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rabasm\Desktop\ZAMÓWIENIA\Wakacje w Polsce VI-IX.2025\"/>
    </mc:Choice>
  </mc:AlternateContent>
  <xr:revisionPtr revIDLastSave="0" documentId="13_ncr:1_{8933A161-3D93-4838-B24A-32628F989E9B}" xr6:coauthVersionLast="47" xr6:coauthVersionMax="47" xr10:uidLastSave="{00000000-0000-0000-0000-000000000000}"/>
  <bookViews>
    <workbookView xWindow="-120" yWindow="-120" windowWidth="29040" windowHeight="15720" xr2:uid="{1618E9C5-4DD7-44A5-9BF3-156109A68CF8}"/>
  </bookViews>
  <sheets>
    <sheet name="Spis" sheetId="5" r:id="rId1"/>
    <sheet name="Tablica 1." sheetId="1" r:id="rId2"/>
    <sheet name="Tablica 2." sheetId="2" r:id="rId3"/>
    <sheet name="Tablica 3." sheetId="3" r:id="rId4"/>
    <sheet name="Tablica 4.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G6" i="1"/>
  <c r="D11" i="1"/>
  <c r="D6" i="1"/>
</calcChain>
</file>

<file path=xl/sharedStrings.xml><?xml version="1.0" encoding="utf-8"?>
<sst xmlns="http://schemas.openxmlformats.org/spreadsheetml/2006/main" count="111" uniqueCount="67">
  <si>
    <t>Rodzaj obiektu</t>
  </si>
  <si>
    <t>Korzystający</t>
  </si>
  <si>
    <t>Udzielone noclegi</t>
  </si>
  <si>
    <t>Razem</t>
  </si>
  <si>
    <t>ogółem</t>
  </si>
  <si>
    <t>w tym zagraniczni</t>
  </si>
  <si>
    <t>hotel</t>
  </si>
  <si>
    <t>motel</t>
  </si>
  <si>
    <t>pensjonat</t>
  </si>
  <si>
    <t>inny obiekt hotelowy</t>
  </si>
  <si>
    <t>dom wycieczkowy</t>
  </si>
  <si>
    <t>schronisko</t>
  </si>
  <si>
    <t>schronisko młodzieżowe</t>
  </si>
  <si>
    <t>szkolne schronisko młodzieżowe</t>
  </si>
  <si>
    <t>ośrodek wczasowy</t>
  </si>
  <si>
    <t>ośrodek kolonijny</t>
  </si>
  <si>
    <t>ośrodek szkoleniowo--wypoczynkowy</t>
  </si>
  <si>
    <t>dom pracy twórczej</t>
  </si>
  <si>
    <t>zespół domków turystycznych</t>
  </si>
  <si>
    <t>kemping (camping)</t>
  </si>
  <si>
    <t>pole biwakowe</t>
  </si>
  <si>
    <t>hostel</t>
  </si>
  <si>
    <t>zakład uzdrowiskowy</t>
  </si>
  <si>
    <t>pokoje gościnne/kwatery prywatne</t>
  </si>
  <si>
    <t>kwatera agroturystyczna</t>
  </si>
  <si>
    <t>inny turystyczny obiekt noclegowy</t>
  </si>
  <si>
    <t>% ogółem</t>
  </si>
  <si>
    <t>Województwo</t>
  </si>
  <si>
    <r>
      <rPr>
        <vertAlign val="superscript"/>
        <sz val="10"/>
        <color theme="1"/>
        <rFont val="Aptos Narrow"/>
        <family val="2"/>
        <scheme val="minor"/>
      </rPr>
      <t>a</t>
    </r>
    <r>
      <rPr>
        <sz val="10"/>
        <color theme="1"/>
        <rFont val="Aptos Narrow"/>
        <family val="2"/>
        <scheme val="minor"/>
      </rPr>
      <t xml:space="preserve"> Dane dotyczą obiektów posiadających 10, lub więcej miejsc noclegowych </t>
    </r>
  </si>
  <si>
    <r>
      <rPr>
        <vertAlign val="superscript"/>
        <sz val="10"/>
        <color theme="1"/>
        <rFont val="Aptos Narrow"/>
        <family val="2"/>
        <scheme val="minor"/>
      </rPr>
      <t>a</t>
    </r>
    <r>
      <rPr>
        <sz val="10"/>
        <color theme="1"/>
        <rFont val="Aptos Narrow"/>
        <family val="2"/>
        <scheme val="minor"/>
      </rPr>
      <t xml:space="preserve"> Dane dotyczą obiektów posiadających 10, lub więcej miejsc noclegowych. </t>
    </r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</si>
  <si>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</si>
  <si>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</si>
  <si>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</si>
  <si>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</si>
  <si>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</si>
  <si>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</si>
  <si>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</si>
  <si>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</si>
  <si>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</si>
  <si>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</si>
  <si>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</si>
  <si>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</si>
  <si>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</si>
  <si>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</si>
  <si>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</si>
  <si>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</si>
  <si>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Stopień wykorzystania miejsc noclegowych (%)</t>
  </si>
  <si>
    <r>
      <t>Tablica 2. Turyści w turystycznych obiektach noclegowych w okresie czerwiec - wrzesień 2025 r.  według województw.</t>
    </r>
    <r>
      <rPr>
        <b/>
        <vertAlign val="superscript"/>
        <sz val="11"/>
        <color theme="1"/>
        <rFont val="Aptos Narrow"/>
        <family val="2"/>
        <scheme val="minor"/>
      </rPr>
      <t>a</t>
    </r>
  </si>
  <si>
    <r>
      <t>Tablica 1. Turyści w turystycznych obiektach noclegowych w okresie czerwiec - wrzesień 2025 r. według rodzajów obiektów.</t>
    </r>
    <r>
      <rPr>
        <b/>
        <vertAlign val="superscript"/>
        <sz val="11"/>
        <color theme="1"/>
        <rFont val="Aptos Narrow"/>
        <family val="2"/>
        <scheme val="minor"/>
      </rPr>
      <t>a</t>
    </r>
  </si>
  <si>
    <t>% zagranicznych</t>
  </si>
  <si>
    <t>czerwiec</t>
  </si>
  <si>
    <t>lipiec</t>
  </si>
  <si>
    <t>sierpień</t>
  </si>
  <si>
    <t>wrzesień</t>
  </si>
  <si>
    <r>
      <t>Tablica 4. Turyści w turystycznych obiektach noclegowych w okresie czerwiec - wrzesień 2025 r. według miesięcy.</t>
    </r>
    <r>
      <rPr>
        <b/>
        <vertAlign val="superscript"/>
        <sz val="11"/>
        <color theme="1"/>
        <rFont val="Aptos Narrow"/>
        <family val="2"/>
        <scheme val="minor"/>
      </rPr>
      <t>a</t>
    </r>
  </si>
  <si>
    <r>
      <t>Tablica 3. Turyści w turystycznych obiektach noclegowych w 2025 r.  w okresie czerwiec - wrzesień według wybranych rodzajów obiektów.</t>
    </r>
    <r>
      <rPr>
        <b/>
        <vertAlign val="superscript"/>
        <sz val="11"/>
        <color theme="1"/>
        <rFont val="Aptos Narrow"/>
        <family val="2"/>
        <scheme val="minor"/>
      </rPr>
      <t>a</t>
    </r>
  </si>
  <si>
    <t>Wakacje w Polsce w okresie czerwiec - wrzesień 2025 r.</t>
  </si>
  <si>
    <t>Tablica 1. Turyści w turystycznych obiektach noclegowych w okresie czerwiec - wrzesień 2025 r. według rodzajów obiektów.</t>
  </si>
  <si>
    <t>Tablica 2. Turyści w turystycznych obiektach noclegowych w okresie czerwiec - wrzesień 2025 r.  według województw.</t>
  </si>
  <si>
    <t>Tablica 3. Turyści w turystycznych obiektach noclegowych w 2025 r.  w okresie czerwiec - wrzesień według wybranych rodzajów obiektów.</t>
  </si>
  <si>
    <t>Tablica 4. Turyści w turystycznych obiektach noclegowych w okresie czerwiec - wrzesień 2025 r. według miesięcy.</t>
  </si>
  <si>
    <t>POLSKA OGÓŁEM</t>
  </si>
  <si>
    <t>wybrane obiekty ogółem</t>
  </si>
  <si>
    <t>obiekty ogółem</t>
  </si>
  <si>
    <t>obiekty hotelowe</t>
  </si>
  <si>
    <t>pozostałe obiekty</t>
  </si>
  <si>
    <t>w tys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</si>
</sst>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b/>
      <vertAlign val="superscript"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vertAlign val="superscript"/>
      <sz val="10"/>
      <color theme="1"/>
      <name val="Aptos Narrow"/>
      <family val="2"/>
      <scheme val="minor"/>
    </font>
    <font>
      <sz val="1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1" xfId="0" quotePrefix="1" applyBorder="1"/>
    <xf numFmtId="164" fontId="0" fillId="0" borderId="1" xfId="0" applyNumberFormat="1" applyBorder="1"/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64" fontId="0" fillId="0" borderId="1" xfId="0" quotePrefix="1" applyNumberFormat="1" applyBorder="1"/>
    <xf numFmtId="0" fontId="6" fillId="0" borderId="1" xfId="0" quotePrefix="1" applyFont="1" applyFill="1" applyBorder="1"/>
    <xf numFmtId="164" fontId="6" fillId="0" borderId="1" xfId="0" applyNumberFormat="1" applyFont="1" applyFill="1" applyBorder="1"/>
    <xf numFmtId="164" fontId="6" fillId="0" borderId="1" xfId="0" quotePrefix="1" applyNumberFormat="1" applyFont="1" applyFill="1" applyBorder="1"/>
    <xf numFmtId="0" fontId="6" fillId="0" borderId="0" xfId="0" applyFont="1" applyFill="1"/>
    <xf numFmtId="0" fontId="7" fillId="0" borderId="0" xfId="1"/>
    <xf numFmtId="0" fontId="0" fillId="0" borderId="0" xfId="0" applyFill="1"/>
    <xf numFmtId="0" fontId="1" fillId="0" borderId="1" xfId="0" applyFont="1" applyFill="1" applyBorder="1"/>
    <xf numFmtId="164" fontId="1" fillId="0" borderId="1" xfId="0" applyNumberFormat="1" applyFont="1" applyFill="1" applyBorder="1"/>
    <xf numFmtId="0" fontId="1" fillId="0" borderId="0" xfId="0" applyFont="1" applyFill="1"/>
    <xf numFmtId="0" fontId="1" fillId="0" borderId="1" xfId="0" quotePrefix="1" applyFont="1" applyBorder="1"/>
    <xf numFmtId="164" fontId="1" fillId="0" borderId="1" xfId="0" applyNumberFormat="1" applyFont="1" applyBorder="1"/>
    <xf numFmtId="164" fontId="1" fillId="0" borderId="1" xfId="0" quotePrefix="1" applyNumberFormat="1" applyFont="1" applyBorder="1"/>
    <xf numFmtId="0" fontId="8" fillId="0" borderId="1" xfId="0" quotePrefix="1" applyFont="1" applyFill="1" applyBorder="1"/>
    <xf numFmtId="164" fontId="8" fillId="0" borderId="1" xfId="0" applyNumberFormat="1" applyFont="1" applyFill="1" applyBorder="1"/>
    <xf numFmtId="164" fontId="8" fillId="0" borderId="1" xfId="0" quotePrefix="1" applyNumberFormat="1" applyFont="1" applyFill="1" applyBorder="1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64" fontId="1" fillId="0" borderId="0" xfId="0" applyNumberFormat="1" applyFont="1" applyFill="1"/>
    <xf numFmtId="164" fontId="0" fillId="0" borderId="0" xfId="0" applyNumberFormat="1" applyFill="1"/>
    <xf numFmtId="164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4FDFE-F490-49AA-9B83-C31BD1464556}">
  <dimension ref="A1:A5"/>
  <sheetViews>
    <sheetView tabSelected="1" workbookViewId="0">
      <selection activeCell="A4" sqref="A4"/>
    </sheetView>
  </sheetViews>
  <sheetFormatPr defaultRowHeight="15" x14ac:dyDescent="0.25"/>
  <cols>
    <col min="1" max="1" width="37.140625" customWidth="1"/>
  </cols>
  <sheetData>
    <row r="1" spans="1:1" x14ac:dyDescent="0.25">
      <c r="A1" s="1" t="s">
        <v>56</v>
      </c>
    </row>
    <row r="2" spans="1:1" x14ac:dyDescent="0.25">
      <c r="A2" s="13" t="s">
        <v>57</v>
      </c>
    </row>
    <row r="3" spans="1:1" x14ac:dyDescent="0.25">
      <c r="A3" s="13" t="s">
        <v>58</v>
      </c>
    </row>
    <row r="4" spans="1:1" x14ac:dyDescent="0.25">
      <c r="A4" s="13" t="s">
        <v>59</v>
      </c>
    </row>
    <row r="5" spans="1:1" x14ac:dyDescent="0.25">
      <c r="A5" s="13" t="s">
        <v>60</v>
      </c>
    </row>
  </sheetData>
  <hyperlinks>
    <hyperlink ref="A2" location="'Tablica 1.'!A1" display="Tablica 1. Turyści w turystycznych obiektach noclegowych w okresie czerwiec - wrzesień 2025 r. według rodzajów obiektów.a" xr:uid="{507D8A52-DC32-49AC-95D2-28AEA1029199}"/>
    <hyperlink ref="A3" location="'Tablica 2.'!A1" display="Tablica 2. Turyści w turystycznych obiektach noclegowych w okresie czerwiec - wrzesień 2025 r.  według województw.a" xr:uid="{2325FE3C-4264-40FD-9E2A-7B6730D5B852}"/>
    <hyperlink ref="A4" location="'Tablica 3.'!A1" display="Tablica 3. Turyści w turystycznych obiektach noclegowych w 2025 r.  w okresie czerwiec - wrzesień według wybranych rodzajów obiektów.a" xr:uid="{EA5445F1-E44C-4CD8-973C-C403FCB24667}"/>
    <hyperlink ref="A5" location="'Tablica 4.'!A1" display="Tablica 4. Turyści w turystycznych obiektach noclegowych w okresie czerwiec - wrzesień 2025 r. według miesięcy.a" xr:uid="{D8945316-0EE8-4D61-8F4C-A39CBDD2FD5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67EF5-026F-41FE-93A8-79686DF97BAB}">
  <dimension ref="A1:N28"/>
  <sheetViews>
    <sheetView workbookViewId="0">
      <selection activeCell="J15" sqref="J15"/>
    </sheetView>
  </sheetViews>
  <sheetFormatPr defaultRowHeight="15" x14ac:dyDescent="0.25"/>
  <cols>
    <col min="1" max="1" width="34.28515625" customWidth="1"/>
    <col min="2" max="2" width="14.7109375" customWidth="1"/>
    <col min="3" max="3" width="16.7109375" bestFit="1" customWidth="1"/>
    <col min="4" max="4" width="9.140625" customWidth="1"/>
    <col min="5" max="5" width="15.5703125" customWidth="1"/>
    <col min="6" max="6" width="16.7109375" bestFit="1" customWidth="1"/>
    <col min="8" max="8" width="21" customWidth="1"/>
  </cols>
  <sheetData>
    <row r="1" spans="1:14" ht="16.5" customHeight="1" x14ac:dyDescent="0.25">
      <c r="A1" s="1" t="s">
        <v>48</v>
      </c>
      <c r="H1" s="1"/>
    </row>
    <row r="2" spans="1:14" ht="29.25" customHeight="1" x14ac:dyDescent="0.25">
      <c r="A2" s="24" t="s">
        <v>0</v>
      </c>
      <c r="B2" s="25" t="s">
        <v>1</v>
      </c>
      <c r="C2" s="26"/>
      <c r="D2" s="27"/>
      <c r="E2" s="25" t="s">
        <v>2</v>
      </c>
      <c r="F2" s="26"/>
      <c r="G2" s="27"/>
      <c r="H2" s="24" t="s">
        <v>46</v>
      </c>
    </row>
    <row r="3" spans="1:14" ht="12.75" customHeight="1" x14ac:dyDescent="0.25">
      <c r="A3" s="24"/>
      <c r="B3" s="24" t="s">
        <v>66</v>
      </c>
      <c r="C3" s="24"/>
      <c r="D3" s="28" t="s">
        <v>26</v>
      </c>
      <c r="E3" s="24" t="s">
        <v>66</v>
      </c>
      <c r="F3" s="24"/>
      <c r="G3" s="28" t="s">
        <v>26</v>
      </c>
      <c r="H3" s="24"/>
    </row>
    <row r="4" spans="1:14" x14ac:dyDescent="0.25">
      <c r="A4" s="24"/>
      <c r="B4" s="5" t="s">
        <v>4</v>
      </c>
      <c r="C4" s="5" t="s">
        <v>5</v>
      </c>
      <c r="D4" s="29"/>
      <c r="E4" s="5" t="s">
        <v>4</v>
      </c>
      <c r="F4" s="5" t="s">
        <v>5</v>
      </c>
      <c r="G4" s="29"/>
      <c r="H4" s="24"/>
    </row>
    <row r="5" spans="1:14" s="17" customFormat="1" x14ac:dyDescent="0.25">
      <c r="A5" s="15" t="s">
        <v>63</v>
      </c>
      <c r="B5" s="16">
        <v>17989.246999999999</v>
      </c>
      <c r="C5" s="16">
        <v>3668.0909999999999</v>
      </c>
      <c r="D5" s="16">
        <v>100</v>
      </c>
      <c r="E5" s="16">
        <v>47951.945</v>
      </c>
      <c r="F5" s="16">
        <v>8419.6539999999986</v>
      </c>
      <c r="G5" s="16">
        <v>100</v>
      </c>
      <c r="H5" s="16">
        <v>46.968376010803915</v>
      </c>
      <c r="J5" s="34"/>
      <c r="K5" s="34"/>
      <c r="M5" s="34"/>
      <c r="N5" s="34"/>
    </row>
    <row r="6" spans="1:14" s="17" customFormat="1" x14ac:dyDescent="0.25">
      <c r="A6" s="15" t="s">
        <v>64</v>
      </c>
      <c r="B6" s="16">
        <v>12822.343000000001</v>
      </c>
      <c r="C6" s="16">
        <v>3083.1089999999999</v>
      </c>
      <c r="D6" s="16">
        <f>B6/B5*100</f>
        <v>71.277819466262272</v>
      </c>
      <c r="E6" s="16">
        <v>26357.387999999999</v>
      </c>
      <c r="F6" s="16">
        <v>6586.9949999999999</v>
      </c>
      <c r="G6" s="16">
        <f>E6/E5*100</f>
        <v>54.966254236402712</v>
      </c>
      <c r="H6" s="16">
        <v>50.400299494642944</v>
      </c>
      <c r="J6" s="34"/>
      <c r="K6" s="34"/>
      <c r="M6" s="34"/>
      <c r="N6" s="34"/>
    </row>
    <row r="7" spans="1:14" x14ac:dyDescent="0.25">
      <c r="A7" s="3" t="s">
        <v>6</v>
      </c>
      <c r="B7" s="4">
        <v>10771.838000000002</v>
      </c>
      <c r="C7" s="4">
        <v>2734.4119999999998</v>
      </c>
      <c r="D7" s="4">
        <v>59.879315682307336</v>
      </c>
      <c r="E7" s="4">
        <v>21410.003000000001</v>
      </c>
      <c r="F7" s="4">
        <v>5679.6850000000004</v>
      </c>
      <c r="G7" s="4">
        <v>44.648872949783367</v>
      </c>
      <c r="H7" s="8">
        <v>52.588336910657929</v>
      </c>
      <c r="J7" s="34"/>
      <c r="K7" s="34"/>
      <c r="M7" s="34"/>
      <c r="N7" s="34"/>
    </row>
    <row r="8" spans="1:14" x14ac:dyDescent="0.25">
      <c r="A8" s="3" t="s">
        <v>7</v>
      </c>
      <c r="B8" s="4">
        <v>79.41</v>
      </c>
      <c r="C8" s="4">
        <v>12.862</v>
      </c>
      <c r="D8" s="4">
        <v>0.44143037226627663</v>
      </c>
      <c r="E8" s="4">
        <v>115.685</v>
      </c>
      <c r="F8" s="4">
        <v>16.404</v>
      </c>
      <c r="G8" s="4">
        <v>0.24125194504623326</v>
      </c>
      <c r="H8" s="8">
        <v>28.186635804349152</v>
      </c>
      <c r="J8" s="34"/>
      <c r="K8" s="34"/>
      <c r="M8" s="34"/>
      <c r="N8" s="34"/>
    </row>
    <row r="9" spans="1:14" x14ac:dyDescent="0.25">
      <c r="A9" s="3" t="s">
        <v>8</v>
      </c>
      <c r="B9" s="4">
        <v>265.30700000000002</v>
      </c>
      <c r="C9" s="4">
        <v>31.533999999999999</v>
      </c>
      <c r="D9" s="4">
        <v>1.474808812175407</v>
      </c>
      <c r="E9" s="4">
        <v>718.63900000000001</v>
      </c>
      <c r="F9" s="4">
        <v>69.215000000000003</v>
      </c>
      <c r="G9" s="4">
        <v>1.4986649655191255</v>
      </c>
      <c r="H9" s="8">
        <v>35.93351310782019</v>
      </c>
      <c r="J9" s="34"/>
      <c r="K9" s="34"/>
      <c r="M9" s="34"/>
      <c r="N9" s="34"/>
    </row>
    <row r="10" spans="1:14" x14ac:dyDescent="0.25">
      <c r="A10" s="3" t="s">
        <v>9</v>
      </c>
      <c r="B10" s="4">
        <v>1705.788</v>
      </c>
      <c r="C10" s="4">
        <v>304.30099999999999</v>
      </c>
      <c r="D10" s="4">
        <v>9.482264599513254</v>
      </c>
      <c r="E10" s="4">
        <v>4113.0609999999997</v>
      </c>
      <c r="F10" s="4">
        <v>821.69099999999992</v>
      </c>
      <c r="G10" s="4">
        <v>8.5774643760539853</v>
      </c>
      <c r="H10" s="8">
        <v>44.837305567537797</v>
      </c>
      <c r="J10" s="34"/>
      <c r="K10" s="34"/>
      <c r="M10" s="34"/>
      <c r="N10" s="34"/>
    </row>
    <row r="11" spans="1:14" x14ac:dyDescent="0.25">
      <c r="A11" s="18" t="s">
        <v>65</v>
      </c>
      <c r="B11" s="19">
        <v>5166.9039999999995</v>
      </c>
      <c r="C11" s="19">
        <v>584.98199999999997</v>
      </c>
      <c r="D11" s="19">
        <f>B11/B5*100</f>
        <v>28.722180533737735</v>
      </c>
      <c r="E11" s="19">
        <v>21594.556999999997</v>
      </c>
      <c r="F11" s="19">
        <v>1832.6590000000001</v>
      </c>
      <c r="G11" s="19">
        <f>E11/E5*100</f>
        <v>45.033745763597274</v>
      </c>
      <c r="H11" s="20">
        <v>43.364292733354937</v>
      </c>
      <c r="J11" s="34"/>
      <c r="K11" s="34"/>
      <c r="M11" s="34"/>
      <c r="N11" s="34"/>
    </row>
    <row r="12" spans="1:14" x14ac:dyDescent="0.25">
      <c r="A12" s="3" t="s">
        <v>10</v>
      </c>
      <c r="B12" s="4">
        <v>24.608999999999998</v>
      </c>
      <c r="C12" s="4">
        <v>1.391</v>
      </c>
      <c r="D12" s="4">
        <v>0.13679838850397685</v>
      </c>
      <c r="E12" s="4">
        <v>96.404000000000011</v>
      </c>
      <c r="F12" s="4">
        <v>2.8420000000000001</v>
      </c>
      <c r="G12" s="4">
        <v>0.20104293996833703</v>
      </c>
      <c r="H12" s="8">
        <v>35.307129986375827</v>
      </c>
      <c r="J12" s="34"/>
      <c r="K12" s="34"/>
      <c r="M12" s="34"/>
      <c r="N12" s="34"/>
    </row>
    <row r="13" spans="1:14" x14ac:dyDescent="0.25">
      <c r="A13" s="3" t="s">
        <v>11</v>
      </c>
      <c r="B13" s="4">
        <v>85.707000000000008</v>
      </c>
      <c r="C13" s="4">
        <v>2.5750000000000002</v>
      </c>
      <c r="D13" s="4">
        <v>0.47643461674632637</v>
      </c>
      <c r="E13" s="4">
        <v>134.452</v>
      </c>
      <c r="F13" s="4">
        <v>2.94</v>
      </c>
      <c r="G13" s="4">
        <v>0.28038904365610196</v>
      </c>
      <c r="H13" s="8">
        <v>41.784736444636437</v>
      </c>
      <c r="J13" s="34"/>
      <c r="K13" s="34"/>
      <c r="M13" s="34"/>
      <c r="N13" s="34"/>
    </row>
    <row r="14" spans="1:14" ht="13.5" customHeight="1" x14ac:dyDescent="0.25">
      <c r="A14" s="3" t="s">
        <v>12</v>
      </c>
      <c r="B14" s="4">
        <v>31.378999999999998</v>
      </c>
      <c r="C14" s="4">
        <v>3.3409999999999997</v>
      </c>
      <c r="D14" s="4">
        <v>0.17443198150539596</v>
      </c>
      <c r="E14" s="4">
        <v>100.312</v>
      </c>
      <c r="F14" s="4">
        <v>11.192</v>
      </c>
      <c r="G14" s="4">
        <v>0.20919276579917664</v>
      </c>
      <c r="H14" s="8">
        <v>40.132023764277569</v>
      </c>
      <c r="J14" s="34"/>
      <c r="K14" s="34"/>
      <c r="M14" s="34"/>
      <c r="N14" s="34"/>
    </row>
    <row r="15" spans="1:14" x14ac:dyDescent="0.25">
      <c r="A15" s="3" t="s">
        <v>13</v>
      </c>
      <c r="B15" s="4">
        <v>93.494</v>
      </c>
      <c r="C15" s="4">
        <v>5.74</v>
      </c>
      <c r="D15" s="4">
        <v>0.51972158701250815</v>
      </c>
      <c r="E15" s="4">
        <v>333.43099999999998</v>
      </c>
      <c r="F15" s="4">
        <v>31.913999999999998</v>
      </c>
      <c r="G15" s="4">
        <v>0.69534405747253836</v>
      </c>
      <c r="H15" s="8">
        <v>22.030109862810235</v>
      </c>
      <c r="J15" s="34"/>
      <c r="K15" s="34"/>
      <c r="M15" s="34"/>
      <c r="N15" s="34"/>
    </row>
    <row r="16" spans="1:14" x14ac:dyDescent="0.25">
      <c r="A16" s="3" t="s">
        <v>14</v>
      </c>
      <c r="B16" s="4">
        <v>1259.5930000000001</v>
      </c>
      <c r="C16" s="4">
        <v>50.005000000000003</v>
      </c>
      <c r="D16" s="4">
        <v>7.001921759148674</v>
      </c>
      <c r="E16" s="4">
        <v>6343.6869999999999</v>
      </c>
      <c r="F16" s="4">
        <v>238.63899999999998</v>
      </c>
      <c r="G16" s="4">
        <v>13.229259000860131</v>
      </c>
      <c r="H16" s="8">
        <v>48.962615152531399</v>
      </c>
      <c r="J16" s="34"/>
      <c r="K16" s="34"/>
      <c r="M16" s="34"/>
      <c r="N16" s="34"/>
    </row>
    <row r="17" spans="1:14" x14ac:dyDescent="0.25">
      <c r="A17" s="3" t="s">
        <v>15</v>
      </c>
      <c r="B17" s="4">
        <v>73.275000000000006</v>
      </c>
      <c r="C17" s="4">
        <v>0.72299999999999998</v>
      </c>
      <c r="D17" s="4">
        <v>0.40732666575760518</v>
      </c>
      <c r="E17" s="4">
        <v>455.57799999999997</v>
      </c>
      <c r="F17" s="4">
        <v>5.2359999999999998</v>
      </c>
      <c r="G17" s="4">
        <v>0.95007199395144448</v>
      </c>
      <c r="H17" s="8">
        <v>50.153406820356054</v>
      </c>
      <c r="J17" s="34"/>
      <c r="K17" s="34"/>
      <c r="M17" s="34"/>
      <c r="N17" s="34"/>
    </row>
    <row r="18" spans="1:14" x14ac:dyDescent="0.25">
      <c r="A18" s="3" t="s">
        <v>16</v>
      </c>
      <c r="B18" s="4">
        <v>499.96100000000001</v>
      </c>
      <c r="C18" s="4">
        <v>19.869999999999997</v>
      </c>
      <c r="D18" s="4">
        <v>2.77922138708752</v>
      </c>
      <c r="E18" s="4">
        <v>1987.6529999999998</v>
      </c>
      <c r="F18" s="4">
        <v>70.818999999999988</v>
      </c>
      <c r="G18" s="4">
        <v>4.1450935931795874</v>
      </c>
      <c r="H18" s="8">
        <v>43.044640623866442</v>
      </c>
      <c r="J18" s="34"/>
      <c r="K18" s="34"/>
      <c r="M18" s="34"/>
      <c r="N18" s="34"/>
    </row>
    <row r="19" spans="1:14" x14ac:dyDescent="0.25">
      <c r="A19" s="3" t="s">
        <v>17</v>
      </c>
      <c r="B19" s="4">
        <v>22.914000000000001</v>
      </c>
      <c r="C19" s="4">
        <v>0.41199999999999998</v>
      </c>
      <c r="D19" s="4">
        <v>0.12737609306270575</v>
      </c>
      <c r="E19" s="4">
        <v>74.123999999999995</v>
      </c>
      <c r="F19" s="4">
        <v>2.085</v>
      </c>
      <c r="G19" s="4">
        <v>0.15457975687951758</v>
      </c>
      <c r="H19" s="8">
        <v>40.333445787852732</v>
      </c>
      <c r="J19" s="34"/>
      <c r="K19" s="34"/>
      <c r="M19" s="34"/>
      <c r="N19" s="34"/>
    </row>
    <row r="20" spans="1:14" x14ac:dyDescent="0.25">
      <c r="A20" s="3" t="s">
        <v>18</v>
      </c>
      <c r="B20" s="4">
        <v>391.21699999999998</v>
      </c>
      <c r="C20" s="4">
        <v>29.315000000000001</v>
      </c>
      <c r="D20" s="4">
        <v>2.174726935485404</v>
      </c>
      <c r="E20" s="4">
        <v>1426.992</v>
      </c>
      <c r="F20" s="4">
        <v>92.838999999999999</v>
      </c>
      <c r="G20" s="4">
        <v>2.9758792891508361</v>
      </c>
      <c r="H20" s="8">
        <v>33.984479936898545</v>
      </c>
      <c r="J20" s="34"/>
      <c r="K20" s="34"/>
      <c r="M20" s="34"/>
      <c r="N20" s="34"/>
    </row>
    <row r="21" spans="1:14" x14ac:dyDescent="0.25">
      <c r="A21" s="3" t="s">
        <v>19</v>
      </c>
      <c r="B21" s="4">
        <v>251.654</v>
      </c>
      <c r="C21" s="4">
        <v>75.13</v>
      </c>
      <c r="D21" s="4">
        <v>1.3989134731431505</v>
      </c>
      <c r="E21" s="4">
        <v>720.85600000000011</v>
      </c>
      <c r="F21" s="4">
        <v>183.089</v>
      </c>
      <c r="G21" s="4">
        <v>1.5032883441954232</v>
      </c>
      <c r="H21" s="8">
        <v>30.919049681954853</v>
      </c>
      <c r="J21" s="34"/>
      <c r="K21" s="34"/>
      <c r="M21" s="34"/>
      <c r="N21" s="34"/>
    </row>
    <row r="22" spans="1:14" x14ac:dyDescent="0.25">
      <c r="A22" s="3" t="s">
        <v>20</v>
      </c>
      <c r="B22" s="4">
        <v>104.24</v>
      </c>
      <c r="C22" s="4">
        <v>9.9089999999999989</v>
      </c>
      <c r="D22" s="4">
        <v>0.57945727244725698</v>
      </c>
      <c r="E22" s="4">
        <v>343.09000000000003</v>
      </c>
      <c r="F22" s="4">
        <v>24.819999999999997</v>
      </c>
      <c r="G22" s="4">
        <v>0.71548714030265093</v>
      </c>
      <c r="H22" s="8">
        <v>21.666219352394183</v>
      </c>
      <c r="J22" s="34"/>
      <c r="K22" s="34"/>
      <c r="M22" s="34"/>
      <c r="N22" s="34"/>
    </row>
    <row r="23" spans="1:14" x14ac:dyDescent="0.25">
      <c r="A23" s="3" t="s">
        <v>21</v>
      </c>
      <c r="B23" s="4">
        <v>453.04299999999995</v>
      </c>
      <c r="C23" s="4">
        <v>159.38200000000001</v>
      </c>
      <c r="D23" s="4">
        <v>2.5184100257225888</v>
      </c>
      <c r="E23" s="4">
        <v>884.63199999999995</v>
      </c>
      <c r="F23" s="4">
        <v>338.73199999999997</v>
      </c>
      <c r="G23" s="4">
        <v>1.8448302774788383</v>
      </c>
      <c r="H23" s="8">
        <v>51.228667558474193</v>
      </c>
      <c r="J23" s="34"/>
      <c r="K23" s="34"/>
      <c r="M23" s="34"/>
      <c r="N23" s="34"/>
    </row>
    <row r="24" spans="1:14" x14ac:dyDescent="0.25">
      <c r="A24" s="3" t="s">
        <v>22</v>
      </c>
      <c r="B24" s="4">
        <v>305.66399999999999</v>
      </c>
      <c r="C24" s="4">
        <v>8.2530000000000001</v>
      </c>
      <c r="D24" s="4">
        <v>1.6991483856995238</v>
      </c>
      <c r="E24" s="4">
        <v>3844.0810000000001</v>
      </c>
      <c r="F24" s="4">
        <v>67.456000000000003</v>
      </c>
      <c r="G24" s="4">
        <v>8.0165277967348345</v>
      </c>
      <c r="H24" s="8">
        <v>83.02663729549667</v>
      </c>
      <c r="J24" s="34"/>
      <c r="K24" s="34"/>
      <c r="M24" s="34"/>
      <c r="N24" s="34"/>
    </row>
    <row r="25" spans="1:14" x14ac:dyDescent="0.25">
      <c r="A25" s="3" t="s">
        <v>23</v>
      </c>
      <c r="B25" s="4">
        <v>1026.643</v>
      </c>
      <c r="C25" s="4">
        <v>148.80500000000001</v>
      </c>
      <c r="D25" s="4">
        <v>5.7069815095651313</v>
      </c>
      <c r="E25" s="4">
        <v>2997.3910000000001</v>
      </c>
      <c r="F25" s="4">
        <v>440.20300000000003</v>
      </c>
      <c r="G25" s="4">
        <v>6.2508225683024996</v>
      </c>
      <c r="H25" s="8">
        <v>34.455435460697132</v>
      </c>
      <c r="J25" s="34"/>
      <c r="K25" s="34"/>
      <c r="M25" s="34"/>
      <c r="N25" s="34"/>
    </row>
    <row r="26" spans="1:14" x14ac:dyDescent="0.25">
      <c r="A26" s="3" t="s">
        <v>24</v>
      </c>
      <c r="B26" s="4">
        <v>91.88300000000001</v>
      </c>
      <c r="C26" s="4">
        <v>4.3090000000000002</v>
      </c>
      <c r="D26" s="4">
        <v>0.51076623718602565</v>
      </c>
      <c r="E26" s="4">
        <v>293.142</v>
      </c>
      <c r="F26" s="4">
        <v>25.3</v>
      </c>
      <c r="G26" s="4">
        <v>0.6113245250010193</v>
      </c>
      <c r="H26" s="8">
        <v>21.978287273763289</v>
      </c>
      <c r="J26" s="34"/>
      <c r="K26" s="34"/>
      <c r="M26" s="34"/>
      <c r="N26" s="34"/>
    </row>
    <row r="27" spans="1:14" x14ac:dyDescent="0.25">
      <c r="A27" s="3" t="s">
        <v>25</v>
      </c>
      <c r="B27" s="4">
        <v>451.62799999999999</v>
      </c>
      <c r="C27" s="4">
        <v>65.822000000000003</v>
      </c>
      <c r="D27" s="4">
        <v>2.5105442156639466</v>
      </c>
      <c r="E27" s="4">
        <v>1558.732</v>
      </c>
      <c r="F27" s="4">
        <v>294.553</v>
      </c>
      <c r="G27" s="4">
        <v>3.2506126706643497</v>
      </c>
      <c r="H27" s="8">
        <v>36.504681201259686</v>
      </c>
      <c r="J27" s="34"/>
      <c r="K27" s="34"/>
      <c r="M27" s="34"/>
      <c r="N27" s="34"/>
    </row>
    <row r="28" spans="1:14" x14ac:dyDescent="0.25">
      <c r="A28" s="2" t="s">
        <v>29</v>
      </c>
      <c r="H28" s="2"/>
    </row>
  </sheetData>
  <mergeCells count="8">
    <mergeCell ref="H2:H4"/>
    <mergeCell ref="A2:A4"/>
    <mergeCell ref="B2:D2"/>
    <mergeCell ref="E2:G2"/>
    <mergeCell ref="B3:C3"/>
    <mergeCell ref="D3:D4"/>
    <mergeCell ref="E3:F3"/>
    <mergeCell ref="G3:G4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53742-5D4D-45CF-B69C-ACA95CD1F888}">
  <dimension ref="A1:N22"/>
  <sheetViews>
    <sheetView workbookViewId="0">
      <selection activeCell="K27" sqref="K27"/>
    </sheetView>
  </sheetViews>
  <sheetFormatPr defaultRowHeight="15" x14ac:dyDescent="0.25"/>
  <cols>
    <col min="1" max="1" width="27" customWidth="1"/>
    <col min="3" max="3" width="16.7109375" bestFit="1" customWidth="1"/>
    <col min="6" max="6" width="17.85546875" bestFit="1" customWidth="1"/>
    <col min="7" max="7" width="8.7109375" customWidth="1"/>
    <col min="8" max="8" width="20.7109375" customWidth="1"/>
  </cols>
  <sheetData>
    <row r="1" spans="1:14" ht="16.5" x14ac:dyDescent="0.25">
      <c r="A1" s="1" t="s">
        <v>47</v>
      </c>
      <c r="H1" s="1"/>
    </row>
    <row r="2" spans="1:14" ht="29.25" customHeight="1" x14ac:dyDescent="0.25">
      <c r="A2" s="24" t="s">
        <v>27</v>
      </c>
      <c r="B2" s="25" t="s">
        <v>1</v>
      </c>
      <c r="C2" s="27"/>
      <c r="D2" s="6"/>
      <c r="E2" s="25" t="s">
        <v>2</v>
      </c>
      <c r="F2" s="27"/>
      <c r="G2" s="6"/>
      <c r="H2" s="24" t="s">
        <v>46</v>
      </c>
    </row>
    <row r="3" spans="1:14" ht="17.25" customHeight="1" x14ac:dyDescent="0.25">
      <c r="A3" s="24"/>
      <c r="B3" s="25" t="s">
        <v>66</v>
      </c>
      <c r="C3" s="27"/>
      <c r="D3" s="32" t="s">
        <v>26</v>
      </c>
      <c r="E3" s="25" t="s">
        <v>66</v>
      </c>
      <c r="F3" s="27"/>
      <c r="G3" s="30" t="s">
        <v>26</v>
      </c>
      <c r="H3" s="24"/>
    </row>
    <row r="4" spans="1:14" x14ac:dyDescent="0.25">
      <c r="A4" s="24"/>
      <c r="B4" s="7" t="s">
        <v>4</v>
      </c>
      <c r="C4" s="7" t="s">
        <v>5</v>
      </c>
      <c r="D4" s="33"/>
      <c r="E4" s="7" t="s">
        <v>4</v>
      </c>
      <c r="F4" s="7" t="s">
        <v>5</v>
      </c>
      <c r="G4" s="31"/>
      <c r="H4" s="24"/>
    </row>
    <row r="5" spans="1:14" s="14" customFormat="1" x14ac:dyDescent="0.25">
      <c r="A5" s="15" t="s">
        <v>61</v>
      </c>
      <c r="B5" s="16">
        <v>17989.246999999999</v>
      </c>
      <c r="C5" s="16">
        <v>3668.0909999999999</v>
      </c>
      <c r="D5" s="16">
        <v>100</v>
      </c>
      <c r="E5" s="16">
        <v>47951.945</v>
      </c>
      <c r="F5" s="16">
        <v>8419.6539999999986</v>
      </c>
      <c r="G5" s="16">
        <v>100</v>
      </c>
      <c r="H5" s="16">
        <v>46.968376010803915</v>
      </c>
      <c r="J5" s="35"/>
      <c r="K5" s="35"/>
      <c r="M5" s="35"/>
      <c r="N5" s="35"/>
    </row>
    <row r="6" spans="1:14" x14ac:dyDescent="0.25">
      <c r="A6" s="3" t="s">
        <v>30</v>
      </c>
      <c r="B6" s="4">
        <v>1993.348</v>
      </c>
      <c r="C6" s="4">
        <v>398.73099999999999</v>
      </c>
      <c r="D6" s="4">
        <v>11.080775087473089</v>
      </c>
      <c r="E6" s="4">
        <v>5019.2920000000004</v>
      </c>
      <c r="F6" s="4">
        <v>864.52600000000007</v>
      </c>
      <c r="G6" s="4">
        <v>10.467337664822564</v>
      </c>
      <c r="H6" s="8">
        <v>46.022385254915164</v>
      </c>
      <c r="J6" s="35"/>
      <c r="K6" s="35"/>
      <c r="M6" s="35"/>
      <c r="N6" s="35"/>
    </row>
    <row r="7" spans="1:14" x14ac:dyDescent="0.25">
      <c r="A7" s="3" t="s">
        <v>31</v>
      </c>
      <c r="B7" s="4">
        <v>660.44</v>
      </c>
      <c r="C7" s="4">
        <v>55.128</v>
      </c>
      <c r="D7" s="4">
        <v>3.6713043075121492</v>
      </c>
      <c r="E7" s="4">
        <v>2028.8330000000001</v>
      </c>
      <c r="F7" s="4">
        <v>124.315</v>
      </c>
      <c r="G7" s="4">
        <v>4.2309712358904319</v>
      </c>
      <c r="H7" s="8">
        <v>49.107139831564858</v>
      </c>
      <c r="J7" s="35"/>
      <c r="K7" s="35"/>
      <c r="M7" s="35"/>
      <c r="N7" s="35"/>
    </row>
    <row r="8" spans="1:14" x14ac:dyDescent="0.25">
      <c r="A8" s="3" t="s">
        <v>32</v>
      </c>
      <c r="B8" s="4">
        <v>563.07100000000003</v>
      </c>
      <c r="C8" s="4">
        <v>62.334000000000003</v>
      </c>
      <c r="D8" s="4">
        <v>3.1300420745793303</v>
      </c>
      <c r="E8" s="4">
        <v>1208.3230000000001</v>
      </c>
      <c r="F8" s="4">
        <v>99.673999999999992</v>
      </c>
      <c r="G8" s="4">
        <v>2.5198623330085987</v>
      </c>
      <c r="H8" s="8">
        <v>39.364748517375155</v>
      </c>
      <c r="J8" s="35"/>
      <c r="K8" s="35"/>
      <c r="M8" s="35"/>
      <c r="N8" s="35"/>
    </row>
    <row r="9" spans="1:14" x14ac:dyDescent="0.25">
      <c r="A9" s="3" t="s">
        <v>33</v>
      </c>
      <c r="B9" s="4">
        <v>295.108</v>
      </c>
      <c r="C9" s="4">
        <v>65.869</v>
      </c>
      <c r="D9" s="4">
        <v>1.6404688867744159</v>
      </c>
      <c r="E9" s="4">
        <v>657.62800000000004</v>
      </c>
      <c r="F9" s="4">
        <v>123.682</v>
      </c>
      <c r="G9" s="4">
        <v>1.3714313361011736</v>
      </c>
      <c r="H9" s="8">
        <v>33.405193433029915</v>
      </c>
      <c r="J9" s="35"/>
      <c r="K9" s="35"/>
      <c r="M9" s="35"/>
      <c r="N9" s="35"/>
    </row>
    <row r="10" spans="1:14" x14ac:dyDescent="0.25">
      <c r="A10" s="3" t="s">
        <v>34</v>
      </c>
      <c r="B10" s="4">
        <v>610.32600000000002</v>
      </c>
      <c r="C10" s="4">
        <v>70.084999999999994</v>
      </c>
      <c r="D10" s="4">
        <v>3.3927267772797829</v>
      </c>
      <c r="E10" s="4">
        <v>1151.4979999999998</v>
      </c>
      <c r="F10" s="4">
        <v>126.657</v>
      </c>
      <c r="G10" s="4">
        <v>2.4013582764995243</v>
      </c>
      <c r="H10" s="8">
        <v>38.822936421641757</v>
      </c>
      <c r="J10" s="35"/>
      <c r="K10" s="35"/>
      <c r="M10" s="35"/>
      <c r="N10" s="35"/>
    </row>
    <row r="11" spans="1:14" x14ac:dyDescent="0.25">
      <c r="A11" s="3" t="s">
        <v>35</v>
      </c>
      <c r="B11" s="4">
        <v>2642.8250000000003</v>
      </c>
      <c r="C11" s="4">
        <v>851.70299999999997</v>
      </c>
      <c r="D11" s="4">
        <v>14.691137433378954</v>
      </c>
      <c r="E11" s="4">
        <v>6874.7820000000002</v>
      </c>
      <c r="F11" s="4">
        <v>2006.7550000000001</v>
      </c>
      <c r="G11" s="4">
        <v>14.336815743344717</v>
      </c>
      <c r="H11" s="8">
        <v>50.894042350664179</v>
      </c>
      <c r="J11" s="35"/>
      <c r="K11" s="35"/>
      <c r="M11" s="35"/>
      <c r="N11" s="35"/>
    </row>
    <row r="12" spans="1:14" ht="13.5" customHeight="1" x14ac:dyDescent="0.25">
      <c r="A12" s="3" t="s">
        <v>36</v>
      </c>
      <c r="B12" s="4">
        <v>2910.2389999999996</v>
      </c>
      <c r="C12" s="4">
        <v>898.21399999999994</v>
      </c>
      <c r="D12" s="4">
        <v>16.177658798058641</v>
      </c>
      <c r="E12" s="4">
        <v>4767.6809999999996</v>
      </c>
      <c r="F12" s="4">
        <v>1529.2529999999999</v>
      </c>
      <c r="G12" s="4">
        <v>9.9426227653539385</v>
      </c>
      <c r="H12" s="8">
        <v>50.195415150596325</v>
      </c>
      <c r="J12" s="35"/>
      <c r="K12" s="35"/>
      <c r="M12" s="35"/>
      <c r="N12" s="35"/>
    </row>
    <row r="13" spans="1:14" x14ac:dyDescent="0.25">
      <c r="A13" s="3" t="s">
        <v>37</v>
      </c>
      <c r="B13" s="4">
        <v>178.297</v>
      </c>
      <c r="C13" s="4">
        <v>16.202999999999999</v>
      </c>
      <c r="D13" s="4">
        <v>0.99113097952348994</v>
      </c>
      <c r="E13" s="4">
        <v>383.65199999999999</v>
      </c>
      <c r="F13" s="4">
        <v>38.614000000000004</v>
      </c>
      <c r="G13" s="4">
        <v>0.80007599274648811</v>
      </c>
      <c r="H13" s="8">
        <v>36.555275213623098</v>
      </c>
      <c r="J13" s="35"/>
      <c r="K13" s="35"/>
      <c r="M13" s="35"/>
      <c r="N13" s="35"/>
    </row>
    <row r="14" spans="1:14" x14ac:dyDescent="0.25">
      <c r="A14" s="3" t="s">
        <v>38</v>
      </c>
      <c r="B14" s="4">
        <v>541.59699999999998</v>
      </c>
      <c r="C14" s="4">
        <v>57.925999999999995</v>
      </c>
      <c r="D14" s="4">
        <v>3.0106707634844305</v>
      </c>
      <c r="E14" s="4">
        <v>1604.1179999999999</v>
      </c>
      <c r="F14" s="4">
        <v>126.31800000000001</v>
      </c>
      <c r="G14" s="4">
        <v>3.3452615947069506</v>
      </c>
      <c r="H14" s="8">
        <v>37.849709482377229</v>
      </c>
      <c r="J14" s="35"/>
      <c r="K14" s="35"/>
      <c r="M14" s="35"/>
      <c r="N14" s="35"/>
    </row>
    <row r="15" spans="1:14" x14ac:dyDescent="0.25">
      <c r="A15" s="3" t="s">
        <v>39</v>
      </c>
      <c r="B15" s="4">
        <v>352.55599999999998</v>
      </c>
      <c r="C15" s="4">
        <v>47.808</v>
      </c>
      <c r="D15" s="4">
        <v>1.9598152162789249</v>
      </c>
      <c r="E15" s="4">
        <v>771.41499999999996</v>
      </c>
      <c r="F15" s="4">
        <v>71.512999999999991</v>
      </c>
      <c r="G15" s="4">
        <v>1.6087251518160526</v>
      </c>
      <c r="H15" s="8">
        <v>40.30421409616919</v>
      </c>
      <c r="J15" s="35"/>
      <c r="K15" s="35"/>
      <c r="M15" s="35"/>
      <c r="N15" s="35"/>
    </row>
    <row r="16" spans="1:14" x14ac:dyDescent="0.25">
      <c r="A16" s="3" t="s">
        <v>40</v>
      </c>
      <c r="B16" s="4">
        <v>2028.3880000000001</v>
      </c>
      <c r="C16" s="4">
        <v>368.44599999999997</v>
      </c>
      <c r="D16" s="4">
        <v>11.275558115356359</v>
      </c>
      <c r="E16" s="4">
        <v>6403.6419999999998</v>
      </c>
      <c r="F16" s="4">
        <v>852.79899999999998</v>
      </c>
      <c r="G16" s="4">
        <v>13.354290425549994</v>
      </c>
      <c r="H16" s="8">
        <v>49.316051932305392</v>
      </c>
      <c r="J16" s="35"/>
      <c r="K16" s="35"/>
      <c r="M16" s="35"/>
      <c r="N16" s="35"/>
    </row>
    <row r="17" spans="1:14" x14ac:dyDescent="0.25">
      <c r="A17" s="3" t="s">
        <v>41</v>
      </c>
      <c r="B17" s="4">
        <v>1164.242</v>
      </c>
      <c r="C17" s="4">
        <v>159.13399999999999</v>
      </c>
      <c r="D17" s="4">
        <v>6.4718773387235169</v>
      </c>
      <c r="E17" s="4">
        <v>2659.3589999999999</v>
      </c>
      <c r="F17" s="4">
        <v>365.49399999999997</v>
      </c>
      <c r="G17" s="4">
        <v>5.545883488146309</v>
      </c>
      <c r="H17" s="8">
        <v>43.578867675940877</v>
      </c>
      <c r="J17" s="35"/>
      <c r="K17" s="35"/>
      <c r="M17" s="35"/>
      <c r="N17" s="35"/>
    </row>
    <row r="18" spans="1:14" x14ac:dyDescent="0.25">
      <c r="A18" s="3" t="s">
        <v>42</v>
      </c>
      <c r="B18" s="4">
        <v>277.15099999999995</v>
      </c>
      <c r="C18" s="4">
        <v>15.845999999999998</v>
      </c>
      <c r="D18" s="4">
        <v>1.5406481438606072</v>
      </c>
      <c r="E18" s="4">
        <v>869.91300000000001</v>
      </c>
      <c r="F18" s="4">
        <v>48.162000000000006</v>
      </c>
      <c r="G18" s="4">
        <v>1.8141349636599726</v>
      </c>
      <c r="H18" s="8">
        <v>37.503071679417552</v>
      </c>
      <c r="J18" s="35"/>
      <c r="K18" s="35"/>
      <c r="M18" s="35"/>
      <c r="N18" s="35"/>
    </row>
    <row r="19" spans="1:14" x14ac:dyDescent="0.25">
      <c r="A19" s="3" t="s">
        <v>43</v>
      </c>
      <c r="B19" s="4">
        <v>775.68499999999995</v>
      </c>
      <c r="C19" s="4">
        <v>68.442000000000007</v>
      </c>
      <c r="D19" s="4">
        <v>4.3119370143730862</v>
      </c>
      <c r="E19" s="4">
        <v>2151.0340000000001</v>
      </c>
      <c r="F19" s="4">
        <v>155.053</v>
      </c>
      <c r="G19" s="4">
        <v>4.4858117851111148</v>
      </c>
      <c r="H19" s="8">
        <v>41.813417910050283</v>
      </c>
      <c r="J19" s="35"/>
      <c r="K19" s="35"/>
      <c r="M19" s="35"/>
      <c r="N19" s="35"/>
    </row>
    <row r="20" spans="1:14" x14ac:dyDescent="0.25">
      <c r="A20" s="3" t="s">
        <v>44</v>
      </c>
      <c r="B20" s="4">
        <v>893.93</v>
      </c>
      <c r="C20" s="4">
        <v>136.495</v>
      </c>
      <c r="D20" s="4">
        <v>4.9692463503336191</v>
      </c>
      <c r="E20" s="4">
        <v>1870.4639999999999</v>
      </c>
      <c r="F20" s="4">
        <v>295.46600000000001</v>
      </c>
      <c r="G20" s="4">
        <v>3.900705174732745</v>
      </c>
      <c r="H20" s="8">
        <v>37.608038483384689</v>
      </c>
      <c r="J20" s="35"/>
      <c r="K20" s="35"/>
      <c r="M20" s="35"/>
      <c r="N20" s="35"/>
    </row>
    <row r="21" spans="1:14" x14ac:dyDescent="0.25">
      <c r="A21" s="3" t="s">
        <v>45</v>
      </c>
      <c r="B21" s="4">
        <v>2102.0439999999999</v>
      </c>
      <c r="C21" s="4">
        <v>395.72699999999998</v>
      </c>
      <c r="D21" s="4">
        <v>11.685002713009611</v>
      </c>
      <c r="E21" s="4">
        <v>9530.3109999999997</v>
      </c>
      <c r="F21" s="4">
        <v>1591.3729999999998</v>
      </c>
      <c r="G21" s="4">
        <v>19.874712068509421</v>
      </c>
      <c r="H21" s="8">
        <v>55.026361270512027</v>
      </c>
      <c r="J21" s="35"/>
      <c r="K21" s="35"/>
      <c r="M21" s="35"/>
      <c r="N21" s="35"/>
    </row>
    <row r="22" spans="1:14" x14ac:dyDescent="0.25">
      <c r="A22" s="2" t="s">
        <v>28</v>
      </c>
      <c r="H22" s="2"/>
    </row>
  </sheetData>
  <mergeCells count="8">
    <mergeCell ref="G3:G4"/>
    <mergeCell ref="E3:F3"/>
    <mergeCell ref="B3:C3"/>
    <mergeCell ref="H2:H4"/>
    <mergeCell ref="A2:A4"/>
    <mergeCell ref="B2:C2"/>
    <mergeCell ref="E2:F2"/>
    <mergeCell ref="D3: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94970-E50D-4689-9E6D-CED8D1F5CC8D}">
  <dimension ref="A1:H16"/>
  <sheetViews>
    <sheetView workbookViewId="0">
      <selection activeCell="B29" sqref="B29"/>
    </sheetView>
  </sheetViews>
  <sheetFormatPr defaultRowHeight="15" x14ac:dyDescent="0.25"/>
  <cols>
    <col min="1" max="1" width="34.28515625" customWidth="1"/>
    <col min="2" max="2" width="14.7109375" customWidth="1"/>
    <col min="3" max="3" width="16.7109375" bestFit="1" customWidth="1"/>
    <col min="4" max="4" width="15.7109375" bestFit="1" customWidth="1"/>
    <col min="5" max="5" width="15.5703125" customWidth="1"/>
    <col min="6" max="6" width="16.7109375" bestFit="1" customWidth="1"/>
    <col min="7" max="7" width="15.7109375" bestFit="1" customWidth="1"/>
    <col min="8" max="8" width="21" customWidth="1"/>
  </cols>
  <sheetData>
    <row r="1" spans="1:8" ht="16.5" customHeight="1" x14ac:dyDescent="0.25">
      <c r="A1" s="1" t="s">
        <v>55</v>
      </c>
      <c r="H1" s="1"/>
    </row>
    <row r="2" spans="1:8" ht="29.25" customHeight="1" x14ac:dyDescent="0.25">
      <c r="A2" s="24" t="s">
        <v>0</v>
      </c>
      <c r="B2" s="25" t="s">
        <v>1</v>
      </c>
      <c r="C2" s="26"/>
      <c r="D2" s="27"/>
      <c r="E2" s="25" t="s">
        <v>2</v>
      </c>
      <c r="F2" s="26"/>
      <c r="G2" s="27"/>
      <c r="H2" s="24" t="s">
        <v>46</v>
      </c>
    </row>
    <row r="3" spans="1:8" ht="12.75" customHeight="1" x14ac:dyDescent="0.25">
      <c r="A3" s="24"/>
      <c r="B3" s="24" t="s">
        <v>66</v>
      </c>
      <c r="C3" s="24"/>
      <c r="D3" s="28" t="s">
        <v>49</v>
      </c>
      <c r="E3" s="24" t="s">
        <v>66</v>
      </c>
      <c r="F3" s="24"/>
      <c r="G3" s="28" t="s">
        <v>49</v>
      </c>
      <c r="H3" s="24"/>
    </row>
    <row r="4" spans="1:8" x14ac:dyDescent="0.25">
      <c r="A4" s="24"/>
      <c r="B4" s="5" t="s">
        <v>4</v>
      </c>
      <c r="C4" s="5" t="s">
        <v>5</v>
      </c>
      <c r="D4" s="29"/>
      <c r="E4" s="5" t="s">
        <v>4</v>
      </c>
      <c r="F4" s="5" t="s">
        <v>5</v>
      </c>
      <c r="G4" s="29"/>
      <c r="H4" s="24"/>
    </row>
    <row r="5" spans="1:8" s="12" customFormat="1" x14ac:dyDescent="0.25">
      <c r="A5" s="21" t="s">
        <v>62</v>
      </c>
      <c r="B5" s="22">
        <v>11788.760000000002</v>
      </c>
      <c r="C5" s="22">
        <v>2860.9460000000004</v>
      </c>
      <c r="D5" s="22">
        <v>24.268421784818759</v>
      </c>
      <c r="E5" s="22">
        <v>24837.151000000002</v>
      </c>
      <c r="F5" s="22">
        <v>6002.808</v>
      </c>
      <c r="G5" s="22">
        <v>24.168665721764945</v>
      </c>
      <c r="H5" s="23">
        <v>50.012936592894299</v>
      </c>
    </row>
    <row r="6" spans="1:8" s="12" customFormat="1" x14ac:dyDescent="0.25">
      <c r="A6" s="9" t="s">
        <v>6</v>
      </c>
      <c r="B6" s="10">
        <v>10771.838000000002</v>
      </c>
      <c r="C6" s="10">
        <v>2734.4119999999998</v>
      </c>
      <c r="D6" s="10">
        <v>25.384822905803073</v>
      </c>
      <c r="E6" s="10">
        <v>21410.003000000001</v>
      </c>
      <c r="F6" s="10">
        <v>5679.6850000000004</v>
      </c>
      <c r="G6" s="10">
        <v>26.528184045560387</v>
      </c>
      <c r="H6" s="11">
        <v>52.588336910657929</v>
      </c>
    </row>
    <row r="7" spans="1:8" s="12" customFormat="1" x14ac:dyDescent="0.25">
      <c r="A7" s="9" t="s">
        <v>8</v>
      </c>
      <c r="B7" s="10">
        <v>265.30700000000002</v>
      </c>
      <c r="C7" s="10">
        <v>31.533999999999999</v>
      </c>
      <c r="D7" s="10">
        <v>11.885852992947791</v>
      </c>
      <c r="E7" s="10">
        <v>718.63900000000001</v>
      </c>
      <c r="F7" s="10">
        <v>69.215000000000003</v>
      </c>
      <c r="G7" s="10">
        <v>9.6314004667155544</v>
      </c>
      <c r="H7" s="11">
        <v>35.93351310782019</v>
      </c>
    </row>
    <row r="8" spans="1:8" s="12" customFormat="1" x14ac:dyDescent="0.25">
      <c r="A8" s="9" t="s">
        <v>16</v>
      </c>
      <c r="B8" s="10">
        <v>499.96100000000001</v>
      </c>
      <c r="C8" s="10">
        <v>19.869999999999997</v>
      </c>
      <c r="D8" s="10">
        <v>3.9743099961797022</v>
      </c>
      <c r="E8" s="10">
        <v>1987.6529999999998</v>
      </c>
      <c r="F8" s="10">
        <v>70.818999999999988</v>
      </c>
      <c r="G8" s="10">
        <v>3.5629458461814005</v>
      </c>
      <c r="H8" s="11">
        <v>43.044640623866442</v>
      </c>
    </row>
    <row r="9" spans="1:8" s="12" customFormat="1" x14ac:dyDescent="0.25">
      <c r="A9" s="9" t="s">
        <v>19</v>
      </c>
      <c r="B9" s="10">
        <v>251.654</v>
      </c>
      <c r="C9" s="10">
        <v>75.13</v>
      </c>
      <c r="D9" s="10">
        <v>29.854482742177758</v>
      </c>
      <c r="E9" s="10">
        <v>720.85600000000011</v>
      </c>
      <c r="F9" s="10">
        <v>183.089</v>
      </c>
      <c r="G9" s="10">
        <v>25.398831389348221</v>
      </c>
      <c r="H9" s="11">
        <v>30.919049681954853</v>
      </c>
    </row>
    <row r="10" spans="1:8" x14ac:dyDescent="0.25">
      <c r="A10" s="2" t="s">
        <v>29</v>
      </c>
      <c r="H10" s="2"/>
    </row>
    <row r="12" spans="1:8" x14ac:dyDescent="0.25">
      <c r="B12" s="36"/>
      <c r="C12" s="36"/>
      <c r="D12" s="36"/>
      <c r="E12" s="36"/>
      <c r="F12" s="36"/>
    </row>
    <row r="13" spans="1:8" x14ac:dyDescent="0.25">
      <c r="B13" s="36"/>
      <c r="C13" s="36"/>
      <c r="D13" s="36"/>
      <c r="E13" s="36"/>
      <c r="F13" s="36"/>
    </row>
    <row r="14" spans="1:8" x14ac:dyDescent="0.25">
      <c r="B14" s="36"/>
      <c r="C14" s="36"/>
      <c r="D14" s="36"/>
      <c r="E14" s="36"/>
      <c r="F14" s="36"/>
    </row>
    <row r="15" spans="1:8" x14ac:dyDescent="0.25">
      <c r="B15" s="36"/>
      <c r="C15" s="36"/>
      <c r="D15" s="36"/>
      <c r="E15" s="36"/>
      <c r="F15" s="36"/>
    </row>
    <row r="16" spans="1:8" x14ac:dyDescent="0.25">
      <c r="B16" s="36"/>
      <c r="C16" s="36"/>
      <c r="D16" s="36"/>
      <c r="E16" s="36"/>
      <c r="F16" s="36"/>
    </row>
  </sheetData>
  <mergeCells count="8">
    <mergeCell ref="A2:A4"/>
    <mergeCell ref="B2:D2"/>
    <mergeCell ref="E2:G2"/>
    <mergeCell ref="H2:H4"/>
    <mergeCell ref="B3:C3"/>
    <mergeCell ref="D3:D4"/>
    <mergeCell ref="E3:F3"/>
    <mergeCell ref="G3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A772D-6C5E-407A-BE7B-5AEFB3338658}">
  <dimension ref="A1:H16"/>
  <sheetViews>
    <sheetView workbookViewId="0">
      <selection activeCell="E21" sqref="E21"/>
    </sheetView>
  </sheetViews>
  <sheetFormatPr defaultRowHeight="15" x14ac:dyDescent="0.25"/>
  <cols>
    <col min="1" max="1" width="15.42578125" customWidth="1"/>
    <col min="2" max="2" width="13.42578125" customWidth="1"/>
    <col min="3" max="3" width="16.7109375" bestFit="1" customWidth="1"/>
    <col min="4" max="4" width="9.5703125" bestFit="1" customWidth="1"/>
    <col min="5" max="5" width="14.140625" customWidth="1"/>
    <col min="6" max="6" width="16.7109375" bestFit="1" customWidth="1"/>
    <col min="7" max="7" width="9.5703125" bestFit="1" customWidth="1"/>
    <col min="8" max="8" width="19.42578125" customWidth="1"/>
  </cols>
  <sheetData>
    <row r="1" spans="1:8" ht="16.5" x14ac:dyDescent="0.25">
      <c r="A1" s="1" t="s">
        <v>54</v>
      </c>
      <c r="H1" s="1"/>
    </row>
    <row r="2" spans="1:8" x14ac:dyDescent="0.25">
      <c r="A2" s="24" t="s">
        <v>0</v>
      </c>
      <c r="B2" s="25" t="s">
        <v>1</v>
      </c>
      <c r="C2" s="26"/>
      <c r="D2" s="27"/>
      <c r="E2" s="25" t="s">
        <v>2</v>
      </c>
      <c r="F2" s="26"/>
      <c r="G2" s="27"/>
      <c r="H2" s="24" t="s">
        <v>46</v>
      </c>
    </row>
    <row r="3" spans="1:8" x14ac:dyDescent="0.25">
      <c r="A3" s="24"/>
      <c r="B3" s="24" t="s">
        <v>66</v>
      </c>
      <c r="C3" s="24"/>
      <c r="D3" s="28" t="s">
        <v>26</v>
      </c>
      <c r="E3" s="24" t="s">
        <v>66</v>
      </c>
      <c r="F3" s="24"/>
      <c r="G3" s="28" t="s">
        <v>26</v>
      </c>
      <c r="H3" s="24"/>
    </row>
    <row r="4" spans="1:8" x14ac:dyDescent="0.25">
      <c r="A4" s="24"/>
      <c r="B4" s="5" t="s">
        <v>4</v>
      </c>
      <c r="C4" s="5" t="s">
        <v>5</v>
      </c>
      <c r="D4" s="29"/>
      <c r="E4" s="5" t="s">
        <v>4</v>
      </c>
      <c r="F4" s="5" t="s">
        <v>5</v>
      </c>
      <c r="G4" s="29"/>
      <c r="H4" s="24"/>
    </row>
    <row r="5" spans="1:8" s="17" customFormat="1" x14ac:dyDescent="0.25">
      <c r="A5" s="15" t="s">
        <v>3</v>
      </c>
      <c r="B5" s="16">
        <v>17989.246999999999</v>
      </c>
      <c r="C5" s="16">
        <v>3668.0909999999999</v>
      </c>
      <c r="D5" s="16">
        <v>100</v>
      </c>
      <c r="E5" s="16">
        <v>47951.944999999992</v>
      </c>
      <c r="F5" s="16">
        <v>8419.6539999999986</v>
      </c>
      <c r="G5" s="16">
        <v>100</v>
      </c>
      <c r="H5" s="16">
        <v>46.968376010803915</v>
      </c>
    </row>
    <row r="6" spans="1:8" x14ac:dyDescent="0.25">
      <c r="A6" s="3" t="s">
        <v>50</v>
      </c>
      <c r="B6" s="4">
        <v>4215.3640000000005</v>
      </c>
      <c r="C6" s="4">
        <v>813.52300000000002</v>
      </c>
      <c r="D6" s="4">
        <v>23.432687315928234</v>
      </c>
      <c r="E6" s="4">
        <v>10187.925999999999</v>
      </c>
      <c r="F6" s="4">
        <v>1823.2349999999999</v>
      </c>
      <c r="G6" s="4">
        <v>21.246116294135721</v>
      </c>
      <c r="H6" s="8">
        <v>42.869168264348659</v>
      </c>
    </row>
    <row r="7" spans="1:8" x14ac:dyDescent="0.25">
      <c r="A7" s="3" t="s">
        <v>51</v>
      </c>
      <c r="B7" s="4">
        <v>4639.5600000000004</v>
      </c>
      <c r="C7" s="4">
        <v>993.07999999999993</v>
      </c>
      <c r="D7" s="4">
        <v>25.790740435105487</v>
      </c>
      <c r="E7" s="4">
        <v>13757.896999999999</v>
      </c>
      <c r="F7" s="4">
        <v>2306.6529999999998</v>
      </c>
      <c r="G7" s="4">
        <v>28.691009301082577</v>
      </c>
      <c r="H7" s="8">
        <v>50.235500296821797</v>
      </c>
    </row>
    <row r="8" spans="1:8" x14ac:dyDescent="0.25">
      <c r="A8" s="3" t="s">
        <v>52</v>
      </c>
      <c r="B8" s="4">
        <v>5144.0020000000004</v>
      </c>
      <c r="C8" s="4">
        <v>1061.5540000000001</v>
      </c>
      <c r="D8" s="4">
        <v>28.594871147191437</v>
      </c>
      <c r="E8" s="4">
        <v>14550.562</v>
      </c>
      <c r="F8" s="4">
        <v>2453.9610000000002</v>
      </c>
      <c r="G8" s="4">
        <v>30.344049652209105</v>
      </c>
      <c r="H8" s="8">
        <v>53.069228742774342</v>
      </c>
    </row>
    <row r="9" spans="1:8" x14ac:dyDescent="0.25">
      <c r="A9" s="3" t="s">
        <v>53</v>
      </c>
      <c r="B9" s="4">
        <v>3990.3209999999999</v>
      </c>
      <c r="C9" s="4">
        <v>799.93400000000008</v>
      </c>
      <c r="D9" s="4">
        <v>22.181701101774856</v>
      </c>
      <c r="E9" s="4">
        <v>9455.56</v>
      </c>
      <c r="F9" s="4">
        <v>1835.8049999999998</v>
      </c>
      <c r="G9" s="4">
        <v>19.718824752572601</v>
      </c>
      <c r="H9" s="8">
        <v>40.195253619154606</v>
      </c>
    </row>
    <row r="10" spans="1:8" x14ac:dyDescent="0.25">
      <c r="A10" s="2" t="s">
        <v>29</v>
      </c>
      <c r="H10" s="2"/>
    </row>
    <row r="12" spans="1:8" x14ac:dyDescent="0.25">
      <c r="B12" s="36"/>
      <c r="C12" s="36"/>
      <c r="D12" s="36"/>
      <c r="E12" s="36"/>
      <c r="F12" s="36"/>
    </row>
    <row r="13" spans="1:8" x14ac:dyDescent="0.25">
      <c r="B13" s="36"/>
      <c r="C13" s="36"/>
      <c r="D13" s="36"/>
      <c r="E13" s="36"/>
      <c r="F13" s="36"/>
    </row>
    <row r="14" spans="1:8" x14ac:dyDescent="0.25">
      <c r="B14" s="36"/>
      <c r="C14" s="36"/>
      <c r="D14" s="36"/>
      <c r="E14" s="36"/>
      <c r="F14" s="36"/>
    </row>
    <row r="15" spans="1:8" x14ac:dyDescent="0.25">
      <c r="B15" s="36"/>
      <c r="C15" s="36"/>
      <c r="D15" s="36"/>
      <c r="E15" s="36"/>
      <c r="F15" s="36"/>
    </row>
    <row r="16" spans="1:8" x14ac:dyDescent="0.25">
      <c r="B16" s="36"/>
      <c r="C16" s="36"/>
      <c r="D16" s="36"/>
      <c r="E16" s="36"/>
      <c r="F16" s="36"/>
    </row>
  </sheetData>
  <mergeCells count="8">
    <mergeCell ref="A2:A4"/>
    <mergeCell ref="B2:D2"/>
    <mergeCell ref="E2:G2"/>
    <mergeCell ref="H2:H4"/>
    <mergeCell ref="B3:C3"/>
    <mergeCell ref="D3:D4"/>
    <mergeCell ref="E3:F3"/>
    <mergeCell ref="G3:G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</vt:lpstr>
      <vt:lpstr>Tablica 1.</vt:lpstr>
      <vt:lpstr>Tablica 2.</vt:lpstr>
      <vt:lpstr>Tablica 3.</vt:lpstr>
      <vt:lpstr>Tablica 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Grabas Marek</dc:creator>
  <cp:lastModifiedBy>Grabas Marek</cp:lastModifiedBy>
  <dcterms:created xsi:type="dcterms:W3CDTF">2026-06-17T09:59:57Z</dcterms:created>
  <dcterms:modified xsi:type="dcterms:W3CDTF">2026-06-19T09:33:05Z</dcterms:modified>
</cp:coreProperties>
</file>