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poszepczynskil\Desktop\_Łukasz_\PI_2.0\2026\zasoby\Sytuacja społeczno-gospodarcza województwa lubelskiego\"/>
    </mc:Choice>
  </mc:AlternateContent>
  <xr:revisionPtr revIDLastSave="0" documentId="8_{B2E8D3EF-2C8E-48CC-A0CD-A813D1D60560}" xr6:coauthVersionLast="36" xr6:coauthVersionMax="36" xr10:uidLastSave="{00000000-0000-0000-0000-000000000000}"/>
  <bookViews>
    <workbookView xWindow="0" yWindow="0" windowWidth="28800" windowHeight="11505" tabRatio="746" xr2:uid="{00000000-000D-0000-FFFF-FFFF00000000}"/>
  </bookViews>
  <sheets>
    <sheet name="Spis" sheetId="90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45" r:id="rId15"/>
    <sheet name="Pyt. 1" sheetId="104" r:id="rId16"/>
    <sheet name="Pyt. 2" sheetId="105" r:id="rId17"/>
    <sheet name="Pyt. 3" sheetId="106" r:id="rId18"/>
    <sheet name="Pyt. 4" sheetId="107" r:id="rId19"/>
    <sheet name="Pyt. 5" sheetId="108" r:id="rId20"/>
    <sheet name="Pyt. 6" sheetId="109" r:id="rId21"/>
    <sheet name="Tabl. 1" sheetId="25" r:id="rId22"/>
    <sheet name="Tabl. 2" sheetId="26" r:id="rId23"/>
    <sheet name="Tabl. 3" sheetId="40" r:id="rId24"/>
    <sheet name="Tabl. 4" sheetId="27" r:id="rId25"/>
    <sheet name="Tabl. 5" sheetId="44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39" r:id="rId34"/>
  </sheets>
  <externalReferences>
    <externalReference r:id="rId35"/>
  </externalReferences>
  <definedNames>
    <definedName name="_xlnm._FilterDatabase" localSheetId="33" hidden="1">'Tabl. 13'!$A$87:$Z$87</definedName>
    <definedName name="_Hlk208825634" localSheetId="24">'Tabl. 4'!#REF!</definedName>
    <definedName name="_xlnm.Print_Area" localSheetId="33">'Tabl. 13'!$A$1:$N$83</definedName>
    <definedName name="OLE_LINK8" localSheetId="24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1" l="1"/>
  <c r="C29" i="11"/>
</calcChain>
</file>

<file path=xl/sharedStrings.xml><?xml version="1.0" encoding="utf-8"?>
<sst xmlns="http://schemas.openxmlformats.org/spreadsheetml/2006/main" count="1465" uniqueCount="396">
  <si>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</si>
  <si>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</si>
  <si>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</si>
  <si>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</si>
  <si>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</si>
  <si>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</si>
  <si>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</si>
  <si>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</si>
  <si>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</si>
  <si>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</si>
  <si>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</si>
  <si>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</si>
  <si>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</si>
  <si>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</si>
  <si>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</si>
  <si>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</si>
  <si>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</si>
  <si>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</si>
  <si>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</si>
  <si>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</si>
  <si>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</si>
  <si>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</si>
  <si>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</si>
  <si>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</si>
  <si>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</si>
  <si>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</si>
  <si>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</si>
  <si>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</si>
  <si>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</si>
  <si>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</si>
  <si>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</si>
  <si>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</si>
  <si>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</si>
  <si>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</si>
  <si>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</si>
  <si>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</si>
  <si>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</si>
  <si>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</si>
  <si>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</si>
  <si>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</si>
  <si>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</si>
  <si>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</si>
  <si>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</si>
  <si>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</si>
  <si>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</si>
  <si>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</si>
  <si>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</si>
  <si>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</si>
  <si>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</si>
  <si>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</si>
  <si>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</si>
  <si>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</si>
  <si>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</si>
  <si>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</si>
  <si>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</si>
  <si>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</si>
  <si>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</si>
  <si>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</si>
  <si>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</si>
  <si>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</si>
  <si>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</si>
  <si>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</si>
  <si>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</si>
  <si>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</si>
  <si>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</si>
  <si>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</si>
  <si>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</si>
  <si>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</si>
  <si>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</si>
  <si>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</si>
  <si>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</si>
  <si>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</si>
  <si>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WYSZCZEGÓLNIENIE</t>
  </si>
  <si>
    <t>w tys.</t>
  </si>
  <si>
    <t>OGÓŁEM</t>
  </si>
  <si>
    <t>w tym:</t>
  </si>
  <si>
    <t>Przemysł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</si>
  <si>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</si>
  <si>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</si>
  <si>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</si>
  <si>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</si>
  <si>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</si>
  <si>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</si>
  <si>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</si>
  <si>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</si>
  <si>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</si>
  <si>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</si>
  <si>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</si>
  <si>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</si>
  <si>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</si>
  <si>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</si>
  <si>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</si>
  <si>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</si>
  <si>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</si>
  <si>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</si>
  <si>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</si>
  <si>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</si>
  <si>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</si>
  <si>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</si>
  <si>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</si>
  <si>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</si>
  <si>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</si>
  <si>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</si>
  <si>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</si>
  <si>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</si>
  <si>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</si>
  <si>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</si>
  <si>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</si>
  <si>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</si>
  <si>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</si>
  <si>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</si>
  <si>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</si>
  <si>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</si>
  <si>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</si>
  <si>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</si>
  <si>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</si>
  <si>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</si>
  <si>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</si>
  <si>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</si>
  <si>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</si>
  <si>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</si>
  <si>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</si>
  <si>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</si>
  <si>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</si>
  <si>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</si>
  <si>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Niepełnosprawni</t>
  </si>
  <si>
    <t>w % ogółem</t>
  </si>
  <si>
    <t>Ceny w skupie</t>
  </si>
  <si>
    <t>poligrafia i reprodukcja zapisanych nośników informacji</t>
  </si>
  <si>
    <t>metali</t>
  </si>
  <si>
    <t>mebli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</si>
  <si>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</si>
  <si>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</si>
  <si>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</si>
  <si>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</si>
  <si>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</si>
  <si>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</si>
  <si>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</si>
  <si>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</si>
  <si>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</si>
  <si>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</si>
  <si>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</si>
  <si>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</si>
  <si>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</si>
  <si>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</si>
  <si>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</si>
  <si>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</si>
  <si>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</si>
  <si>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</si>
  <si>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</si>
  <si>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</si>
  <si>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</si>
  <si>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</si>
  <si>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</si>
  <si>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</si>
  <si>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</si>
  <si>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</si>
  <si>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</si>
  <si>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</si>
  <si>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</si>
  <si>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</si>
  <si>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</si>
  <si>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</si>
  <si>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</si>
  <si>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</si>
  <si>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</si>
  <si>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</si>
  <si>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</si>
  <si>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</si>
  <si>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</si>
  <si>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</si>
  <si>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</si>
  <si>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</si>
  <si>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</si>
  <si>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</si>
  <si>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</si>
  <si>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</si>
  <si>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</si>
  <si>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</si>
  <si>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</si>
  <si>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</si>
  <si>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</si>
  <si>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</si>
  <si>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</si>
  <si>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</si>
  <si>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</si>
  <si>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</si>
  <si>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</si>
  <si>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</si>
  <si>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</si>
  <si>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</si>
  <si>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</si>
  <si>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</si>
  <si>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</si>
  <si>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</si>
  <si>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</si>
  <si>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</si>
  <si>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</si>
  <si>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</si>
  <si>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</si>
  <si>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t>Liczba osób bezrobotnych na 1 ofertę pracy (stan w końcu miesiąca)</t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</si>
  <si>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</si>
  <si>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</si>
  <si>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</si>
  <si>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</si>
  <si>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</si>
  <si>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</si>
  <si>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</si>
  <si>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</si>
  <si>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</si>
  <si>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</si>
  <si>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</si>
  <si>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</si>
  <si>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 xml:space="preserve">  w tym: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</si>
  <si>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</si>
  <si>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</si>
  <si>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</si>
  <si>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</si>
  <si>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</si>
  <si>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</si>
  <si>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</si>
  <si>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bydło</t>
  </si>
  <si>
    <t xml:space="preserve">a W skupie bez ziarna siewnego. </t>
  </si>
  <si>
    <t xml:space="preserve"> </t>
  </si>
  <si>
    <t>tekstylia, odzież, obuwie</t>
  </si>
  <si>
    <t>Ziarno zbóż a za 1 dt: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</si>
  <si>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</si>
  <si>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</si>
  <si>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</si>
  <si>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 xml:space="preserve">Dynamika i struktura produkcji budowlano-montażowej (w cenach bieżących) </t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</si>
  <si>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2021=100)</t>
    </r>
  </si>
  <si>
    <t>Dynamika przeciętnego zatrudnienia w sektorze przedsiębiorstw (przeciętna miesięczna 2021=100)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</si>
  <si>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2021=100)</t>
    </r>
  </si>
  <si>
    <t>Dynamika przeciętnego miesięcznego wynagrodzenia brutto w sektorze przedsiębiorstw (przeciętna miesięczna 2021=100)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</si>
  <si>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2021=100; ceny stałe)</t>
    </r>
  </si>
  <si>
    <t>Dynamika produkcji sprzedanej przemysłu (ceny stałe; przeciętna miesięczna 2021=100)</t>
  </si>
  <si>
    <t>Mieszkania oddane do użytkowania (analogiczny okres 2021=100)</t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</si>
  <si>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2021=100)</t>
    </r>
  </si>
  <si>
    <t>Ceny na targowisku</t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</si>
  <si>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</si>
  <si>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t>Pogorszenie</t>
  </si>
  <si>
    <t>Poprawa</t>
  </si>
  <si>
    <t>Saldo</t>
  </si>
  <si>
    <t>Handel hurtowy</t>
  </si>
  <si>
    <t>Handel detaliczny</t>
  </si>
  <si>
    <t>Zakwaterowanie i gastronomia</t>
  </si>
  <si>
    <t xml:space="preserve">Informacja i komunikacja  </t>
  </si>
  <si>
    <t>Usługi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</si>
  <si>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</si>
  <si>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</si>
  <si>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</si>
  <si>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</si>
  <si>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</si>
  <si>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analogiczny okres roku 
poprzedniego = 100</t>
  </si>
  <si>
    <t>chemikaliów i wyrobów chemicznych</t>
  </si>
  <si>
    <r>
      <rPr>
        <sz val="10"/>
        <rFont val="Arial"/>
        <family val="2"/>
        <charset val="238"/>
      </rPr>
      <t xml:space="preserve">Tabl. 1. </t>
    </r>
    <r>
      <rPr>
        <b/>
        <sz val="10"/>
        <rFont val="Arial"/>
        <family val="2"/>
        <charset val="238"/>
      </rPr>
      <t xml:space="preserve">Przeciętne zatrudnienie w sektorze przedsiębiorstw </t>
    </r>
  </si>
  <si>
    <r>
      <rPr>
        <sz val="10"/>
        <rFont val="Arial"/>
        <family val="2"/>
        <charset val="238"/>
      </rPr>
      <t>Tabl. 2.</t>
    </r>
    <r>
      <rPr>
        <b/>
        <sz val="10"/>
        <rFont val="Arial"/>
        <family val="2"/>
        <charset val="238"/>
      </rPr>
      <t xml:space="preserve"> Liczba bezrobotnych i stopa bezrobocia</t>
    </r>
  </si>
  <si>
    <r>
      <rPr>
        <sz val="10"/>
        <rFont val="Arial"/>
        <family val="2"/>
        <charset val="238"/>
      </rPr>
      <t>Tabl. 3.</t>
    </r>
    <r>
      <rPr>
        <b/>
        <sz val="10"/>
        <rFont val="Arial"/>
        <family val="2"/>
        <charset val="238"/>
      </rPr>
      <t xml:space="preserve"> Wybrane kategorie bezrobotnych będących w szczególnej sytuacji na rynku pracy</t>
    </r>
  </si>
  <si>
    <r>
      <rPr>
        <sz val="10"/>
        <rFont val="Arial"/>
        <family val="2"/>
        <charset val="238"/>
      </rPr>
      <t>Tabl. 4.</t>
    </r>
    <r>
      <rPr>
        <b/>
        <sz val="10"/>
        <rFont val="Arial"/>
        <family val="2"/>
        <charset val="238"/>
      </rPr>
      <t xml:space="preserve"> Przeciętne miesięczne wynagrodzenia brutto w sektorze przedsiębiorstw</t>
    </r>
  </si>
  <si>
    <r>
      <rPr>
        <sz val="10"/>
        <rFont val="Arial"/>
        <family val="2"/>
        <charset val="238"/>
      </rPr>
      <t>Tabl. 5.</t>
    </r>
    <r>
      <rPr>
        <b/>
        <sz val="10"/>
        <rFont val="Arial"/>
        <family val="2"/>
        <charset val="238"/>
      </rPr>
      <t xml:space="preserve"> Skup zbóż </t>
    </r>
    <r>
      <rPr>
        <vertAlign val="superscript"/>
        <sz val="10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</si>
  <si>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>Tabl. 6.</t>
    </r>
    <r>
      <rPr>
        <b/>
        <sz val="10"/>
        <rFont val="Arial"/>
        <family val="2"/>
        <charset val="238"/>
      </rPr>
      <t xml:space="preserve">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</si>
  <si>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rPr>
        <sz val="10"/>
        <rFont val="Arial"/>
        <family val="2"/>
        <charset val="238"/>
      </rPr>
      <t xml:space="preserve">Tabl. 7. </t>
    </r>
    <r>
      <rPr>
        <b/>
        <sz val="10"/>
        <rFont val="Arial"/>
        <family val="2"/>
        <charset val="238"/>
      </rPr>
      <t>Przeciętne ceny podstawowych produktów rolnych</t>
    </r>
  </si>
  <si>
    <r>
      <rPr>
        <sz val="10"/>
        <rFont val="Arial"/>
        <family val="2"/>
        <charset val="238"/>
      </rPr>
      <t>Tabl. 8.</t>
    </r>
    <r>
      <rPr>
        <b/>
        <sz val="10"/>
        <rFont val="Arial"/>
        <family val="2"/>
        <charset val="238"/>
      </rPr>
      <t xml:space="preserve"> Dynamika (w cenach stałych) i struktura (w cenach bieżących) produkcji sprzedanej przemysłu </t>
    </r>
  </si>
  <si>
    <r>
      <rPr>
        <sz val="10"/>
        <rFont val="Arial"/>
        <family val="2"/>
        <charset val="238"/>
      </rPr>
      <t xml:space="preserve">Tabl. 9. </t>
    </r>
    <r>
      <rPr>
        <b/>
        <sz val="10"/>
        <rFont val="Arial"/>
        <family val="2"/>
        <charset val="238"/>
      </rPr>
      <t xml:space="preserve">Dynamika i struktura (w cenach bieżących) produkcji budowlano-montażowej </t>
    </r>
  </si>
  <si>
    <r>
      <rPr>
        <sz val="10"/>
        <rFont val="Arial"/>
        <family val="2"/>
        <charset val="238"/>
      </rPr>
      <t xml:space="preserve">Tabl. 11. </t>
    </r>
    <r>
      <rPr>
        <b/>
        <sz val="10"/>
        <rFont val="Arial"/>
        <family val="2"/>
        <charset val="238"/>
      </rPr>
      <t xml:space="preserve">Liczba mieszkań, na których budowę wydano pozwolenia lub dokonano zgłoszenia z projektem budowlanym  </t>
    </r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</si>
  <si>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pracy* (stan w końcu miesiąca)</t>
    </r>
  </si>
  <si>
    <t>11,1</t>
  </si>
  <si>
    <t>9,8</t>
  </si>
  <si>
    <t>71,4</t>
  </si>
  <si>
    <t>w przypadku pracowników relatywnie łatwych do zastąpienia – w porównaniu z aktualną sytuacją:</t>
  </si>
  <si>
    <t>Inne</t>
  </si>
  <si>
    <t>03 2026</t>
  </si>
  <si>
    <t>03 2025</t>
  </si>
  <si>
    <t>2026</t>
  </si>
  <si>
    <t>Tabl. 13. Wybrane dane o województwie lubelskim</t>
  </si>
  <si>
    <t>A – 2025 r.</t>
  </si>
  <si>
    <t>B – 2026 r.</t>
  </si>
  <si>
    <t>Oferty pracy (zgłoszone w ciągu miesiąca)</t>
  </si>
  <si>
    <t>Liczba bezrobotnych na 1 ofertę pracy (stan w końcu okresu)</t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</si>
  <si>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</si>
  <si>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</si>
  <si>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</si>
  <si>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</si>
  <si>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</si>
  <si>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</si>
  <si>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</si>
  <si>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</si>
  <si>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100,6*</t>
  </si>
  <si>
    <t>92,4*</t>
  </si>
  <si>
    <t>Samotnie wychowujący co najmniej jedno dziecko</t>
  </si>
  <si>
    <t>94,7</t>
  </si>
  <si>
    <t xml:space="preserve">Sytuacja społeczno-gospodarcza województwa lubelskiego w marcu 2026 r. </t>
  </si>
  <si>
    <t>Stopa bezrobocia rejestrowanego według powiatów w 2026 r. (stan w końcu marca)</t>
  </si>
  <si>
    <t>Podmioty gospodarki narodowej z zawieszoną działalnością według powiatów w 2026 r. (stan w końcu marca)</t>
  </si>
  <si>
    <t>Odchylenia względne przeciętnych miesięcznych wynagrodzeń brutto od średniego wynagrodzenia w sektorze przedsiębiorstw według wybranych sekcji PKD w województwie w marcu 2026 r.</t>
  </si>
  <si>
    <t>Podmioty gospodarki narodowej nowo zarejestrowane i wyrejestrowane według powiatów w marcu 2026 r.</t>
  </si>
  <si>
    <t>Mieszkania oddane do użytkowania okresie styczeń–marzec 2026 r.</t>
  </si>
  <si>
    <t>Liczba mieszkań, na których budowę wydano pozwolenia lub dokonano zgłoszenia z projektem budowlanym i mieszkań, których budowę rozpoczęto okresie styczeń–marzec 2026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</si>
  <si>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2026 r. (stan w końcu marca)</t>
    </r>
  </si>
  <si>
    <r>
      <t xml:space="preserve">Pyt. 1. </t>
    </r>
    <r>
      <rPr>
        <b/>
        <sz val="10"/>
        <rFont val="Arial"/>
        <family val="2"/>
        <charset val="238"/>
      </rPr>
      <t xml:space="preserve"> Negatywne skutki wojny w Ukrainie i jej konsekwencje dla prowadzonej przez Państwa firmę działalności gospodarczej będą w bieżącym miesiącu:</t>
    </r>
  </si>
  <si>
    <t>Brak negatywnych skutków</t>
  </si>
  <si>
    <t>Nieznaczne</t>
  </si>
  <si>
    <t>Poważne</t>
  </si>
  <si>
    <t>Zagrażające stabilności firmy</t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</si>
  <si>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</si>
  <si>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Spadek sprzedaży/przychodów</t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</si>
  <si>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</si>
  <si>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</si>
  <si>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</si>
  <si>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</si>
  <si>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</si>
  <si>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</si>
  <si>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 ubiegłym miesiącu:</t>
    </r>
  </si>
  <si>
    <t>Odpływ pracowników z Ukrainy</t>
  </si>
  <si>
    <t>Napływ pracowników z Ukrainy</t>
  </si>
  <si>
    <t>Nie dotyczy</t>
  </si>
  <si>
    <r>
      <t xml:space="preserve">Pyt. 4. </t>
    </r>
    <r>
      <rPr>
        <b/>
        <sz val="10"/>
        <rFont val="Arial"/>
        <family val="2"/>
        <charset val="238"/>
      </rPr>
      <t xml:space="preserve"> 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</si>
  <si>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</si>
  <si>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</si>
  <si>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</si>
  <si>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</si>
  <si>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</si>
  <si>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</si>
  <si>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5. </t>
    </r>
    <r>
      <rPr>
        <b/>
        <sz val="10"/>
        <rFont val="Arial"/>
        <family val="2"/>
        <charset val="238"/>
      </rPr>
      <t xml:space="preserve"> Które z poniższych czynników w największym stopniu wpłyną na koszty funkcjonowania Państwa firmy w okresie najbliższego kwartału?</t>
    </r>
  </si>
  <si>
    <t>wzrost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</si>
  <si>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</si>
  <si>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</si>
  <si>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</si>
  <si>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</si>
  <si>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</si>
  <si>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</si>
  <si>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</si>
  <si>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</si>
  <si>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r>
      <t xml:space="preserve">Pyt.6. </t>
    </r>
    <r>
      <rPr>
        <b/>
        <sz val="10"/>
        <rFont val="Arial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</si>
  <si>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</si>
  <si>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</si>
  <si>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</si>
  <si>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</si>
  <si>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>produkcji/sprzedaży</t>
  </si>
  <si>
    <t xml:space="preserve">Ograniczenie </t>
  </si>
  <si>
    <t xml:space="preserve">Wzrost </t>
  </si>
  <si>
    <t>zatrudnienia</t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</si>
  <si>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</si>
  <si>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</si>
  <si>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 ubiegłym miesiącu</t>
  </si>
  <si>
    <t xml:space="preserve">Pyt. 4. </t>
  </si>
  <si>
    <t>Jak Państwa zdaniem kształtować się będą ceny usług/materiałów/surowców wykorzystywanych przez Państwa firmę w ramach prowadzonej działalności gospodarczej?</t>
  </si>
  <si>
    <t xml:space="preserve">Pyt. 5. </t>
  </si>
  <si>
    <t>Które z poniższych czynników w największym stopniu wpłyną na koszty funkcjonowania Państwa firmy w okresie najbliższego kwartału?</t>
  </si>
  <si>
    <t xml:space="preserve">Pyt. 6. 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</si>
  <si>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</si>
  <si>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Mieszkania oddane do użytkowania według powiatów w okresie styczeń–marzec 2026 r.</t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</si>
  <si>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okresie styczeń–marzec 2025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</si>
  <si>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2026 r. (stan w końcu marca)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</si>
  <si>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marcu 2026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</si>
  <si>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według powiatów w marcu 2026 r.</t>
    </r>
  </si>
  <si>
    <t>04 2026</t>
  </si>
  <si>
    <t>04 2025</t>
  </si>
  <si>
    <t>03 2025 = 100</t>
  </si>
  <si>
    <t>01–03 2026</t>
  </si>
  <si>
    <t>01–03 2025=100</t>
  </si>
  <si>
    <t>03 2025=100</t>
  </si>
  <si>
    <t>07 2025 – 03 2026</t>
  </si>
  <si>
    <t>02 2026=100</t>
  </si>
  <si>
    <t>07 2024 – 03 2025 = 100</t>
  </si>
  <si>
    <t>01– 03 2026</t>
  </si>
  <si>
    <r>
      <rPr>
        <sz val="10"/>
        <rFont val="Arial"/>
        <family val="2"/>
        <charset val="238"/>
      </rPr>
      <t xml:space="preserve">Tabl. 10. </t>
    </r>
    <r>
      <rPr>
        <b/>
        <sz val="10"/>
        <rFont val="Arial"/>
        <family val="2"/>
        <charset val="238"/>
      </rPr>
      <t>Mieszkania oddane do użytkowania w okresie styczeń–marzec 2026 r.</t>
    </r>
  </si>
  <si>
    <t>01–03 2025 = 100</t>
  </si>
  <si>
    <t>i mieszkań, których budowę rozpoczęto w okresie styczeń–marzec 2026 r.</t>
  </si>
  <si>
    <t>01–03
 2025 = 100</t>
  </si>
  <si>
    <t>1212*</t>
  </si>
  <si>
    <t>1780*</t>
  </si>
  <si>
    <t>2355*</t>
  </si>
  <si>
    <t>2754*</t>
  </si>
  <si>
    <t>3346*</t>
  </si>
  <si>
    <t>3968*</t>
  </si>
  <si>
    <t>4797*</t>
  </si>
  <si>
    <t>5427*</t>
  </si>
  <si>
    <t>6197*</t>
  </si>
  <si>
    <t>7073*</t>
  </si>
  <si>
    <t>8167*</t>
  </si>
  <si>
    <t>72,7*</t>
  </si>
  <si>
    <t>70,3*</t>
  </si>
  <si>
    <t>75,6*</t>
  </si>
  <si>
    <t>64,5*</t>
  </si>
  <si>
    <t>64,9*</t>
  </si>
  <si>
    <t>60,8*</t>
  </si>
  <si>
    <t>65,4*</t>
  </si>
  <si>
    <t>74,2*</t>
  </si>
  <si>
    <t>84,1*</t>
  </si>
  <si>
    <t>107,3*</t>
  </si>
  <si>
    <t>112,7*</t>
  </si>
  <si>
    <t>-</t>
  </si>
  <si>
    <t>,</t>
  </si>
  <si>
    <t>103,7*</t>
  </si>
  <si>
    <t>101,5*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</si>
</sst>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5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42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indexed="64"/>
      </bottom>
      <diagonal/>
    </border>
    <border>
      <left/>
      <right/>
      <top style="thin">
        <color rgb="FF7030A0"/>
      </top>
      <bottom style="thin">
        <color indexed="64"/>
      </bottom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n">
        <color rgb="FF522398"/>
      </left>
      <right style="thin">
        <color rgb="FF7030A0"/>
      </right>
      <top/>
      <bottom style="thin">
        <color rgb="FF522398"/>
      </bottom>
      <diagonal/>
    </border>
  </borders>
  <cellStyleXfs count="9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  <xf numFmtId="9" fontId="7" fillId="0" borderId="0" applyFont="0" applyFill="0" applyBorder="0" applyAlignment="0" applyProtection="0"/>
  </cellStyleXfs>
  <cellXfs count="317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5" xfId="0" applyFont="1" applyFill="1" applyBorder="1" applyAlignment="1">
      <alignment vertical="top" wrapText="1"/>
    </xf>
    <xf numFmtId="0" fontId="12" fillId="2" borderId="26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5" xfId="0" applyFont="1" applyFill="1" applyBorder="1" applyAlignment="1">
      <alignment vertical="center" wrapText="1"/>
    </xf>
    <xf numFmtId="0" fontId="12" fillId="2" borderId="26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3" xfId="0" applyFont="1" applyBorder="1"/>
    <xf numFmtId="0" fontId="7" fillId="0" borderId="14" xfId="0" applyFont="1" applyBorder="1" applyAlignment="1">
      <alignment horizontal="center" vertical="center" wrapText="1"/>
    </xf>
    <xf numFmtId="164" fontId="7" fillId="0" borderId="15" xfId="0" applyNumberFormat="1" applyFont="1" applyFill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0" fillId="0" borderId="0" xfId="0" applyFill="1"/>
    <xf numFmtId="0" fontId="7" fillId="0" borderId="28" xfId="0" applyFont="1" applyBorder="1"/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28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164" fontId="7" fillId="0" borderId="0" xfId="0" applyNumberFormat="1" applyFont="1" applyFill="1" applyBorder="1" applyAlignment="1">
      <alignment horizontal="left" vertical="top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164" fontId="7" fillId="0" borderId="11" xfId="0" applyNumberFormat="1" applyFont="1" applyFill="1" applyBorder="1" applyAlignment="1">
      <alignment horizontal="right"/>
    </xf>
    <xf numFmtId="164" fontId="7" fillId="0" borderId="30" xfId="0" applyNumberFormat="1" applyFont="1" applyFill="1" applyBorder="1" applyAlignment="1">
      <alignment horizontal="right"/>
    </xf>
    <xf numFmtId="164" fontId="21" fillId="0" borderId="0" xfId="0" applyNumberFormat="1" applyFont="1"/>
    <xf numFmtId="164" fontId="7" fillId="0" borderId="15" xfId="0" applyNumberFormat="1" applyFont="1" applyFill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165" fontId="7" fillId="0" borderId="0" xfId="0" applyNumberFormat="1" applyFont="1" applyFill="1" applyBorder="1" applyAlignment="1">
      <alignment horizontal="left" vertical="top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164" fontId="7" fillId="0" borderId="0" xfId="0" applyNumberFormat="1" applyFont="1" applyBorder="1"/>
    <xf numFmtId="0" fontId="12" fillId="2" borderId="0" xfId="0" applyFont="1" applyFill="1" applyBorder="1" applyAlignment="1">
      <alignment vertical="top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0" fontId="13" fillId="2" borderId="0" xfId="1" applyFont="1" applyFill="1" applyAlignment="1">
      <alignment horizontal="left"/>
    </xf>
    <xf numFmtId="164" fontId="7" fillId="0" borderId="4" xfId="0" applyNumberFormat="1" applyFont="1" applyBorder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7" fillId="0" borderId="27" xfId="0" applyFont="1" applyBorder="1"/>
    <xf numFmtId="0" fontId="7" fillId="0" borderId="9" xfId="0" applyFont="1" applyBorder="1"/>
    <xf numFmtId="49" fontId="7" fillId="0" borderId="1" xfId="0" quotePrefix="1" applyNumberFormat="1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2" fillId="0" borderId="0" xfId="0" applyFont="1" applyFill="1"/>
    <xf numFmtId="0" fontId="12" fillId="0" borderId="25" xfId="0" applyFont="1" applyFill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right" vertical="center" wrapText="1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4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8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right" vertical="center" wrapText="1"/>
    </xf>
    <xf numFmtId="0" fontId="12" fillId="0" borderId="25" xfId="0" applyFont="1" applyFill="1" applyBorder="1" applyAlignment="1">
      <alignment vertical="top" wrapText="1"/>
    </xf>
    <xf numFmtId="0" fontId="13" fillId="0" borderId="0" xfId="2" applyFont="1" applyFill="1" applyBorder="1" applyAlignment="1">
      <alignment vertical="center"/>
    </xf>
    <xf numFmtId="2" fontId="7" fillId="0" borderId="4" xfId="0" applyNumberFormat="1" applyFont="1" applyBorder="1" applyAlignment="1">
      <alignment horizontal="right" vertical="center"/>
    </xf>
    <xf numFmtId="0" fontId="7" fillId="0" borderId="0" xfId="0" applyFont="1" applyFill="1" applyAlignment="1">
      <alignment horizontal="left" vertical="top"/>
    </xf>
    <xf numFmtId="2" fontId="7" fillId="0" borderId="1" xfId="0" applyNumberFormat="1" applyFont="1" applyFill="1" applyBorder="1"/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164" fontId="7" fillId="4" borderId="15" xfId="0" applyNumberFormat="1" applyFont="1" applyFill="1" applyBorder="1"/>
    <xf numFmtId="164" fontId="7" fillId="0" borderId="15" xfId="0" applyNumberFormat="1" applyFont="1" applyFill="1" applyBorder="1"/>
    <xf numFmtId="164" fontId="7" fillId="2" borderId="15" xfId="0" applyNumberFormat="1" applyFont="1" applyFill="1" applyBorder="1"/>
    <xf numFmtId="164" fontId="7" fillId="0" borderId="16" xfId="0" applyNumberFormat="1" applyFont="1" applyFill="1" applyBorder="1"/>
    <xf numFmtId="0" fontId="7" fillId="0" borderId="41" xfId="0" applyFont="1" applyBorder="1" applyAlignment="1">
      <alignment horizontal="center" vertical="center" wrapText="1"/>
    </xf>
    <xf numFmtId="164" fontId="7" fillId="4" borderId="6" xfId="0" applyNumberFormat="1" applyFont="1" applyFill="1" applyBorder="1"/>
    <xf numFmtId="164" fontId="7" fillId="0" borderId="6" xfId="0" applyNumberFormat="1" applyFont="1" applyFill="1" applyBorder="1"/>
    <xf numFmtId="164" fontId="7" fillId="2" borderId="6" xfId="0" applyNumberFormat="1" applyFont="1" applyFill="1" applyBorder="1"/>
    <xf numFmtId="164" fontId="7" fillId="0" borderId="29" xfId="0" applyNumberFormat="1" applyFont="1" applyFill="1" applyBorder="1"/>
    <xf numFmtId="164" fontId="7" fillId="4" borderId="1" xfId="0" applyNumberFormat="1" applyFont="1" applyFill="1" applyBorder="1"/>
    <xf numFmtId="164" fontId="7" fillId="2" borderId="1" xfId="0" applyNumberFormat="1" applyFont="1" applyFill="1" applyBorder="1"/>
    <xf numFmtId="164" fontId="7" fillId="0" borderId="4" xfId="0" applyNumberFormat="1" applyFont="1" applyFill="1" applyBorder="1"/>
    <xf numFmtId="164" fontId="7" fillId="4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" fontId="7" fillId="4" borderId="1" xfId="0" applyNumberFormat="1" applyFont="1" applyFill="1" applyBorder="1"/>
    <xf numFmtId="1" fontId="7" fillId="0" borderId="1" xfId="0" applyNumberFormat="1" applyFont="1" applyFill="1" applyBorder="1"/>
    <xf numFmtId="1" fontId="7" fillId="2" borderId="1" xfId="0" applyNumberFormat="1" applyFont="1" applyFill="1" applyBorder="1"/>
    <xf numFmtId="1" fontId="7" fillId="0" borderId="4" xfId="0" applyNumberFormat="1" applyFont="1" applyFill="1" applyBorder="1"/>
    <xf numFmtId="2" fontId="7" fillId="4" borderId="1" xfId="0" applyNumberFormat="1" applyFont="1" applyFill="1" applyBorder="1"/>
    <xf numFmtId="2" fontId="7" fillId="2" borderId="1" xfId="0" applyNumberFormat="1" applyFont="1" applyFill="1" applyBorder="1"/>
    <xf numFmtId="2" fontId="7" fillId="0" borderId="4" xfId="0" applyNumberFormat="1" applyFont="1" applyFill="1" applyBorder="1"/>
    <xf numFmtId="2" fontId="7" fillId="2" borderId="1" xfId="0" applyNumberFormat="1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0" borderId="4" xfId="0" applyNumberFormat="1" applyFont="1" applyFill="1" applyBorder="1" applyAlignment="1">
      <alignment horizontal="right"/>
    </xf>
    <xf numFmtId="164" fontId="7" fillId="2" borderId="30" xfId="0" applyNumberFormat="1" applyFont="1" applyFill="1" applyBorder="1" applyAlignment="1">
      <alignment horizontal="right"/>
    </xf>
    <xf numFmtId="164" fontId="7" fillId="0" borderId="30" xfId="0" applyNumberFormat="1" applyFont="1" applyFill="1" applyBorder="1"/>
    <xf numFmtId="164" fontId="7" fillId="0" borderId="31" xfId="0" applyNumberFormat="1" applyFont="1" applyFill="1" applyBorder="1" applyAlignment="1">
      <alignment horizontal="right"/>
    </xf>
    <xf numFmtId="164" fontId="7" fillId="2" borderId="15" xfId="0" applyNumberFormat="1" applyFont="1" applyFill="1" applyBorder="1" applyAlignment="1">
      <alignment horizontal="right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164" fontId="7" fillId="4" borderId="11" xfId="0" applyNumberFormat="1" applyFont="1" applyFill="1" applyBorder="1"/>
    <xf numFmtId="164" fontId="7" fillId="2" borderId="11" xfId="0" applyNumberFormat="1" applyFont="1" applyFill="1" applyBorder="1"/>
    <xf numFmtId="164" fontId="7" fillId="0" borderId="11" xfId="0" applyNumberFormat="1" applyFont="1" applyFill="1" applyBorder="1" applyAlignment="1"/>
    <xf numFmtId="164" fontId="7" fillId="0" borderId="12" xfId="0" applyNumberFormat="1" applyFont="1" applyFill="1" applyBorder="1"/>
    <xf numFmtId="1" fontId="7" fillId="4" borderId="11" xfId="0" applyNumberFormat="1" applyFont="1" applyFill="1" applyBorder="1" applyAlignment="1">
      <alignment horizontal="right"/>
    </xf>
    <xf numFmtId="1" fontId="7" fillId="0" borderId="11" xfId="0" applyNumberFormat="1" applyFont="1" applyFill="1" applyBorder="1" applyAlignment="1">
      <alignment horizontal="right"/>
    </xf>
    <xf numFmtId="1" fontId="7" fillId="2" borderId="11" xfId="0" applyNumberFormat="1" applyFont="1" applyFill="1" applyBorder="1" applyAlignment="1">
      <alignment horizontal="right"/>
    </xf>
    <xf numFmtId="1" fontId="7" fillId="0" borderId="11" xfId="0" applyNumberFormat="1" applyFont="1" applyFill="1" applyBorder="1"/>
    <xf numFmtId="1" fontId="7" fillId="0" borderId="12" xfId="0" applyNumberFormat="1" applyFont="1" applyFill="1" applyBorder="1"/>
    <xf numFmtId="164" fontId="7" fillId="4" borderId="11" xfId="0" applyNumberFormat="1" applyFont="1" applyFill="1" applyBorder="1" applyAlignment="1">
      <alignment horizontal="right"/>
    </xf>
    <xf numFmtId="164" fontId="7" fillId="2" borderId="11" xfId="0" applyNumberFormat="1" applyFont="1" applyFill="1" applyBorder="1" applyAlignment="1">
      <alignment horizontal="right"/>
    </xf>
    <xf numFmtId="164" fontId="7" fillId="4" borderId="11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7" fillId="0" borderId="12" xfId="0" applyNumberFormat="1" applyFont="1" applyFill="1" applyBorder="1" applyAlignment="1">
      <alignment horizontal="right" vertical="center" wrapText="1"/>
    </xf>
    <xf numFmtId="1" fontId="7" fillId="4" borderId="11" xfId="0" applyNumberFormat="1" applyFont="1" applyFill="1" applyBorder="1" applyAlignment="1">
      <alignment horizontal="right" vertical="center" wrapText="1"/>
    </xf>
    <xf numFmtId="1" fontId="7" fillId="2" borderId="11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 vertical="center" wrapText="1"/>
    </xf>
    <xf numFmtId="0" fontId="7" fillId="0" borderId="11" xfId="0" applyNumberFormat="1" applyFont="1" applyFill="1" applyBorder="1" applyAlignment="1">
      <alignment horizontal="right" vertical="center" wrapText="1"/>
    </xf>
    <xf numFmtId="1" fontId="7" fillId="4" borderId="11" xfId="0" applyNumberFormat="1" applyFont="1" applyFill="1" applyBorder="1"/>
    <xf numFmtId="1" fontId="7" fillId="2" borderId="11" xfId="0" applyNumberFormat="1" applyFont="1" applyFill="1" applyBorder="1"/>
    <xf numFmtId="2" fontId="7" fillId="4" borderId="1" xfId="0" applyNumberFormat="1" applyFont="1" applyFill="1" applyBorder="1" applyAlignment="1">
      <alignment horizontal="right" vertical="center" wrapText="1"/>
    </xf>
    <xf numFmtId="164" fontId="7" fillId="4" borderId="1" xfId="0" applyNumberFormat="1" applyFont="1" applyFill="1" applyBorder="1" applyAlignment="1">
      <alignment horizontal="right"/>
    </xf>
    <xf numFmtId="164" fontId="7" fillId="4" borderId="30" xfId="0" applyNumberFormat="1" applyFont="1" applyFill="1" applyBorder="1" applyAlignment="1">
      <alignment horizontal="right"/>
    </xf>
    <xf numFmtId="164" fontId="7" fillId="4" borderId="15" xfId="0" applyNumberFormat="1" applyFont="1" applyFill="1" applyBorder="1" applyAlignment="1">
      <alignment horizontal="right" vertical="center" wrapText="1"/>
    </xf>
    <xf numFmtId="1" fontId="7" fillId="0" borderId="12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3" fontId="7" fillId="0" borderId="0" xfId="0" applyNumberFormat="1" applyFont="1"/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49" fontId="7" fillId="0" borderId="39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49" fontId="7" fillId="0" borderId="12" xfId="0" quotePrefix="1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22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2" xfId="0" quotePrefix="1" applyNumberFormat="1" applyFont="1" applyBorder="1" applyAlignment="1">
      <alignment horizontal="center" vertical="center" wrapText="1"/>
    </xf>
    <xf numFmtId="49" fontId="7" fillId="0" borderId="33" xfId="0" quotePrefix="1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33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40" xfId="0" applyNumberFormat="1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vertical="center" wrapText="1"/>
    </xf>
    <xf numFmtId="49" fontId="7" fillId="0" borderId="37" xfId="0" applyNumberFormat="1" applyFont="1" applyBorder="1" applyAlignment="1">
      <alignment horizontal="center" vertical="center" wrapText="1"/>
    </xf>
    <xf numFmtId="49" fontId="7" fillId="0" borderId="38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22" xfId="0" applyFont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4" borderId="22" xfId="0" applyNumberFormat="1" applyFont="1" applyFill="1" applyBorder="1" applyAlignment="1">
      <alignment horizontal="center" vertical="center" wrapText="1"/>
    </xf>
    <xf numFmtId="49" fontId="7" fillId="4" borderId="23" xfId="0" applyNumberFormat="1" applyFont="1" applyFill="1" applyBorder="1" applyAlignment="1">
      <alignment horizontal="center" vertical="center" wrapText="1"/>
    </xf>
    <xf numFmtId="49" fontId="7" fillId="4" borderId="24" xfId="0" applyNumberFormat="1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0" borderId="33" xfId="0" applyNumberFormat="1" applyFont="1" applyFill="1" applyBorder="1" applyAlignment="1">
      <alignment horizontal="center" vertical="center" wrapText="1"/>
    </xf>
    <xf numFmtId="49" fontId="7" fillId="0" borderId="34" xfId="0" applyNumberFormat="1" applyFont="1" applyFill="1" applyBorder="1" applyAlignment="1">
      <alignment horizontal="center" vertical="center" wrapText="1"/>
    </xf>
    <xf numFmtId="49" fontId="7" fillId="0" borderId="35" xfId="0" applyNumberFormat="1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horizontal="left" vertical="center" wrapText="1" indent="2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8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</cellXfs>
  <cellStyles count="9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  <cellStyle name="Procentowy 2" xfId="8" xr:uid="{00000000-0005-0000-0000-000008000000}"/>
  </cellStyles>
  <dxfs count="0"/>
  <tableStyles count="0" defaultTableStyle="TableStyleMedium2" defaultPivotStyle="PivotStyleLight16"/>
  <colors>
    <mruColors>
      <color rgb="FFCCCCFF"/>
      <color rgb="FF9966FF"/>
      <color rgb="FFDCD3EA"/>
      <color rgb="FFEEBFF3"/>
      <color rgb="FFD86FE3"/>
      <color rgb="FFCC99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flub02\wydzialy\05_LOBR\ANALIZY\INFORMACJA%20MIESIECZNA\inf_mies%20na%20Zs%20Lublin%20(Amflub05)\Rolnictwo\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2025"/>
      <sheetName val="2026"/>
      <sheetName val="skup 2023"/>
      <sheetName val="meteo2018"/>
      <sheetName val="meteo2019"/>
      <sheetName val="skup 2024"/>
      <sheetName val="skup 2025"/>
      <sheetName val="meteo2020"/>
      <sheetName val="meteo2021"/>
      <sheetName val="meteo2022"/>
      <sheetName val="skup 2026"/>
      <sheetName val="meteo2023"/>
      <sheetName val="meteo2024"/>
      <sheetName val="meteo2025"/>
      <sheetName val="meteo2026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tabSelected="1" workbookViewId="0">
      <selection activeCell="B1" sqref="B1:F1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44" t="s">
        <v>291</v>
      </c>
      <c r="C1" s="245"/>
      <c r="D1" s="245"/>
      <c r="E1" s="245"/>
      <c r="F1" s="245"/>
    </row>
    <row r="2" spans="1:6">
      <c r="A2" s="6"/>
      <c r="B2" s="6"/>
      <c r="C2" s="6" t="s">
        <v>223</v>
      </c>
      <c r="D2" s="7"/>
      <c r="E2" s="6"/>
      <c r="F2" s="6"/>
    </row>
    <row r="3" spans="1:6" ht="40.5" customHeight="1">
      <c r="A3" s="6"/>
      <c r="B3" s="246" t="s">
        <v>132</v>
      </c>
      <c r="C3" s="246"/>
      <c r="D3" s="246"/>
      <c r="E3" s="8"/>
      <c r="F3" s="8"/>
    </row>
    <row r="4" spans="1:6">
      <c r="A4" s="6"/>
      <c r="B4" s="6" t="s">
        <v>223</v>
      </c>
      <c r="C4" s="6"/>
      <c r="D4" s="9"/>
      <c r="E4" s="6"/>
      <c r="F4" s="6"/>
    </row>
    <row r="5" spans="1:6" s="14" customFormat="1">
      <c r="A5" s="10"/>
      <c r="B5" s="11" t="s">
        <v>133</v>
      </c>
      <c r="C5" s="12"/>
      <c r="D5" s="13" t="s">
        <v>292</v>
      </c>
      <c r="E5" s="10"/>
      <c r="F5" s="10"/>
    </row>
    <row r="6" spans="1:6" s="14" customFormat="1" ht="14.25" customHeight="1">
      <c r="A6" s="10"/>
      <c r="B6" s="11" t="s">
        <v>134</v>
      </c>
      <c r="C6" s="12"/>
      <c r="D6" s="15" t="s">
        <v>351</v>
      </c>
      <c r="E6" s="10"/>
      <c r="F6" s="10"/>
    </row>
    <row r="7" spans="1:6" s="14" customFormat="1" ht="14.25" customHeight="1">
      <c r="A7" s="10"/>
      <c r="B7" s="11" t="s">
        <v>135</v>
      </c>
      <c r="C7" s="12"/>
      <c r="D7" s="16" t="s">
        <v>293</v>
      </c>
      <c r="E7" s="10"/>
      <c r="F7" s="10"/>
    </row>
    <row r="8" spans="1:6" ht="40.5" customHeight="1">
      <c r="B8" s="146" t="s">
        <v>223</v>
      </c>
    </row>
    <row r="9" spans="1:6">
      <c r="A9" s="6"/>
      <c r="B9" s="246" t="s">
        <v>137</v>
      </c>
      <c r="C9" s="246"/>
      <c r="D9" s="246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138</v>
      </c>
      <c r="C11" s="19"/>
      <c r="D11" s="20" t="s">
        <v>231</v>
      </c>
      <c r="E11" s="10"/>
      <c r="F11" s="10"/>
    </row>
    <row r="12" spans="1:6" s="14" customFormat="1">
      <c r="A12" s="17"/>
      <c r="B12" s="18" t="s">
        <v>139</v>
      </c>
      <c r="C12" s="19"/>
      <c r="D12" s="21" t="s">
        <v>140</v>
      </c>
      <c r="E12" s="10"/>
      <c r="F12" s="10"/>
    </row>
    <row r="13" spans="1:6" s="14" customFormat="1" ht="15" customHeight="1">
      <c r="A13" s="17"/>
      <c r="B13" s="18" t="s">
        <v>141</v>
      </c>
      <c r="C13" s="19"/>
      <c r="D13" s="21" t="s">
        <v>200</v>
      </c>
      <c r="E13" s="10"/>
      <c r="F13" s="10"/>
    </row>
    <row r="14" spans="1:6" s="14" customFormat="1">
      <c r="A14" s="17"/>
      <c r="B14" s="11" t="s">
        <v>142</v>
      </c>
      <c r="C14" s="19"/>
      <c r="D14" s="20" t="s">
        <v>294</v>
      </c>
      <c r="E14" s="10"/>
      <c r="F14" s="10"/>
    </row>
    <row r="15" spans="1:6" s="14" customFormat="1">
      <c r="A15" s="17"/>
      <c r="B15" s="18" t="s">
        <v>143</v>
      </c>
      <c r="C15" s="19"/>
      <c r="D15" s="20" t="s">
        <v>233</v>
      </c>
      <c r="E15" s="10"/>
      <c r="F15" s="10"/>
    </row>
    <row r="16" spans="1:6" s="14" customFormat="1" ht="15" customHeight="1">
      <c r="A16" s="17"/>
      <c r="B16" s="18" t="s">
        <v>144</v>
      </c>
      <c r="C16" s="19"/>
      <c r="D16" s="22" t="s">
        <v>201</v>
      </c>
      <c r="E16" s="10"/>
      <c r="F16" s="10"/>
    </row>
    <row r="17" spans="1:16" s="14" customFormat="1" ht="15" customHeight="1">
      <c r="A17" s="23"/>
      <c r="B17" s="18" t="s">
        <v>145</v>
      </c>
      <c r="C17" s="24"/>
      <c r="D17" s="22" t="s">
        <v>146</v>
      </c>
      <c r="E17" s="10"/>
      <c r="F17" s="10"/>
    </row>
    <row r="18" spans="1:16" s="14" customFormat="1">
      <c r="A18" s="23"/>
      <c r="B18" s="18" t="s">
        <v>147</v>
      </c>
      <c r="C18" s="24"/>
      <c r="D18" s="22" t="s">
        <v>235</v>
      </c>
      <c r="E18" s="10"/>
      <c r="F18" s="10"/>
    </row>
    <row r="19" spans="1:16" s="14" customFormat="1" ht="15" customHeight="1">
      <c r="A19" s="23"/>
      <c r="B19" s="18" t="s">
        <v>148</v>
      </c>
      <c r="C19" s="24"/>
      <c r="D19" s="22" t="s">
        <v>236</v>
      </c>
      <c r="E19" s="10"/>
      <c r="F19" s="10"/>
    </row>
    <row r="20" spans="1:16" ht="15" customHeight="1">
      <c r="A20" s="5"/>
      <c r="B20" s="18" t="s">
        <v>149</v>
      </c>
      <c r="C20" s="5"/>
      <c r="D20" s="179" t="s">
        <v>295</v>
      </c>
    </row>
    <row r="21" spans="1:16">
      <c r="A21" s="5"/>
      <c r="B21" s="18" t="s">
        <v>248</v>
      </c>
      <c r="C21" s="5"/>
      <c r="D21" s="22" t="s">
        <v>249</v>
      </c>
    </row>
    <row r="22" spans="1:16" s="104" customFormat="1">
      <c r="A22" s="158"/>
      <c r="B22" s="159" t="s">
        <v>250</v>
      </c>
      <c r="C22" s="158"/>
      <c r="D22" s="179" t="s">
        <v>342</v>
      </c>
    </row>
    <row r="23" spans="1:16" s="104" customFormat="1">
      <c r="A23" s="158"/>
      <c r="B23" s="159" t="s">
        <v>251</v>
      </c>
      <c r="C23" s="158"/>
      <c r="D23" s="179" t="s">
        <v>343</v>
      </c>
    </row>
    <row r="24" spans="1:16" s="104" customFormat="1">
      <c r="A24" s="158"/>
      <c r="B24" s="178" t="s">
        <v>252</v>
      </c>
      <c r="C24" s="158"/>
      <c r="D24" s="179" t="s">
        <v>344</v>
      </c>
    </row>
    <row r="25" spans="1:16" s="104" customFormat="1">
      <c r="A25" s="158"/>
      <c r="B25" s="159" t="s">
        <v>345</v>
      </c>
      <c r="C25" s="158"/>
      <c r="D25" s="179" t="s">
        <v>346</v>
      </c>
    </row>
    <row r="26" spans="1:16" s="104" customFormat="1">
      <c r="A26" s="158"/>
      <c r="B26" s="159" t="s">
        <v>347</v>
      </c>
      <c r="C26" s="158"/>
      <c r="D26" s="179" t="s">
        <v>348</v>
      </c>
    </row>
    <row r="27" spans="1:16" s="104" customFormat="1">
      <c r="A27" s="158"/>
      <c r="B27" s="178" t="s">
        <v>349</v>
      </c>
      <c r="C27" s="158"/>
      <c r="D27" s="179" t="s">
        <v>350</v>
      </c>
    </row>
    <row r="28" spans="1:16"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</row>
    <row r="29" spans="1:16">
      <c r="A29" s="6"/>
      <c r="B29" s="246" t="s">
        <v>151</v>
      </c>
      <c r="C29" s="246"/>
      <c r="D29" s="246"/>
      <c r="E29" s="8"/>
      <c r="F29" s="8"/>
    </row>
    <row r="30" spans="1:16">
      <c r="A30" s="6"/>
      <c r="B30" s="6"/>
      <c r="C30" s="6"/>
      <c r="D30" s="27"/>
      <c r="E30" s="6"/>
      <c r="F30" s="6"/>
    </row>
    <row r="31" spans="1:16" s="14" customFormat="1">
      <c r="A31" s="10"/>
      <c r="B31" s="18" t="s">
        <v>152</v>
      </c>
      <c r="C31" s="12"/>
      <c r="D31" s="25" t="s">
        <v>169</v>
      </c>
      <c r="E31" s="10"/>
      <c r="F31" s="10"/>
    </row>
    <row r="32" spans="1:16" s="14" customFormat="1">
      <c r="A32" s="10"/>
      <c r="B32" s="18" t="s">
        <v>153</v>
      </c>
      <c r="C32" s="12"/>
      <c r="D32" s="28" t="s">
        <v>154</v>
      </c>
      <c r="E32" s="10"/>
      <c r="F32" s="10"/>
    </row>
    <row r="33" spans="1:6" s="14" customFormat="1" ht="15" customHeight="1">
      <c r="A33" s="10"/>
      <c r="B33" s="18" t="s">
        <v>155</v>
      </c>
      <c r="C33" s="12"/>
      <c r="D33" s="28" t="s">
        <v>170</v>
      </c>
      <c r="E33" s="10"/>
      <c r="F33" s="10"/>
    </row>
    <row r="34" spans="1:6" s="14" customFormat="1">
      <c r="A34" s="10"/>
      <c r="B34" s="18" t="s">
        <v>156</v>
      </c>
      <c r="C34" s="12"/>
      <c r="D34" s="29" t="s">
        <v>171</v>
      </c>
      <c r="E34" s="10"/>
      <c r="F34" s="10"/>
    </row>
    <row r="35" spans="1:6" s="14" customFormat="1">
      <c r="A35" s="10"/>
      <c r="B35" s="18" t="s">
        <v>157</v>
      </c>
      <c r="C35" s="12"/>
      <c r="D35" s="29" t="s">
        <v>172</v>
      </c>
      <c r="E35" s="10"/>
      <c r="F35" s="10"/>
    </row>
    <row r="36" spans="1:6" s="14" customFormat="1">
      <c r="A36" s="10"/>
      <c r="B36" s="18" t="s">
        <v>159</v>
      </c>
      <c r="C36" s="12"/>
      <c r="D36" s="29" t="s">
        <v>158</v>
      </c>
      <c r="E36" s="10"/>
      <c r="F36" s="10"/>
    </row>
    <row r="37" spans="1:6" s="14" customFormat="1">
      <c r="A37" s="10"/>
      <c r="B37" s="18" t="s">
        <v>160</v>
      </c>
      <c r="C37" s="12"/>
      <c r="D37" s="26" t="s">
        <v>173</v>
      </c>
      <c r="E37" s="10"/>
      <c r="F37" s="10"/>
    </row>
    <row r="38" spans="1:6" s="14" customFormat="1" ht="15" customHeight="1">
      <c r="A38" s="10"/>
      <c r="B38" s="18" t="s">
        <v>161</v>
      </c>
      <c r="C38" s="12"/>
      <c r="D38" s="30" t="s">
        <v>174</v>
      </c>
      <c r="E38" s="10"/>
      <c r="F38" s="10"/>
    </row>
    <row r="39" spans="1:6" s="14" customFormat="1" ht="15" customHeight="1">
      <c r="B39" s="18" t="s">
        <v>162</v>
      </c>
      <c r="C39" s="23"/>
      <c r="D39" s="30" t="s">
        <v>229</v>
      </c>
      <c r="E39" s="10"/>
      <c r="F39" s="10"/>
    </row>
    <row r="40" spans="1:6" s="14" customFormat="1" ht="15" customHeight="1">
      <c r="B40" s="18" t="s">
        <v>163</v>
      </c>
      <c r="C40" s="23"/>
      <c r="D40" s="30" t="s">
        <v>296</v>
      </c>
      <c r="E40" s="10"/>
      <c r="F40" s="10"/>
    </row>
    <row r="41" spans="1:6" s="14" customFormat="1">
      <c r="B41" s="11" t="s">
        <v>164</v>
      </c>
      <c r="C41" s="23"/>
      <c r="D41" s="30" t="s">
        <v>297</v>
      </c>
      <c r="E41" s="10"/>
      <c r="F41" s="10"/>
    </row>
    <row r="42" spans="1:6" s="14" customFormat="1" ht="15" customHeight="1">
      <c r="B42" s="18" t="s">
        <v>165</v>
      </c>
      <c r="C42" s="23"/>
      <c r="D42" s="30" t="s">
        <v>175</v>
      </c>
      <c r="E42" s="10"/>
      <c r="F42" s="10"/>
    </row>
    <row r="43" spans="1:6" s="14" customFormat="1" ht="15" customHeight="1">
      <c r="B43" s="18" t="s">
        <v>166</v>
      </c>
      <c r="C43" s="23"/>
      <c r="D43" s="30" t="s">
        <v>167</v>
      </c>
      <c r="E43" s="10"/>
      <c r="F43" s="10"/>
    </row>
    <row r="44" spans="1:6">
      <c r="D44" s="30"/>
    </row>
  </sheetData>
  <mergeCells count="4">
    <mergeCell ref="B1:F1"/>
    <mergeCell ref="B3:D3"/>
    <mergeCell ref="B9:D9"/>
    <mergeCell ref="B29:D29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32" location="'Tabl. 2'!A1" display="POWIERZCHNIA GMINNYCH GRUNTÓW KOMUNALNYCH " xr:uid="{00000000-0004-0000-0000-00000D000000}"/>
    <hyperlink ref="D33" location="'Tabl. 3'!A1" display="LASY GMINNE I TERENY ZIELENI OGÓLNODOSTĘPNEJ" xr:uid="{00000000-0004-0000-0000-00000E000000}"/>
    <hyperlink ref="D34" location="'Tabl. 4'!A1" display="Skup zbóż " xr:uid="{00000000-0004-0000-0000-00000F000000}"/>
    <hyperlink ref="D35" location="'Tabl. 5'!A1" display="Skup podstawowych produktów zwierzęcych " xr:uid="{00000000-0004-0000-0000-000010000000}"/>
    <hyperlink ref="D36" location="'Tabl. 6'!A1" display="Przeciętne ceny skupu podstawowych produktów rolnych" xr:uid="{00000000-0004-0000-0000-000011000000}"/>
    <hyperlink ref="D38" location="'Tabl. 8'!A1" display="Dynamika (w cenach stałych) i struktura (w cenach bieżących) produkcji sprzedanej przemysłu w marcu 2022 r." xr:uid="{00000000-0004-0000-0000-000012000000}"/>
    <hyperlink ref="D39" location="'Tabl. 9'!A1" display="Dynamika i struktura (w cenach bieżących) produkcji budowlano-montażowej w marcu 2022 r." xr:uid="{00000000-0004-0000-0000-000013000000}"/>
    <hyperlink ref="D41" location="'Tabl. 11'!A1" display="Liczba mieszkań, na budowę których wydano pozwolenia lub dokonano zgłoszenia z projektem budowlanym oraz liczba mieszkań, których budowę rozpoczęto w okresie styczeń–marzec 2022 r." xr:uid="{00000000-0004-0000-0000-000014000000}"/>
    <hyperlink ref="D42" location="'Tabl. 12'!A1" display="Dynamika i struktura (w cenach bieżących) sprzedaży detalicznej w marcu 2022 r." xr:uid="{00000000-0004-0000-0000-000015000000}"/>
    <hyperlink ref="D43" location="'Tabl. 13'!A1" display="Wybrane dane o województwie lubelskim" xr:uid="{00000000-0004-0000-0000-000016000000}"/>
    <hyperlink ref="D31" location="'Tabl. 1'!C4" display="PODSTAWOWE DANE O MIENIU GMIN I POWIATÓW W LATACH 2000–2017" xr:uid="{00000000-0004-0000-0000-000017000000}"/>
    <hyperlink ref="D37" location="'Tabl. 7'!A1" display="Przeciętne ceny targowiskowe zbóż i ziemniaków" xr:uid="{00000000-0004-0000-0000-000018000000}"/>
    <hyperlink ref="D40" location="'Tabl. 10'!A1" display="Liczba mieszkań oddanych do użytkowania w okresie styczeń–marzec 2022 r." xr:uid="{00000000-0004-0000-0000-000019000000}"/>
    <hyperlink ref="D21" location="'Wykres 11'!A1" display="Wskaźniki ogólnego klimatu koniunktury według rodzaju działalności (sekcje i działy PKD 2007)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4" location="'Pyt. 3'!A1" display="Jeżeli w Państwa firmie są zatrudnieni pracownicy z Ukrainy, to czy w związku z wojną w Ukrainie zaobserwowali Państwo w ubiegłym miesiącu:" xr:uid="{00000000-0004-0000-0000-00001C000000}"/>
    <hyperlink ref="D22" location="'Pyt. 1'!A1" display="Negatywne skutki wojny w Ukrainie i jej konsekwencje dla prowadzonej przez Państwa firmę działalności gospodarczej będą w bieżącym miesiącu:" xr:uid="{00000000-0004-0000-0000-00001D000000}"/>
    <hyperlink ref="D26" location="'Pyt. 5'!A1" display="Które z poniższych czynników w największym stopniu wpłyną na koszty funkcjonowania Państwa firmy w okresie najbliższego kwartału?" xr:uid="{00000000-0004-0000-0000-00001E000000}"/>
    <hyperlink ref="D27" location="'Pyt. 6'!A1" display="Czy obserwowane i przewidywane zmiany w warunkach finansowania przedsiębiorstwa (koszty kredytów bankowych i ich dostępność, kredyt kupiecki, odroczone płatności, itp.) spowodują, w najbliższych 12 miesiącach, w przypadku:" xr:uid="{00000000-0004-0000-0000-00001F000000}"/>
    <hyperlink ref="D25" location="'Pyt. 4'!A1" display="Jak Państwa zdaniem kształtować się będą ceny usług/materiałów/surowców wykorzystywanych przez Państwa firmę w ramach prowadzonej działalności gospodarczej?" xr:uid="{00000000-0004-0000-0000-000020000000}"/>
  </hyperlink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77"/>
  <sheetViews>
    <sheetView workbookViewId="0">
      <selection activeCell="C68" sqref="C68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68" customWidth="1"/>
    <col min="6" max="6" width="12" style="32" customWidth="1"/>
    <col min="7" max="16384" width="9.140625" style="32"/>
  </cols>
  <sheetData>
    <row r="1" spans="1:27" s="35" customFormat="1">
      <c r="A1" s="62" t="s">
        <v>202</v>
      </c>
      <c r="B1" s="63"/>
      <c r="C1" s="67"/>
      <c r="D1" s="67"/>
      <c r="E1" s="67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s="35" customFormat="1">
      <c r="A2" s="62"/>
      <c r="B2" s="63"/>
      <c r="C2" s="67"/>
      <c r="D2" s="67"/>
      <c r="E2" s="67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s="35" customFormat="1">
      <c r="A3" s="62"/>
      <c r="B3" s="63"/>
      <c r="C3" s="67"/>
      <c r="D3" s="67"/>
      <c r="F3" s="1" t="s">
        <v>150</v>
      </c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1:27" ht="23.25" customHeight="1">
      <c r="A4" s="100"/>
      <c r="B4" s="101"/>
      <c r="C4" s="98" t="s">
        <v>50</v>
      </c>
      <c r="D4" s="98" t="s">
        <v>51</v>
      </c>
      <c r="E4" s="82"/>
    </row>
    <row r="5" spans="1:27" ht="15" customHeight="1">
      <c r="A5" s="89"/>
      <c r="B5" s="90"/>
      <c r="C5" s="249" t="s">
        <v>206</v>
      </c>
      <c r="D5" s="250"/>
      <c r="E5" s="82"/>
    </row>
    <row r="6" spans="1:27" hidden="1">
      <c r="A6" s="91">
        <v>2021</v>
      </c>
      <c r="B6" s="87" t="s">
        <v>29</v>
      </c>
      <c r="C6" s="99">
        <v>84.546580506192782</v>
      </c>
      <c r="D6" s="99">
        <v>56.850997247671827</v>
      </c>
      <c r="E6" s="32"/>
    </row>
    <row r="7" spans="1:27" hidden="1">
      <c r="A7" s="78"/>
      <c r="B7" s="87" t="s">
        <v>30</v>
      </c>
      <c r="C7" s="99">
        <v>88.820645310534161</v>
      </c>
      <c r="D7" s="99">
        <v>62.688544262900393</v>
      </c>
      <c r="E7" s="32"/>
    </row>
    <row r="8" spans="1:27" hidden="1">
      <c r="A8" s="78"/>
      <c r="B8" s="87" t="s">
        <v>31</v>
      </c>
      <c r="C8" s="99">
        <v>91.324460039683828</v>
      </c>
      <c r="D8" s="99">
        <v>67.271398610564944</v>
      </c>
      <c r="E8" s="32"/>
    </row>
    <row r="9" spans="1:27" hidden="1">
      <c r="A9" s="78"/>
      <c r="B9" s="87" t="s">
        <v>32</v>
      </c>
      <c r="C9" s="99">
        <v>90.55845164467766</v>
      </c>
      <c r="D9" s="99">
        <v>68.073457710440422</v>
      </c>
      <c r="E9" s="32"/>
    </row>
    <row r="10" spans="1:27" hidden="1">
      <c r="A10" s="78"/>
      <c r="B10" s="87" t="s">
        <v>33</v>
      </c>
      <c r="C10" s="99">
        <v>92.206173626474353</v>
      </c>
      <c r="D10" s="99">
        <v>70.843452269755275</v>
      </c>
      <c r="E10" s="32"/>
    </row>
    <row r="11" spans="1:27" hidden="1">
      <c r="A11" s="78"/>
      <c r="B11" s="87" t="s">
        <v>34</v>
      </c>
      <c r="C11" s="99">
        <v>94.816356631148025</v>
      </c>
      <c r="D11" s="99">
        <v>75.662933503022586</v>
      </c>
      <c r="E11" s="32"/>
    </row>
    <row r="12" spans="1:27" hidden="1">
      <c r="A12" s="78"/>
      <c r="B12" s="87" t="s">
        <v>35</v>
      </c>
      <c r="C12" s="99">
        <v>85.954080013669198</v>
      </c>
      <c r="D12" s="99">
        <v>64.502217529039072</v>
      </c>
      <c r="E12" s="32"/>
    </row>
    <row r="13" spans="1:27" hidden="1">
      <c r="A13" s="78"/>
      <c r="B13" s="87" t="s">
        <v>36</v>
      </c>
      <c r="C13" s="99">
        <v>87.97067750833142</v>
      </c>
      <c r="D13" s="99">
        <v>65.924662478278307</v>
      </c>
      <c r="E13" s="32"/>
    </row>
    <row r="14" spans="1:27" hidden="1">
      <c r="A14" s="78"/>
      <c r="B14" s="87" t="s">
        <v>37</v>
      </c>
      <c r="C14" s="99">
        <v>96.810389046517955</v>
      </c>
      <c r="D14" s="99">
        <v>83.559171679649594</v>
      </c>
      <c r="E14" s="32"/>
    </row>
    <row r="15" spans="1:27" hidden="1">
      <c r="A15" s="78"/>
      <c r="B15" s="87" t="s">
        <v>38</v>
      </c>
      <c r="C15" s="99">
        <v>102.04553061799731</v>
      </c>
      <c r="D15" s="99">
        <v>77.886156845753902</v>
      </c>
      <c r="E15" s="32"/>
    </row>
    <row r="16" spans="1:27" hidden="1">
      <c r="A16" s="78"/>
      <c r="B16" s="87" t="s">
        <v>39</v>
      </c>
      <c r="C16" s="99">
        <v>117.96662820371637</v>
      </c>
      <c r="D16" s="99">
        <v>89.318436449645205</v>
      </c>
      <c r="E16" s="32"/>
    </row>
    <row r="17" spans="1:5" hidden="1">
      <c r="A17" s="92"/>
      <c r="B17" s="87" t="s">
        <v>40</v>
      </c>
      <c r="C17" s="99">
        <v>133.89561434190585</v>
      </c>
      <c r="D17" s="99">
        <v>102.43674579624135</v>
      </c>
      <c r="E17" s="32"/>
    </row>
    <row r="18" spans="1:5" hidden="1">
      <c r="A18" s="91">
        <v>2022</v>
      </c>
      <c r="B18" s="87" t="s">
        <v>29</v>
      </c>
      <c r="C18" s="99">
        <v>128.93603375078794</v>
      </c>
      <c r="D18" s="99">
        <v>103.39881933003844</v>
      </c>
      <c r="E18" s="32"/>
    </row>
    <row r="19" spans="1:5" hidden="1">
      <c r="A19" s="78"/>
      <c r="B19" s="87" t="s">
        <v>30</v>
      </c>
      <c r="C19" s="99">
        <v>124.05610424233919</v>
      </c>
      <c r="D19" s="99">
        <v>98.297559266612183</v>
      </c>
      <c r="E19" s="32"/>
    </row>
    <row r="20" spans="1:5" hidden="1">
      <c r="A20" s="78"/>
      <c r="B20" s="87" t="s">
        <v>31</v>
      </c>
      <c r="C20" s="99">
        <v>148.07795416173417</v>
      </c>
      <c r="D20" s="99">
        <v>109.71293701135862</v>
      </c>
      <c r="E20" s="32"/>
    </row>
    <row r="21" spans="1:5" hidden="1">
      <c r="A21" s="78"/>
      <c r="B21" s="87" t="s">
        <v>32</v>
      </c>
      <c r="C21" s="99">
        <v>157.55225026522976</v>
      </c>
      <c r="D21" s="99">
        <v>119.39921112725763</v>
      </c>
      <c r="E21" s="32"/>
    </row>
    <row r="22" spans="1:5" hidden="1">
      <c r="A22" s="78"/>
      <c r="B22" s="87" t="s">
        <v>33</v>
      </c>
      <c r="C22" s="99">
        <v>157.74048575412601</v>
      </c>
      <c r="D22" s="99">
        <v>129.79992028696694</v>
      </c>
      <c r="E22" s="32"/>
    </row>
    <row r="23" spans="1:5" hidden="1">
      <c r="A23" s="102"/>
      <c r="B23" s="87" t="s">
        <v>34</v>
      </c>
      <c r="C23" s="99">
        <v>154.1792553175903</v>
      </c>
      <c r="D23" s="99">
        <v>109.81483219901432</v>
      </c>
      <c r="E23" s="32"/>
    </row>
    <row r="24" spans="1:5" hidden="1">
      <c r="A24" s="82"/>
      <c r="B24" s="87" t="s">
        <v>35</v>
      </c>
      <c r="C24" s="99">
        <v>139.51002869732582</v>
      </c>
      <c r="D24" s="99">
        <v>108.81628067749742</v>
      </c>
      <c r="E24" s="32"/>
    </row>
    <row r="25" spans="1:5" hidden="1">
      <c r="B25" s="87" t="s">
        <v>36</v>
      </c>
      <c r="C25" s="99">
        <v>143.38631897555297</v>
      </c>
      <c r="D25" s="99">
        <v>113.7870045264182</v>
      </c>
      <c r="E25" s="32"/>
    </row>
    <row r="26" spans="1:5" hidden="1">
      <c r="B26" s="87" t="s">
        <v>37</v>
      </c>
      <c r="C26" s="99">
        <v>144.62731048566056</v>
      </c>
      <c r="D26" s="99">
        <v>121.2047104132721</v>
      </c>
    </row>
    <row r="27" spans="1:5" hidden="1">
      <c r="B27" s="87" t="s">
        <v>38</v>
      </c>
      <c r="C27" s="99">
        <v>145.79596838248102</v>
      </c>
      <c r="D27" s="99">
        <v>119.71902786010669</v>
      </c>
    </row>
    <row r="28" spans="1:5" hidden="1">
      <c r="B28" s="87" t="s">
        <v>39</v>
      </c>
      <c r="C28" s="99">
        <v>147.51837566407102</v>
      </c>
      <c r="D28" s="99">
        <v>116.50941804891764</v>
      </c>
    </row>
    <row r="29" spans="1:5" hidden="1">
      <c r="B29" s="87" t="s">
        <v>40</v>
      </c>
      <c r="C29" s="99">
        <f>'[1]2022'!$O$79</f>
        <v>139.49872762635911</v>
      </c>
      <c r="D29" s="99">
        <f>'[1]2022'!$O$82</f>
        <v>108.18730853391685</v>
      </c>
    </row>
    <row r="30" spans="1:5">
      <c r="A30" s="91">
        <v>2023</v>
      </c>
      <c r="B30" s="87" t="s">
        <v>29</v>
      </c>
      <c r="C30" s="99">
        <v>127.1399181554408</v>
      </c>
      <c r="D30" s="99">
        <v>105.03629976580797</v>
      </c>
    </row>
    <row r="31" spans="1:5">
      <c r="A31" s="78"/>
      <c r="B31" s="87" t="s">
        <v>30</v>
      </c>
      <c r="C31" s="99">
        <v>117.78706618392262</v>
      </c>
      <c r="D31" s="99">
        <v>110.0038131553861</v>
      </c>
    </row>
    <row r="32" spans="1:5">
      <c r="A32" s="78"/>
      <c r="B32" s="87" t="s">
        <v>31</v>
      </c>
      <c r="C32" s="99">
        <v>106.50029684817089</v>
      </c>
      <c r="D32" s="99">
        <v>87.797790994052676</v>
      </c>
    </row>
    <row r="33" spans="1:4">
      <c r="A33" s="78"/>
      <c r="B33" s="87" t="s">
        <v>32</v>
      </c>
      <c r="C33" s="99">
        <v>99.467430796571932</v>
      </c>
      <c r="D33" s="99">
        <v>78.129727531516878</v>
      </c>
    </row>
    <row r="34" spans="1:4">
      <c r="A34" s="78"/>
      <c r="B34" s="87" t="s">
        <v>33</v>
      </c>
      <c r="C34" s="99">
        <v>84.232748159534012</v>
      </c>
      <c r="D34" s="99">
        <v>66.556416014868745</v>
      </c>
    </row>
    <row r="35" spans="1:4">
      <c r="A35" s="102"/>
      <c r="B35" s="87" t="s">
        <v>34</v>
      </c>
      <c r="C35" s="99">
        <v>80.838208220799089</v>
      </c>
      <c r="D35" s="99">
        <v>59.998579948878159</v>
      </c>
    </row>
    <row r="36" spans="1:4">
      <c r="A36" s="82"/>
      <c r="B36" s="87" t="s">
        <v>35</v>
      </c>
      <c r="C36" s="99">
        <v>88.59118412833034</v>
      </c>
      <c r="D36" s="99">
        <v>56.169689119170997</v>
      </c>
    </row>
    <row r="37" spans="1:4">
      <c r="B37" s="87" t="s">
        <v>36</v>
      </c>
      <c r="C37" s="99">
        <v>81.916057452619967</v>
      </c>
      <c r="D37" s="99">
        <v>62.613648821487303</v>
      </c>
    </row>
    <row r="38" spans="1:4">
      <c r="B38" s="87" t="s">
        <v>37</v>
      </c>
      <c r="C38" s="99">
        <v>83.788136826290582</v>
      </c>
      <c r="D38" s="99">
        <v>59.529355456285899</v>
      </c>
    </row>
    <row r="39" spans="1:4">
      <c r="B39" s="87" t="s">
        <v>38</v>
      </c>
      <c r="C39" s="99">
        <v>81.027842011633055</v>
      </c>
      <c r="D39" s="99">
        <v>58.329399477806795</v>
      </c>
    </row>
    <row r="40" spans="1:4">
      <c r="B40" s="87" t="s">
        <v>39</v>
      </c>
      <c r="C40" s="99">
        <v>82.49702107950904</v>
      </c>
      <c r="D40" s="99">
        <v>55.701694915254237</v>
      </c>
    </row>
    <row r="41" spans="1:4">
      <c r="B41" s="87" t="s">
        <v>40</v>
      </c>
      <c r="C41" s="99">
        <v>83.635941250076911</v>
      </c>
      <c r="D41" s="99">
        <v>57.578596871612191</v>
      </c>
    </row>
    <row r="42" spans="1:4">
      <c r="A42" s="91">
        <v>2024</v>
      </c>
      <c r="B42" s="87" t="s">
        <v>29</v>
      </c>
      <c r="C42" s="99">
        <v>79.921086685157732</v>
      </c>
      <c r="D42" s="99">
        <v>56.442663558210697</v>
      </c>
    </row>
    <row r="43" spans="1:4">
      <c r="A43" s="78"/>
      <c r="B43" s="87" t="s">
        <v>30</v>
      </c>
      <c r="C43" s="99">
        <v>75.960202491191765</v>
      </c>
      <c r="D43" s="99">
        <v>54.330270480134594</v>
      </c>
    </row>
    <row r="44" spans="1:4">
      <c r="A44" s="78"/>
      <c r="B44" s="87" t="s">
        <v>31</v>
      </c>
      <c r="C44" s="99">
        <v>70.528884246210851</v>
      </c>
      <c r="D44" s="99">
        <v>51.270417944785279</v>
      </c>
    </row>
    <row r="45" spans="1:4">
      <c r="A45" s="78"/>
      <c r="B45" s="87" t="s">
        <v>32</v>
      </c>
      <c r="C45" s="99">
        <v>67.401723550720902</v>
      </c>
      <c r="D45" s="99">
        <v>47.584690761007892</v>
      </c>
    </row>
    <row r="46" spans="1:4">
      <c r="A46" s="78"/>
      <c r="B46" s="87" t="s">
        <v>33</v>
      </c>
      <c r="C46" s="99">
        <v>78.333243361882694</v>
      </c>
      <c r="D46" s="99">
        <v>50.197177780924065</v>
      </c>
    </row>
    <row r="47" spans="1:4">
      <c r="A47" s="102"/>
      <c r="B47" s="87" t="s">
        <v>34</v>
      </c>
      <c r="C47" s="99">
        <v>83.048591276348347</v>
      </c>
      <c r="D47" s="99">
        <v>79.507834217841804</v>
      </c>
    </row>
    <row r="48" spans="1:4">
      <c r="A48" s="82"/>
      <c r="B48" s="87" t="s">
        <v>35</v>
      </c>
      <c r="C48" s="99">
        <v>84.86075240608136</v>
      </c>
      <c r="D48" s="99">
        <v>54.036363636363639</v>
      </c>
    </row>
    <row r="49" spans="1:4">
      <c r="B49" s="87" t="s">
        <v>36</v>
      </c>
      <c r="C49" s="99">
        <v>79.92430061872372</v>
      </c>
      <c r="D49" s="99">
        <v>55.266217412020964</v>
      </c>
    </row>
    <row r="50" spans="1:4">
      <c r="B50" s="87" t="s">
        <v>37</v>
      </c>
      <c r="C50" s="99">
        <v>79.837752899671671</v>
      </c>
      <c r="D50" s="99">
        <v>54.864735712892525</v>
      </c>
    </row>
    <row r="51" spans="1:4">
      <c r="B51" s="87" t="s">
        <v>38</v>
      </c>
      <c r="C51" s="99">
        <v>84.55</v>
      </c>
      <c r="D51" s="99">
        <v>58.31</v>
      </c>
    </row>
    <row r="52" spans="1:4">
      <c r="B52" s="87" t="s">
        <v>39</v>
      </c>
      <c r="C52" s="99">
        <v>88.274429869186875</v>
      </c>
      <c r="D52" s="99">
        <v>64.133050424363461</v>
      </c>
    </row>
    <row r="53" spans="1:4">
      <c r="B53" s="87" t="s">
        <v>40</v>
      </c>
      <c r="C53" s="99">
        <v>89.084408338284305</v>
      </c>
      <c r="D53" s="99">
        <v>65.577643363964171</v>
      </c>
    </row>
    <row r="54" spans="1:4">
      <c r="A54" s="91">
        <v>2025</v>
      </c>
      <c r="B54" s="87" t="s">
        <v>29</v>
      </c>
      <c r="C54" s="99">
        <v>89.16047320214841</v>
      </c>
      <c r="D54" s="99">
        <v>68.485726221974659</v>
      </c>
    </row>
    <row r="55" spans="1:4">
      <c r="A55" s="78"/>
      <c r="B55" s="87" t="s">
        <v>30</v>
      </c>
      <c r="C55" s="99">
        <v>89.304359819032342</v>
      </c>
      <c r="D55" s="99">
        <v>68.991911891240747</v>
      </c>
    </row>
    <row r="56" spans="1:4">
      <c r="A56" s="78"/>
      <c r="B56" s="87" t="s">
        <v>31</v>
      </c>
      <c r="C56" s="99">
        <v>87.636721898590878</v>
      </c>
      <c r="D56" s="99">
        <v>69.999868265050708</v>
      </c>
    </row>
    <row r="57" spans="1:4">
      <c r="A57" s="78"/>
      <c r="B57" s="87" t="s">
        <v>32</v>
      </c>
      <c r="C57" s="99">
        <v>87.15588614010575</v>
      </c>
      <c r="D57" s="99">
        <v>69.449217233794798</v>
      </c>
    </row>
    <row r="58" spans="1:4">
      <c r="A58" s="78"/>
      <c r="B58" s="87" t="s">
        <v>33</v>
      </c>
      <c r="C58" s="99">
        <v>86.333328142103255</v>
      </c>
      <c r="D58" s="99">
        <v>70.284559417946653</v>
      </c>
    </row>
    <row r="59" spans="1:4">
      <c r="A59" s="102"/>
      <c r="B59" s="87" t="s">
        <v>34</v>
      </c>
      <c r="C59" s="99">
        <v>85.451144000264122</v>
      </c>
      <c r="D59" s="99">
        <v>70.258983050847462</v>
      </c>
    </row>
    <row r="60" spans="1:4">
      <c r="A60" s="82"/>
      <c r="B60" s="87" t="s">
        <v>35</v>
      </c>
      <c r="C60" s="99">
        <v>81.23</v>
      </c>
      <c r="D60" s="99">
        <v>65.5</v>
      </c>
    </row>
    <row r="61" spans="1:4">
      <c r="B61" s="87" t="s">
        <v>36</v>
      </c>
      <c r="C61" s="99">
        <v>74.17</v>
      </c>
      <c r="D61" s="99">
        <v>64.010000000000005</v>
      </c>
    </row>
    <row r="62" spans="1:4">
      <c r="B62" s="87" t="s">
        <v>37</v>
      </c>
      <c r="C62" s="99">
        <v>72.125337548574066</v>
      </c>
      <c r="D62" s="99">
        <v>59.99157804143357</v>
      </c>
    </row>
    <row r="63" spans="1:4">
      <c r="B63" s="87" t="s">
        <v>38</v>
      </c>
      <c r="C63" s="99">
        <v>69.8511920707206</v>
      </c>
      <c r="D63" s="99">
        <v>58.729102167182667</v>
      </c>
    </row>
    <row r="64" spans="1:4">
      <c r="B64" s="87" t="s">
        <v>39</v>
      </c>
      <c r="C64" s="99">
        <v>71.148127964791001</v>
      </c>
      <c r="D64" s="99">
        <v>59.229611650485438</v>
      </c>
    </row>
    <row r="65" spans="1:4">
      <c r="B65" s="87" t="s">
        <v>40</v>
      </c>
      <c r="C65" s="99">
        <v>69.729254418596469</v>
      </c>
      <c r="D65" s="99">
        <v>59.737960616104509</v>
      </c>
    </row>
    <row r="66" spans="1:4">
      <c r="A66" s="91">
        <v>2026</v>
      </c>
      <c r="B66" s="87" t="s">
        <v>29</v>
      </c>
      <c r="C66" s="99">
        <v>71.657200561294616</v>
      </c>
      <c r="D66" s="99">
        <v>59.749430523918001</v>
      </c>
    </row>
    <row r="67" spans="1:4">
      <c r="A67" s="78"/>
      <c r="B67" s="87" t="s">
        <v>30</v>
      </c>
      <c r="C67" s="99">
        <v>70.813363322876455</v>
      </c>
      <c r="D67" s="99">
        <v>59.470735150396351</v>
      </c>
    </row>
    <row r="68" spans="1:4">
      <c r="A68" s="78"/>
      <c r="B68" s="87" t="s">
        <v>31</v>
      </c>
      <c r="C68" s="99">
        <v>70.717149356273694</v>
      </c>
      <c r="D68" s="99">
        <v>57.948425514735575</v>
      </c>
    </row>
    <row r="69" spans="1:4">
      <c r="A69" s="78"/>
      <c r="B69" s="87" t="s">
        <v>32</v>
      </c>
      <c r="C69" s="99"/>
      <c r="D69" s="99"/>
    </row>
    <row r="70" spans="1:4">
      <c r="A70" s="78"/>
      <c r="B70" s="87" t="s">
        <v>33</v>
      </c>
      <c r="C70" s="99"/>
      <c r="D70" s="99"/>
    </row>
    <row r="71" spans="1:4">
      <c r="A71" s="102"/>
      <c r="B71" s="87" t="s">
        <v>34</v>
      </c>
      <c r="C71" s="99"/>
      <c r="D71" s="99"/>
    </row>
    <row r="72" spans="1:4">
      <c r="A72" s="82"/>
      <c r="B72" s="87" t="s">
        <v>35</v>
      </c>
      <c r="C72" s="99"/>
      <c r="D72" s="99"/>
    </row>
    <row r="73" spans="1:4">
      <c r="B73" s="87" t="s">
        <v>36</v>
      </c>
      <c r="C73" s="99"/>
      <c r="D73" s="99"/>
    </row>
    <row r="74" spans="1:4">
      <c r="B74" s="87" t="s">
        <v>37</v>
      </c>
      <c r="C74" s="99"/>
      <c r="D74" s="99"/>
    </row>
    <row r="75" spans="1:4">
      <c r="B75" s="87" t="s">
        <v>38</v>
      </c>
      <c r="C75" s="99"/>
      <c r="D75" s="99"/>
    </row>
    <row r="76" spans="1:4">
      <c r="B76" s="87" t="s">
        <v>39</v>
      </c>
      <c r="C76" s="99"/>
      <c r="D76" s="99"/>
    </row>
    <row r="77" spans="1:4">
      <c r="B77" s="87" t="s">
        <v>40</v>
      </c>
      <c r="C77" s="99"/>
      <c r="D77" s="99"/>
    </row>
  </sheetData>
  <mergeCells count="1">
    <mergeCell ref="C5:D5"/>
  </mergeCells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77"/>
  <sheetViews>
    <sheetView workbookViewId="0">
      <pane xSplit="2" ySplit="5" topLeftCell="C42" activePane="bottomRight" state="frozen"/>
      <selection activeCell="D8" sqref="D8"/>
      <selection pane="topRight" activeCell="D8" sqref="D8"/>
      <selection pane="bottomLeft" activeCell="D8" sqref="D8"/>
      <selection pane="bottomRight" activeCell="C68" sqref="C68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68" customWidth="1"/>
    <col min="6" max="6" width="14.42578125" style="32" customWidth="1"/>
    <col min="7" max="16384" width="9.140625" style="32"/>
  </cols>
  <sheetData>
    <row r="1" spans="1:27" s="35" customFormat="1">
      <c r="A1" s="62" t="s">
        <v>191</v>
      </c>
      <c r="B1" s="63"/>
      <c r="C1" s="67"/>
      <c r="D1" s="67"/>
      <c r="E1" s="67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 s="35" customFormat="1">
      <c r="A2" s="62"/>
      <c r="B2" s="63"/>
      <c r="C2" s="67"/>
      <c r="D2" s="67"/>
      <c r="E2" s="67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</row>
    <row r="3" spans="1:27" s="35" customFormat="1">
      <c r="A3" s="62"/>
      <c r="B3" s="63"/>
      <c r="C3" s="67"/>
      <c r="D3" s="67"/>
      <c r="F3" s="63"/>
      <c r="G3" s="63"/>
      <c r="H3" s="1" t="s">
        <v>150</v>
      </c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</row>
    <row r="4" spans="1:27" ht="22.5" customHeight="1">
      <c r="A4" s="100"/>
      <c r="B4" s="101"/>
      <c r="C4" s="98" t="s">
        <v>53</v>
      </c>
      <c r="D4" s="98" t="s">
        <v>54</v>
      </c>
      <c r="E4" s="98" t="s">
        <v>55</v>
      </c>
      <c r="F4" s="38" t="s">
        <v>56</v>
      </c>
    </row>
    <row r="5" spans="1:27" ht="15" customHeight="1">
      <c r="A5" s="89"/>
      <c r="B5" s="90"/>
      <c r="C5" s="249" t="s">
        <v>204</v>
      </c>
      <c r="D5" s="251"/>
      <c r="E5" s="250"/>
      <c r="F5" s="38" t="s">
        <v>205</v>
      </c>
    </row>
    <row r="6" spans="1:27" hidden="1">
      <c r="A6" s="91">
        <v>2021</v>
      </c>
      <c r="B6" s="87" t="s">
        <v>29</v>
      </c>
      <c r="C6" s="99">
        <v>5.7888618158786933</v>
      </c>
      <c r="D6" s="99">
        <v>3.7992625614139732</v>
      </c>
      <c r="E6" s="99">
        <v>4.1237514737736838</v>
      </c>
      <c r="F6" s="99">
        <v>1.4330874979815922</v>
      </c>
    </row>
    <row r="7" spans="1:27" hidden="1">
      <c r="A7" s="78"/>
      <c r="B7" s="87" t="s">
        <v>30</v>
      </c>
      <c r="C7" s="99">
        <v>6.4248717463680398</v>
      </c>
      <c r="D7" s="99">
        <v>4.0927514012528849</v>
      </c>
      <c r="E7" s="99">
        <v>4.4224514202792191</v>
      </c>
      <c r="F7" s="99">
        <v>1.4562915927167552</v>
      </c>
    </row>
    <row r="8" spans="1:27" hidden="1">
      <c r="A8" s="78"/>
      <c r="B8" s="87" t="s">
        <v>31</v>
      </c>
      <c r="C8" s="99">
        <v>7.3466424858945496</v>
      </c>
      <c r="D8" s="99">
        <v>5.1753106035233438</v>
      </c>
      <c r="E8" s="99">
        <v>4.9536825481264763</v>
      </c>
      <c r="F8" s="99">
        <v>1.4832733750097071</v>
      </c>
    </row>
    <row r="9" spans="1:27" hidden="1">
      <c r="A9" s="78"/>
      <c r="B9" s="87" t="s">
        <v>32</v>
      </c>
      <c r="C9" s="99">
        <v>7.6259866855230936</v>
      </c>
      <c r="D9" s="99">
        <v>5.1696658313637274</v>
      </c>
      <c r="E9" s="99">
        <v>4.6886870875440367</v>
      </c>
      <c r="F9" s="99">
        <v>1.4929190717824263</v>
      </c>
    </row>
    <row r="10" spans="1:27" hidden="1">
      <c r="A10" s="78"/>
      <c r="B10" s="87" t="s">
        <v>33</v>
      </c>
      <c r="C10" s="99">
        <v>7.300960730785385</v>
      </c>
      <c r="D10" s="99">
        <v>5.2351587642491326</v>
      </c>
      <c r="E10" s="99">
        <v>4.9198241422359983</v>
      </c>
      <c r="F10" s="99">
        <v>1.5060909779106333</v>
      </c>
    </row>
    <row r="11" spans="1:27" hidden="1">
      <c r="A11" s="78"/>
      <c r="B11" s="87" t="s">
        <v>34</v>
      </c>
      <c r="C11" s="99">
        <v>7.5878049920538473</v>
      </c>
      <c r="D11" s="99">
        <v>5.2872780708898413</v>
      </c>
      <c r="E11" s="99">
        <v>5.4145216720823921</v>
      </c>
      <c r="F11" s="99">
        <v>1.5105058419670367</v>
      </c>
    </row>
    <row r="12" spans="1:27" hidden="1">
      <c r="A12" s="78"/>
      <c r="B12" s="87" t="s">
        <v>35</v>
      </c>
      <c r="C12" s="99">
        <v>7.653106911636046</v>
      </c>
      <c r="D12" s="99">
        <v>4.9242244480216222</v>
      </c>
      <c r="E12" s="99">
        <v>4.9007023211714715</v>
      </c>
      <c r="F12" s="99">
        <v>1.5023547502531218</v>
      </c>
    </row>
    <row r="13" spans="1:27" hidden="1">
      <c r="A13" s="78"/>
      <c r="B13" s="87" t="s">
        <v>36</v>
      </c>
      <c r="C13" s="99">
        <v>7.6489720516620787</v>
      </c>
      <c r="D13" s="99">
        <v>4.8768855818719583</v>
      </c>
      <c r="E13" s="99">
        <v>4.7533734105928804</v>
      </c>
      <c r="F13" s="99">
        <v>1.5206580538757561</v>
      </c>
    </row>
    <row r="14" spans="1:27" hidden="1">
      <c r="A14" s="78"/>
      <c r="B14" s="87" t="s">
        <v>37</v>
      </c>
      <c r="C14" s="99">
        <v>8.515147421777554</v>
      </c>
      <c r="D14" s="99">
        <v>4.5117962522195771</v>
      </c>
      <c r="E14" s="99">
        <v>4.8168484545757275</v>
      </c>
      <c r="F14" s="99">
        <v>1.5495694400577538</v>
      </c>
    </row>
    <row r="15" spans="1:27" hidden="1">
      <c r="A15" s="78"/>
      <c r="B15" s="87" t="s">
        <v>38</v>
      </c>
      <c r="C15" s="99">
        <v>6.8361444412851871</v>
      </c>
      <c r="D15" s="99">
        <v>4.1203966731562067</v>
      </c>
      <c r="E15" s="99">
        <v>4.421176305803856</v>
      </c>
      <c r="F15" s="99">
        <v>1.6372103619368272</v>
      </c>
    </row>
    <row r="16" spans="1:27" hidden="1">
      <c r="A16" s="78"/>
      <c r="B16" s="87" t="s">
        <v>39</v>
      </c>
      <c r="C16" s="99">
        <v>9.6689141900985778</v>
      </c>
      <c r="D16" s="99">
        <v>4.1448835914435174</v>
      </c>
      <c r="E16" s="99">
        <v>4.5397152860960102</v>
      </c>
      <c r="F16" s="99">
        <v>1.7612420204384818</v>
      </c>
    </row>
    <row r="17" spans="1:6" hidden="1">
      <c r="A17" s="92"/>
      <c r="B17" s="87" t="s">
        <v>40</v>
      </c>
      <c r="C17" s="99">
        <v>9.7278807190108392</v>
      </c>
      <c r="D17" s="99">
        <v>4.6150590799128297</v>
      </c>
      <c r="E17" s="99">
        <v>5.0916787804656147</v>
      </c>
      <c r="F17" s="99">
        <v>2.0078486350272993</v>
      </c>
    </row>
    <row r="18" spans="1:6" hidden="1">
      <c r="A18" s="91">
        <v>2022</v>
      </c>
      <c r="B18" s="87" t="s">
        <v>29</v>
      </c>
      <c r="C18" s="99">
        <v>9.9966389065242574</v>
      </c>
      <c r="D18" s="99">
        <v>4.4013081093123425</v>
      </c>
      <c r="E18" s="99">
        <v>5.4785496890954715</v>
      </c>
      <c r="F18" s="99">
        <v>1.8317513672189158</v>
      </c>
    </row>
    <row r="19" spans="1:6" hidden="1">
      <c r="A19" s="78"/>
      <c r="B19" s="39" t="s">
        <v>30</v>
      </c>
      <c r="C19" s="99">
        <v>10.021707379789149</v>
      </c>
      <c r="D19" s="99">
        <v>4.2069633568642022</v>
      </c>
      <c r="E19" s="99">
        <v>5.6787159003565897</v>
      </c>
      <c r="F19" s="99">
        <v>1.8448953133696984</v>
      </c>
    </row>
    <row r="20" spans="1:6" hidden="1">
      <c r="A20" s="78"/>
      <c r="B20" s="87" t="s">
        <v>31</v>
      </c>
      <c r="C20" s="99">
        <v>10.604650972921487</v>
      </c>
      <c r="D20" s="99">
        <v>6.437609450269199</v>
      </c>
      <c r="E20" s="99">
        <v>6.1185303702290685</v>
      </c>
      <c r="F20" s="99">
        <v>1.9837116149258298</v>
      </c>
    </row>
    <row r="21" spans="1:6" hidden="1">
      <c r="A21" s="78"/>
      <c r="B21" s="87" t="s">
        <v>32</v>
      </c>
      <c r="C21" s="99">
        <v>11.773035616438356</v>
      </c>
      <c r="D21" s="99">
        <v>6.8528157448392832</v>
      </c>
      <c r="E21" s="99">
        <v>6.5822307653332652</v>
      </c>
      <c r="F21" s="99">
        <v>2.1467718374262557</v>
      </c>
    </row>
    <row r="22" spans="1:6" hidden="1">
      <c r="A22" s="78"/>
      <c r="B22" s="87" t="s">
        <v>33</v>
      </c>
      <c r="C22" s="99">
        <v>11.95139133849834</v>
      </c>
      <c r="D22" s="99">
        <v>6.5139307550248322</v>
      </c>
      <c r="E22" s="99">
        <v>7.0022699646257012</v>
      </c>
      <c r="F22" s="99">
        <v>2.2269688167535087</v>
      </c>
    </row>
    <row r="23" spans="1:6" hidden="1">
      <c r="A23" s="102"/>
      <c r="B23" s="87" t="s">
        <v>34</v>
      </c>
      <c r="C23" s="99">
        <v>11.172298171069645</v>
      </c>
      <c r="D23" s="99">
        <v>6.670144690540261</v>
      </c>
      <c r="E23" s="99">
        <v>6.9946106651291373</v>
      </c>
      <c r="F23" s="99">
        <v>2.3067067604450999</v>
      </c>
    </row>
    <row r="24" spans="1:6" hidden="1">
      <c r="B24" s="87" t="s">
        <v>35</v>
      </c>
      <c r="C24" s="99">
        <v>11.277872968216172</v>
      </c>
      <c r="D24" s="99">
        <v>7.0901807036946787</v>
      </c>
      <c r="E24" s="99">
        <v>7.0119567157518965</v>
      </c>
      <c r="F24" s="99">
        <v>2.369810405735906</v>
      </c>
    </row>
    <row r="25" spans="1:6" hidden="1">
      <c r="B25" s="87" t="s">
        <v>36</v>
      </c>
      <c r="C25" s="99">
        <v>11.647562440419447</v>
      </c>
      <c r="D25" s="99">
        <v>7.3705312224070312</v>
      </c>
      <c r="E25" s="99">
        <v>7.1127665506780877</v>
      </c>
      <c r="F25" s="99">
        <v>2.4046936178543463</v>
      </c>
    </row>
    <row r="26" spans="1:6" hidden="1">
      <c r="B26" s="87" t="s">
        <v>37</v>
      </c>
      <c r="C26" s="99">
        <v>11.733216092060694</v>
      </c>
      <c r="D26" s="99">
        <v>7.7926136818242435</v>
      </c>
      <c r="E26" s="99">
        <v>7.2326954828660437</v>
      </c>
      <c r="F26" s="99">
        <v>2.4766681457367108</v>
      </c>
    </row>
    <row r="27" spans="1:6" hidden="1">
      <c r="B27" s="87" t="s">
        <v>38</v>
      </c>
      <c r="C27" s="99">
        <v>11.221168150864328</v>
      </c>
      <c r="D27" s="99">
        <v>7.1779439636605709</v>
      </c>
      <c r="E27" s="99">
        <v>7.2322362128173365</v>
      </c>
      <c r="F27" s="99">
        <v>2.5732696445437582</v>
      </c>
    </row>
    <row r="28" spans="1:6" hidden="1">
      <c r="B28" s="87" t="s">
        <v>39</v>
      </c>
      <c r="C28" s="99">
        <v>11.505621786752107</v>
      </c>
      <c r="D28" s="99">
        <v>7.238663069192719</v>
      </c>
      <c r="E28" s="99">
        <v>7.5041424695584773</v>
      </c>
      <c r="F28" s="99">
        <v>2.68613768327458</v>
      </c>
    </row>
    <row r="29" spans="1:6" hidden="1">
      <c r="B29" s="87" t="s">
        <v>40</v>
      </c>
      <c r="C29" s="99">
        <v>11.451602801011475</v>
      </c>
      <c r="D29" s="99">
        <v>7.6285690249341167</v>
      </c>
      <c r="E29" s="99">
        <v>6.7001657507199717</v>
      </c>
      <c r="F29" s="99">
        <v>2.7338264730308128</v>
      </c>
    </row>
    <row r="30" spans="1:6">
      <c r="A30" s="91">
        <v>2023</v>
      </c>
      <c r="B30" s="87" t="s">
        <v>29</v>
      </c>
      <c r="C30" s="99">
        <v>12.258843085106385</v>
      </c>
      <c r="D30" s="99">
        <v>7.3845614473308592</v>
      </c>
      <c r="E30" s="99">
        <v>6.5967882141320917</v>
      </c>
      <c r="F30" s="99">
        <v>2.4088179700365502</v>
      </c>
    </row>
    <row r="31" spans="1:6">
      <c r="A31" s="78"/>
      <c r="B31" s="39" t="s">
        <v>30</v>
      </c>
      <c r="C31" s="99">
        <v>11.823498794422896</v>
      </c>
      <c r="D31" s="99">
        <v>8.1413472821606945</v>
      </c>
      <c r="E31" s="99">
        <v>6.7358147847926331</v>
      </c>
      <c r="F31" s="99">
        <v>2.2024909204489154</v>
      </c>
    </row>
    <row r="32" spans="1:6">
      <c r="A32" s="78"/>
      <c r="B32" s="87" t="s">
        <v>31</v>
      </c>
      <c r="C32" s="99">
        <v>10.360359605139454</v>
      </c>
      <c r="D32" s="99">
        <v>8.3406098186481046</v>
      </c>
      <c r="E32" s="99">
        <v>7.0056002431945679</v>
      </c>
      <c r="F32" s="99">
        <v>2.1145566775180797</v>
      </c>
    </row>
    <row r="33" spans="1:6">
      <c r="A33" s="78"/>
      <c r="B33" s="87" t="s">
        <v>32</v>
      </c>
      <c r="C33" s="99">
        <v>11.008305160807778</v>
      </c>
      <c r="D33" s="99">
        <v>8.9493524455028393</v>
      </c>
      <c r="E33" s="99">
        <v>6.9881251579714245</v>
      </c>
      <c r="F33" s="99">
        <v>2.047268507223114</v>
      </c>
    </row>
    <row r="34" spans="1:6">
      <c r="A34" s="78"/>
      <c r="B34" s="87" t="s">
        <v>33</v>
      </c>
      <c r="C34" s="99">
        <v>10.734524180967238</v>
      </c>
      <c r="D34" s="99">
        <v>8.7986875958686976</v>
      </c>
      <c r="E34" s="99">
        <v>6.6558353036458406</v>
      </c>
      <c r="F34" s="99">
        <v>1.9707972948852706</v>
      </c>
    </row>
    <row r="35" spans="1:6">
      <c r="A35" s="102"/>
      <c r="B35" s="87" t="s">
        <v>34</v>
      </c>
      <c r="C35" s="99">
        <v>10.274051818323708</v>
      </c>
      <c r="D35" s="99">
        <v>9.0602547112985121</v>
      </c>
      <c r="E35" s="99">
        <v>6.3024866887877149</v>
      </c>
      <c r="F35" s="99">
        <v>1.880168063731098</v>
      </c>
    </row>
    <row r="36" spans="1:6">
      <c r="B36" s="87" t="s">
        <v>35</v>
      </c>
      <c r="C36" s="99">
        <v>9.9884954864593762</v>
      </c>
      <c r="D36" s="99">
        <v>8.9752934641733013</v>
      </c>
      <c r="E36" s="99">
        <v>5.7926496084097119</v>
      </c>
      <c r="F36" s="99">
        <v>1.8411042554518429</v>
      </c>
    </row>
    <row r="37" spans="1:6">
      <c r="B37" s="87" t="s">
        <v>36</v>
      </c>
      <c r="C37" s="99">
        <v>11.25763386231305</v>
      </c>
      <c r="D37" s="99">
        <v>8.0196283875155512</v>
      </c>
      <c r="E37" s="99">
        <v>5.8016789252567076</v>
      </c>
      <c r="F37" s="99">
        <v>1.8326294903018181</v>
      </c>
    </row>
    <row r="38" spans="1:6">
      <c r="B38" s="87" t="s">
        <v>37</v>
      </c>
      <c r="C38" s="99">
        <v>11.049652631578947</v>
      </c>
      <c r="D38" s="99">
        <v>8.1763616908487613</v>
      </c>
      <c r="E38" s="99">
        <v>5.6298701920337342</v>
      </c>
      <c r="F38" s="99">
        <v>1.8506005990899319</v>
      </c>
    </row>
    <row r="39" spans="1:6">
      <c r="B39" s="87" t="s">
        <v>38</v>
      </c>
      <c r="C39" s="99">
        <v>11.0766355009116</v>
      </c>
      <c r="D39" s="99">
        <v>7.5470103463428266</v>
      </c>
      <c r="E39" s="99">
        <v>5.5442225360954174</v>
      </c>
      <c r="F39" s="99">
        <v>1.9396750376921172</v>
      </c>
    </row>
    <row r="40" spans="1:6">
      <c r="B40" s="87" t="s">
        <v>39</v>
      </c>
      <c r="C40" s="99">
        <v>11.039809816254767</v>
      </c>
      <c r="D40" s="99">
        <v>7.3928276816378249</v>
      </c>
      <c r="E40" s="99">
        <v>5.4503843631264699</v>
      </c>
      <c r="F40" s="99">
        <v>2.0405711594371438</v>
      </c>
    </row>
    <row r="41" spans="1:6">
      <c r="B41" s="87" t="s">
        <v>40</v>
      </c>
      <c r="C41" s="99">
        <v>10.781671852561034</v>
      </c>
      <c r="D41" s="99">
        <v>7.1264978647410517</v>
      </c>
      <c r="E41" s="99">
        <v>5.2918958246267236</v>
      </c>
      <c r="F41" s="99">
        <v>2.1021150599541145</v>
      </c>
    </row>
    <row r="42" spans="1:6">
      <c r="A42" s="91">
        <v>2024</v>
      </c>
      <c r="B42" s="87" t="s">
        <v>29</v>
      </c>
      <c r="C42" s="99">
        <v>11.274112120263077</v>
      </c>
      <c r="D42" s="99">
        <v>6.8009969389399068</v>
      </c>
      <c r="E42" s="99">
        <v>5.0940796665239407</v>
      </c>
      <c r="F42" s="99">
        <v>2.0749063239074546</v>
      </c>
    </row>
    <row r="43" spans="1:6">
      <c r="A43" s="78"/>
      <c r="B43" s="39" t="s">
        <v>30</v>
      </c>
      <c r="C43" s="99">
        <v>10.60432223449582</v>
      </c>
      <c r="D43" s="99">
        <v>6.8854224937275008</v>
      </c>
      <c r="E43" s="99">
        <v>5.2423826839826839</v>
      </c>
      <c r="F43" s="99">
        <v>2.0486651527314206</v>
      </c>
    </row>
    <row r="44" spans="1:6">
      <c r="A44" s="78"/>
      <c r="B44" s="87" t="s">
        <v>31</v>
      </c>
      <c r="C44" s="99">
        <v>11.295162189228023</v>
      </c>
      <c r="D44" s="99">
        <v>7.0664199017737044</v>
      </c>
      <c r="E44" s="99">
        <v>5.2515280165717249</v>
      </c>
      <c r="F44" s="99">
        <v>2.0275853157524062</v>
      </c>
    </row>
    <row r="45" spans="1:6">
      <c r="A45" s="78"/>
      <c r="B45" s="87" t="s">
        <v>32</v>
      </c>
      <c r="C45" s="99">
        <v>11.641025300043218</v>
      </c>
      <c r="D45" s="99">
        <v>7.2921905544761625</v>
      </c>
      <c r="E45" s="99">
        <v>5.3582401586633814</v>
      </c>
      <c r="F45" s="99">
        <v>2.0044174831505885</v>
      </c>
    </row>
    <row r="46" spans="1:6">
      <c r="A46" s="78"/>
      <c r="B46" s="87" t="s">
        <v>33</v>
      </c>
      <c r="C46" s="99">
        <v>11.453780270390729</v>
      </c>
      <c r="D46" s="99">
        <v>7.4838124269250041</v>
      </c>
      <c r="E46" s="99">
        <v>5.4435091612180484</v>
      </c>
      <c r="F46" s="99">
        <v>1.9888990493963958</v>
      </c>
    </row>
    <row r="47" spans="1:6">
      <c r="A47" s="102"/>
      <c r="B47" s="87" t="s">
        <v>34</v>
      </c>
      <c r="C47" s="99">
        <v>11.279839347503708</v>
      </c>
      <c r="D47" s="99">
        <v>7.4653576907247361</v>
      </c>
      <c r="E47" s="99">
        <v>5.5776953440666377</v>
      </c>
      <c r="F47" s="99">
        <v>1.9813458436290736</v>
      </c>
    </row>
    <row r="48" spans="1:6">
      <c r="B48" s="87" t="s">
        <v>35</v>
      </c>
      <c r="C48" s="99">
        <v>11.132943603851443</v>
      </c>
      <c r="D48" s="99">
        <v>7.2285986934590252</v>
      </c>
      <c r="E48" s="99">
        <v>5.71435956324183</v>
      </c>
      <c r="F48" s="99">
        <v>2.0138433457153835</v>
      </c>
    </row>
    <row r="49" spans="1:6">
      <c r="B49" s="87" t="s">
        <v>36</v>
      </c>
      <c r="C49" s="99">
        <v>10.4692150154202</v>
      </c>
      <c r="D49" s="99">
        <v>6.8409129404070956</v>
      </c>
      <c r="E49" s="99">
        <v>5.7044316418463543</v>
      </c>
      <c r="F49" s="99">
        <v>2.0436198007951094</v>
      </c>
    </row>
    <row r="50" spans="1:6">
      <c r="B50" s="87" t="s">
        <v>37</v>
      </c>
      <c r="C50" s="99">
        <v>10.925626378896883</v>
      </c>
      <c r="D50" s="99">
        <v>6.9662637816069184</v>
      </c>
      <c r="E50" s="99">
        <v>5.7606779400966603</v>
      </c>
      <c r="F50" s="99">
        <v>2.142440568592058</v>
      </c>
    </row>
    <row r="51" spans="1:6">
      <c r="B51" s="87" t="s">
        <v>38</v>
      </c>
      <c r="C51" s="99">
        <v>11.449428115015975</v>
      </c>
      <c r="D51" s="99">
        <v>6.7182418103871457</v>
      </c>
      <c r="E51" s="99">
        <v>5.9118126967173055</v>
      </c>
      <c r="F51" s="99">
        <v>2.262652590077757</v>
      </c>
    </row>
    <row r="52" spans="1:6">
      <c r="B52" s="87" t="s">
        <v>39</v>
      </c>
      <c r="C52" s="99">
        <v>11.460027018507679</v>
      </c>
      <c r="D52" s="99">
        <v>6.2757533625273689</v>
      </c>
      <c r="E52" s="99">
        <v>5.8547097929444689</v>
      </c>
      <c r="F52" s="99">
        <v>2.4362072800357297</v>
      </c>
    </row>
    <row r="53" spans="1:6">
      <c r="B53" s="87" t="s">
        <v>40</v>
      </c>
      <c r="C53" s="99">
        <v>11.703420123420123</v>
      </c>
      <c r="D53" s="99">
        <v>6.1012010723860595</v>
      </c>
      <c r="E53" s="99">
        <v>5.6387382331643741</v>
      </c>
      <c r="F53" s="99">
        <v>2.7564222843746142</v>
      </c>
    </row>
    <row r="54" spans="1:6">
      <c r="A54" s="91">
        <v>2025</v>
      </c>
      <c r="B54" s="87" t="s">
        <v>29</v>
      </c>
      <c r="C54" s="99">
        <v>12.002606888525589</v>
      </c>
      <c r="D54" s="99">
        <v>5.8239933539589774</v>
      </c>
      <c r="E54" s="99">
        <v>5.8056950183364826</v>
      </c>
      <c r="F54" s="99">
        <v>2.2543731213758824</v>
      </c>
    </row>
    <row r="55" spans="1:6">
      <c r="A55" s="78"/>
      <c r="B55" s="39" t="s">
        <v>30</v>
      </c>
      <c r="C55" s="99">
        <v>12.457089527765632</v>
      </c>
      <c r="D55" s="99">
        <v>5.6195369002192095</v>
      </c>
      <c r="E55" s="99">
        <v>5.8918747222328038</v>
      </c>
      <c r="F55" s="99">
        <v>2.2604722844285199</v>
      </c>
    </row>
    <row r="56" spans="1:6">
      <c r="A56" s="78"/>
      <c r="B56" s="87" t="s">
        <v>31</v>
      </c>
      <c r="C56" s="99">
        <v>13.922771497405485</v>
      </c>
      <c r="D56" s="99">
        <v>6.0522487012307797</v>
      </c>
      <c r="E56" s="99">
        <v>6.5242525621392389</v>
      </c>
      <c r="F56" s="99">
        <v>2.2641528321240001</v>
      </c>
    </row>
    <row r="57" spans="1:6">
      <c r="A57" s="78"/>
      <c r="B57" s="87" t="s">
        <v>32</v>
      </c>
      <c r="C57" s="99">
        <v>10.971026846467895</v>
      </c>
      <c r="D57" s="99">
        <v>6.7713479830964269</v>
      </c>
      <c r="E57" s="99">
        <v>6.492739697503171</v>
      </c>
      <c r="F57" s="99">
        <v>2.2467634114685757</v>
      </c>
    </row>
    <row r="58" spans="1:6">
      <c r="A58" s="78"/>
      <c r="B58" s="87" t="s">
        <v>33</v>
      </c>
      <c r="C58" s="99">
        <v>10.331543076657457</v>
      </c>
      <c r="D58" s="99">
        <v>6.8879850734213202</v>
      </c>
      <c r="E58" s="99">
        <v>6.9991145111847928</v>
      </c>
      <c r="F58" s="99">
        <v>2.2383562405352042</v>
      </c>
    </row>
    <row r="59" spans="1:6">
      <c r="A59" s="102"/>
      <c r="B59" s="87" t="s">
        <v>34</v>
      </c>
      <c r="C59" s="99">
        <v>12.192873475609757</v>
      </c>
      <c r="D59" s="99">
        <v>6.8144073610531688</v>
      </c>
      <c r="E59" s="99">
        <v>7.0123578083856595</v>
      </c>
      <c r="F59" s="99">
        <v>2.2280264586849974</v>
      </c>
    </row>
    <row r="60" spans="1:6">
      <c r="B60" s="87" t="s">
        <v>35</v>
      </c>
      <c r="C60" s="99">
        <v>15.45</v>
      </c>
      <c r="D60" s="99">
        <v>6.32</v>
      </c>
      <c r="E60" s="99">
        <v>6.97</v>
      </c>
      <c r="F60" s="99">
        <v>2.23</v>
      </c>
    </row>
    <row r="61" spans="1:6">
      <c r="B61" s="87" t="s">
        <v>36</v>
      </c>
      <c r="C61" s="99">
        <v>14.66</v>
      </c>
      <c r="D61" s="99">
        <v>6.6</v>
      </c>
      <c r="E61" s="99">
        <v>6.83</v>
      </c>
      <c r="F61" s="99">
        <v>2.23</v>
      </c>
    </row>
    <row r="62" spans="1:6">
      <c r="B62" s="87" t="s">
        <v>37</v>
      </c>
      <c r="C62" s="99">
        <v>15.765528229538544</v>
      </c>
      <c r="D62" s="99">
        <v>6.1966393114491591</v>
      </c>
      <c r="E62" s="99">
        <v>6.9169784620379895</v>
      </c>
      <c r="F62" s="99">
        <v>2.2213952129380057</v>
      </c>
    </row>
    <row r="63" spans="1:6">
      <c r="B63" s="87" t="s">
        <v>38</v>
      </c>
      <c r="C63" s="99">
        <v>15.80451438848921</v>
      </c>
      <c r="D63" s="99">
        <v>5.6481656250943448</v>
      </c>
      <c r="E63" s="99">
        <v>7.0962197734156671</v>
      </c>
      <c r="F63" s="99">
        <v>2.2213952129380101</v>
      </c>
    </row>
    <row r="64" spans="1:6">
      <c r="B64" s="87" t="s">
        <v>39</v>
      </c>
      <c r="C64" s="99">
        <v>16.478662620813665</v>
      </c>
      <c r="D64" s="99">
        <v>5.3854549071800015</v>
      </c>
      <c r="E64" s="99">
        <v>6.8498841087210263</v>
      </c>
      <c r="F64" s="99">
        <v>2.1774034948371725</v>
      </c>
    </row>
    <row r="65" spans="1:6">
      <c r="B65" s="87" t="s">
        <v>40</v>
      </c>
      <c r="C65" s="99">
        <v>15.760791039841298</v>
      </c>
      <c r="D65" s="99">
        <v>5.0808871179371016</v>
      </c>
      <c r="E65" s="99">
        <v>5.9971712935109585</v>
      </c>
      <c r="F65" s="99">
        <v>2.0328941574936494</v>
      </c>
    </row>
    <row r="66" spans="1:6">
      <c r="A66" s="91">
        <v>2026</v>
      </c>
      <c r="B66" s="87" t="s">
        <v>29</v>
      </c>
      <c r="C66" s="99">
        <v>15.348045897079277</v>
      </c>
      <c r="D66" s="99">
        <v>4.664856160490233</v>
      </c>
      <c r="E66" s="99">
        <v>6.056245039898835</v>
      </c>
      <c r="F66" s="99">
        <v>1.9124944218765481</v>
      </c>
    </row>
    <row r="67" spans="1:6">
      <c r="A67" s="78"/>
      <c r="B67" s="39" t="s">
        <v>30</v>
      </c>
      <c r="C67" s="99">
        <v>15.694245058701144</v>
      </c>
      <c r="D67" s="99">
        <v>4.8816654641654642</v>
      </c>
      <c r="E67" s="99">
        <v>6.2158645499251657</v>
      </c>
      <c r="F67" s="99">
        <v>1.8686187962664951</v>
      </c>
    </row>
    <row r="68" spans="1:6">
      <c r="A68" s="78"/>
      <c r="B68" s="87" t="s">
        <v>31</v>
      </c>
      <c r="C68" s="99">
        <v>15.263295893504486</v>
      </c>
      <c r="D68" s="99">
        <v>5.7674567137102146</v>
      </c>
      <c r="E68" s="99">
        <v>6.0531066267760023</v>
      </c>
      <c r="F68" s="99">
        <v>1.8680202797202796</v>
      </c>
    </row>
    <row r="69" spans="1:6">
      <c r="A69" s="78"/>
      <c r="B69" s="87" t="s">
        <v>32</v>
      </c>
      <c r="C69" s="99"/>
      <c r="D69" s="99"/>
      <c r="E69" s="99"/>
      <c r="F69" s="99"/>
    </row>
    <row r="70" spans="1:6">
      <c r="A70" s="78"/>
      <c r="B70" s="87" t="s">
        <v>33</v>
      </c>
      <c r="C70" s="99"/>
      <c r="D70" s="99"/>
      <c r="E70" s="99"/>
      <c r="F70" s="99"/>
    </row>
    <row r="71" spans="1:6">
      <c r="A71" s="102"/>
      <c r="B71" s="87" t="s">
        <v>34</v>
      </c>
      <c r="C71" s="99"/>
      <c r="D71" s="99"/>
      <c r="E71" s="99"/>
      <c r="F71" s="99"/>
    </row>
    <row r="72" spans="1:6">
      <c r="B72" s="87" t="s">
        <v>35</v>
      </c>
      <c r="C72" s="99"/>
      <c r="D72" s="99"/>
      <c r="E72" s="99"/>
      <c r="F72" s="99"/>
    </row>
    <row r="73" spans="1:6">
      <c r="B73" s="87" t="s">
        <v>36</v>
      </c>
      <c r="C73" s="99"/>
      <c r="D73" s="99"/>
      <c r="E73" s="99"/>
      <c r="F73" s="99"/>
    </row>
    <row r="74" spans="1:6">
      <c r="B74" s="87" t="s">
        <v>37</v>
      </c>
      <c r="C74" s="99"/>
      <c r="D74" s="99"/>
      <c r="E74" s="99"/>
      <c r="F74" s="99"/>
    </row>
    <row r="75" spans="1:6">
      <c r="B75" s="87" t="s">
        <v>38</v>
      </c>
      <c r="C75" s="99"/>
      <c r="D75" s="99"/>
      <c r="E75" s="99"/>
      <c r="F75" s="99"/>
    </row>
    <row r="76" spans="1:6">
      <c r="B76" s="87" t="s">
        <v>39</v>
      </c>
      <c r="C76" s="99"/>
      <c r="D76" s="99"/>
      <c r="E76" s="99"/>
      <c r="F76" s="99"/>
    </row>
    <row r="77" spans="1:6">
      <c r="B77" s="87" t="s">
        <v>40</v>
      </c>
      <c r="C77" s="99"/>
      <c r="D77" s="99"/>
      <c r="E77" s="99"/>
      <c r="F77" s="99"/>
    </row>
  </sheetData>
  <mergeCells count="1">
    <mergeCell ref="C5:E5"/>
  </mergeCells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76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27" s="35" customFormat="1">
      <c r="A1" s="62" t="s">
        <v>234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</row>
    <row r="2" spans="1:27">
      <c r="B2" s="37"/>
      <c r="J2" s="2"/>
    </row>
    <row r="3" spans="1:27">
      <c r="B3" s="37"/>
      <c r="F3" s="1" t="s">
        <v>150</v>
      </c>
      <c r="J3" s="2"/>
    </row>
    <row r="4" spans="1:27">
      <c r="A4" s="89"/>
      <c r="B4" s="90"/>
      <c r="C4" s="86" t="s">
        <v>28</v>
      </c>
      <c r="D4" s="86" t="s">
        <v>57</v>
      </c>
      <c r="E4" s="60"/>
    </row>
    <row r="5" spans="1:27" hidden="1">
      <c r="A5" s="91">
        <v>2021</v>
      </c>
      <c r="B5" s="87" t="s">
        <v>29</v>
      </c>
      <c r="C5" s="97">
        <v>87.7</v>
      </c>
      <c r="D5" s="97">
        <v>86.784052917685472</v>
      </c>
    </row>
    <row r="6" spans="1:27" hidden="1">
      <c r="A6" s="78"/>
      <c r="B6" s="87" t="s">
        <v>30</v>
      </c>
      <c r="C6" s="97">
        <v>91</v>
      </c>
      <c r="D6" s="97">
        <v>92.774426777061933</v>
      </c>
    </row>
    <row r="7" spans="1:27" hidden="1">
      <c r="A7" s="78"/>
      <c r="B7" s="87" t="s">
        <v>31</v>
      </c>
      <c r="C7" s="97">
        <v>107.5</v>
      </c>
      <c r="D7" s="97">
        <v>103.78183810740533</v>
      </c>
    </row>
    <row r="8" spans="1:27" hidden="1">
      <c r="A8" s="78"/>
      <c r="B8" s="87" t="s">
        <v>32</v>
      </c>
      <c r="C8" s="88">
        <v>97.4</v>
      </c>
      <c r="D8" s="88">
        <v>96.405189461832592</v>
      </c>
    </row>
    <row r="9" spans="1:27" hidden="1">
      <c r="A9" s="78"/>
      <c r="B9" s="87" t="s">
        <v>33</v>
      </c>
      <c r="C9" s="88">
        <v>96.8</v>
      </c>
      <c r="D9" s="88">
        <v>96.273272210702885</v>
      </c>
    </row>
    <row r="10" spans="1:27" hidden="1">
      <c r="A10" s="78"/>
      <c r="B10" s="87" t="s">
        <v>34</v>
      </c>
      <c r="C10" s="88">
        <v>100.5</v>
      </c>
      <c r="D10" s="88">
        <v>95.363742129260899</v>
      </c>
    </row>
    <row r="11" spans="1:27" hidden="1">
      <c r="A11" s="78"/>
      <c r="B11" s="87" t="s">
        <v>35</v>
      </c>
      <c r="C11" s="88">
        <v>96.5</v>
      </c>
      <c r="D11" s="88">
        <v>96.710003913849434</v>
      </c>
    </row>
    <row r="12" spans="1:27" hidden="1">
      <c r="A12" s="78"/>
      <c r="B12" s="87" t="s">
        <v>36</v>
      </c>
      <c r="C12" s="88">
        <v>94.1</v>
      </c>
      <c r="D12" s="88">
        <v>98.57299150041942</v>
      </c>
    </row>
    <row r="13" spans="1:27" hidden="1">
      <c r="A13" s="78"/>
      <c r="B13" s="87" t="s">
        <v>37</v>
      </c>
      <c r="C13" s="88">
        <v>103.9</v>
      </c>
      <c r="D13" s="88">
        <v>106.82934699414555</v>
      </c>
    </row>
    <row r="14" spans="1:27" hidden="1">
      <c r="A14" s="78"/>
      <c r="B14" s="87" t="s">
        <v>38</v>
      </c>
      <c r="C14" s="97">
        <v>106.1</v>
      </c>
      <c r="D14" s="97">
        <v>107.72831917980024</v>
      </c>
    </row>
    <row r="15" spans="1:27" hidden="1">
      <c r="A15" s="78"/>
      <c r="B15" s="87" t="s">
        <v>39</v>
      </c>
      <c r="C15" s="97">
        <v>111.1</v>
      </c>
      <c r="D15" s="97">
        <v>114.50240696872824</v>
      </c>
    </row>
    <row r="16" spans="1:27" hidden="1">
      <c r="A16" s="92"/>
      <c r="B16" s="87" t="s">
        <v>40</v>
      </c>
      <c r="C16" s="97">
        <v>107.5</v>
      </c>
      <c r="D16" s="97">
        <v>104.2744098391081</v>
      </c>
    </row>
    <row r="17" spans="1:7" hidden="1">
      <c r="A17" s="91">
        <v>2022</v>
      </c>
      <c r="B17" s="39" t="s">
        <v>29</v>
      </c>
      <c r="C17" s="97">
        <v>103.5</v>
      </c>
      <c r="D17" s="97">
        <v>100.93207747983732</v>
      </c>
    </row>
    <row r="18" spans="1:7" hidden="1">
      <c r="A18" s="78"/>
      <c r="B18" s="87" t="s">
        <v>30</v>
      </c>
      <c r="C18" s="88">
        <v>106.9</v>
      </c>
      <c r="D18" s="88">
        <v>105.43126513295329</v>
      </c>
    </row>
    <row r="19" spans="1:7" hidden="1">
      <c r="A19" s="78"/>
      <c r="B19" s="87" t="s">
        <v>31</v>
      </c>
      <c r="C19" s="97">
        <v>124.4</v>
      </c>
      <c r="D19" s="97">
        <v>121.57135995129987</v>
      </c>
    </row>
    <row r="20" spans="1:7" hidden="1">
      <c r="A20" s="78"/>
      <c r="B20" s="87" t="s">
        <v>32</v>
      </c>
      <c r="C20" s="97">
        <v>109.9</v>
      </c>
      <c r="D20" s="97">
        <v>106.84016748752686</v>
      </c>
    </row>
    <row r="21" spans="1:7" hidden="1">
      <c r="A21" s="78"/>
      <c r="B21" s="87" t="s">
        <v>33</v>
      </c>
      <c r="C21" s="88">
        <v>111.3</v>
      </c>
      <c r="D21" s="97">
        <v>107.02106777957219</v>
      </c>
    </row>
    <row r="22" spans="1:7" hidden="1">
      <c r="A22" s="102"/>
      <c r="B22" s="87" t="s">
        <v>34</v>
      </c>
      <c r="C22" s="88">
        <v>110.9</v>
      </c>
      <c r="D22" s="97">
        <v>109.81618356576399</v>
      </c>
    </row>
    <row r="23" spans="1:7" hidden="1">
      <c r="B23" s="87" t="s">
        <v>35</v>
      </c>
      <c r="C23" s="88">
        <v>103.4</v>
      </c>
      <c r="D23" s="97">
        <v>104.9504513925841</v>
      </c>
    </row>
    <row r="24" spans="1:7" hidden="1">
      <c r="B24" s="87" t="s">
        <v>36</v>
      </c>
      <c r="C24" s="88">
        <v>104.2</v>
      </c>
      <c r="D24" s="97">
        <v>106.56429030869181</v>
      </c>
    </row>
    <row r="25" spans="1:7" hidden="1">
      <c r="B25" s="87" t="s">
        <v>37</v>
      </c>
      <c r="C25" s="88">
        <v>113.7</v>
      </c>
      <c r="D25" s="97">
        <v>101.77968115858256</v>
      </c>
    </row>
    <row r="26" spans="1:7" hidden="1">
      <c r="B26" s="87" t="s">
        <v>38</v>
      </c>
      <c r="C26" s="88">
        <v>112.6</v>
      </c>
      <c r="D26" s="97">
        <v>102.41348867472615</v>
      </c>
    </row>
    <row r="27" spans="1:7" hidden="1">
      <c r="B27" s="87" t="s">
        <v>39</v>
      </c>
      <c r="C27" s="88">
        <v>115.5</v>
      </c>
      <c r="D27" s="97">
        <v>111.01716016376176</v>
      </c>
    </row>
    <row r="28" spans="1:7" hidden="1">
      <c r="B28" s="87" t="s">
        <v>40</v>
      </c>
      <c r="C28" s="88">
        <v>108.1</v>
      </c>
      <c r="D28" s="97">
        <v>106.10838407281949</v>
      </c>
    </row>
    <row r="29" spans="1:7" ht="15">
      <c r="A29" s="91">
        <v>2023</v>
      </c>
      <c r="B29" s="39" t="s">
        <v>29</v>
      </c>
      <c r="C29" s="88">
        <v>104.9</v>
      </c>
      <c r="D29" s="88">
        <v>101.27994812053215</v>
      </c>
      <c r="F29" s="126"/>
      <c r="G29" s="66"/>
    </row>
    <row r="30" spans="1:7">
      <c r="A30" s="78"/>
      <c r="B30" s="87" t="s">
        <v>30</v>
      </c>
      <c r="C30" s="88">
        <v>105.3</v>
      </c>
      <c r="D30" s="88">
        <v>98.472043586095907</v>
      </c>
      <c r="F30" s="66"/>
      <c r="G30" s="66"/>
    </row>
    <row r="31" spans="1:7">
      <c r="A31" s="78"/>
      <c r="B31" s="87" t="s">
        <v>31</v>
      </c>
      <c r="C31" s="88">
        <v>119.8</v>
      </c>
      <c r="D31" s="88">
        <v>114.71607551380758</v>
      </c>
    </row>
    <row r="32" spans="1:7">
      <c r="A32" s="78"/>
      <c r="B32" s="87" t="s">
        <v>32</v>
      </c>
      <c r="C32" s="88">
        <v>102.8</v>
      </c>
      <c r="D32" s="88">
        <v>94.704131331781213</v>
      </c>
    </row>
    <row r="33" spans="1:4">
      <c r="A33" s="78"/>
      <c r="B33" s="87" t="s">
        <v>33</v>
      </c>
      <c r="C33" s="88">
        <v>107.6</v>
      </c>
      <c r="D33" s="97">
        <v>104.90155915644392</v>
      </c>
    </row>
    <row r="34" spans="1:4">
      <c r="A34" s="102"/>
      <c r="B34" s="87" t="s">
        <v>34</v>
      </c>
      <c r="C34" s="88">
        <v>109.1</v>
      </c>
      <c r="D34" s="97">
        <v>99.055476539494151</v>
      </c>
    </row>
    <row r="35" spans="1:4">
      <c r="B35" s="87" t="s">
        <v>35</v>
      </c>
      <c r="C35" s="88">
        <v>100.6</v>
      </c>
      <c r="D35" s="88">
        <v>98.851904503775344</v>
      </c>
    </row>
    <row r="36" spans="1:4">
      <c r="B36" s="87" t="s">
        <v>36</v>
      </c>
      <c r="C36" s="88">
        <v>101.9</v>
      </c>
      <c r="D36" s="88">
        <v>101.79361601034462</v>
      </c>
    </row>
    <row r="37" spans="1:4">
      <c r="B37" s="87" t="s">
        <v>37</v>
      </c>
      <c r="C37" s="88">
        <v>110</v>
      </c>
      <c r="D37" s="88">
        <v>107.85376229585626</v>
      </c>
    </row>
    <row r="38" spans="1:4">
      <c r="B38" s="87" t="s">
        <v>38</v>
      </c>
      <c r="C38" s="88">
        <v>114.8</v>
      </c>
      <c r="D38" s="88">
        <v>111.61116573804605</v>
      </c>
    </row>
    <row r="39" spans="1:4">
      <c r="B39" s="87" t="s">
        <v>39</v>
      </c>
      <c r="C39" s="88">
        <v>115.2</v>
      </c>
      <c r="D39" s="97">
        <v>119.77826013747173</v>
      </c>
    </row>
    <row r="40" spans="1:4">
      <c r="B40" s="87" t="s">
        <v>40</v>
      </c>
      <c r="C40" s="88">
        <v>104.3</v>
      </c>
      <c r="D40" s="97">
        <v>107.82983155624161</v>
      </c>
    </row>
    <row r="41" spans="1:4">
      <c r="A41" s="91">
        <v>2024</v>
      </c>
      <c r="B41" s="39" t="s">
        <v>29</v>
      </c>
      <c r="C41" s="88">
        <v>108</v>
      </c>
      <c r="D41" s="88">
        <v>98</v>
      </c>
    </row>
    <row r="42" spans="1:4">
      <c r="A42" s="78"/>
      <c r="B42" s="87" t="s">
        <v>30</v>
      </c>
      <c r="C42" s="88">
        <v>108.7</v>
      </c>
      <c r="D42" s="88">
        <v>101.1</v>
      </c>
    </row>
    <row r="43" spans="1:4">
      <c r="A43" s="78"/>
      <c r="B43" s="87" t="s">
        <v>31</v>
      </c>
      <c r="C43" s="88">
        <v>113</v>
      </c>
      <c r="D43" s="88">
        <v>109.661349152649</v>
      </c>
    </row>
    <row r="44" spans="1:4">
      <c r="A44" s="78"/>
      <c r="B44" s="87" t="s">
        <v>32</v>
      </c>
      <c r="C44" s="88">
        <v>110.8</v>
      </c>
      <c r="D44" s="88">
        <v>107.9</v>
      </c>
    </row>
    <row r="45" spans="1:4">
      <c r="A45" s="78"/>
      <c r="B45" s="87" t="s">
        <v>33</v>
      </c>
      <c r="C45" s="88">
        <v>105.9</v>
      </c>
      <c r="D45" s="88">
        <v>105.7</v>
      </c>
    </row>
    <row r="46" spans="1:4">
      <c r="A46" s="102"/>
      <c r="B46" s="87" t="s">
        <v>34</v>
      </c>
      <c r="C46" s="88">
        <v>109.1</v>
      </c>
      <c r="D46" s="88">
        <v>109.8</v>
      </c>
    </row>
    <row r="47" spans="1:4">
      <c r="B47" s="87" t="s">
        <v>35</v>
      </c>
      <c r="C47" s="88">
        <v>105.9</v>
      </c>
      <c r="D47" s="88">
        <v>106.4</v>
      </c>
    </row>
    <row r="48" spans="1:4">
      <c r="B48" s="87" t="s">
        <v>36</v>
      </c>
      <c r="C48" s="88">
        <v>100.6</v>
      </c>
      <c r="D48" s="88">
        <v>108.6</v>
      </c>
    </row>
    <row r="49" spans="1:4">
      <c r="B49" s="87" t="s">
        <v>37</v>
      </c>
      <c r="C49" s="88">
        <v>109.5</v>
      </c>
      <c r="D49" s="88">
        <v>111.9</v>
      </c>
    </row>
    <row r="50" spans="1:4">
      <c r="B50" s="87" t="s">
        <v>38</v>
      </c>
      <c r="C50" s="88">
        <v>120.2</v>
      </c>
      <c r="D50" s="88">
        <v>122.6</v>
      </c>
    </row>
    <row r="51" spans="1:4">
      <c r="B51" s="87" t="s">
        <v>39</v>
      </c>
      <c r="C51" s="88">
        <v>113.7</v>
      </c>
      <c r="D51" s="88">
        <v>119</v>
      </c>
    </row>
    <row r="52" spans="1:4">
      <c r="B52" s="87" t="s">
        <v>40</v>
      </c>
      <c r="C52" s="88">
        <v>104.6</v>
      </c>
      <c r="D52" s="88">
        <v>108.6</v>
      </c>
    </row>
    <row r="53" spans="1:4">
      <c r="A53" s="91">
        <v>2025</v>
      </c>
      <c r="B53" s="39" t="s">
        <v>29</v>
      </c>
      <c r="C53" s="88">
        <v>107</v>
      </c>
      <c r="D53" s="88">
        <v>107.9</v>
      </c>
    </row>
    <row r="54" spans="1:4">
      <c r="A54" s="78"/>
      <c r="B54" s="87" t="s">
        <v>30</v>
      </c>
      <c r="C54" s="88">
        <v>106.7</v>
      </c>
      <c r="D54" s="88">
        <v>111</v>
      </c>
    </row>
    <row r="55" spans="1:4">
      <c r="A55" s="78"/>
      <c r="B55" s="87" t="s">
        <v>31</v>
      </c>
      <c r="C55" s="88">
        <v>115.8</v>
      </c>
      <c r="D55" s="88">
        <v>117.9</v>
      </c>
    </row>
    <row r="56" spans="1:4">
      <c r="A56" s="78"/>
      <c r="B56" s="87" t="s">
        <v>32</v>
      </c>
      <c r="C56" s="88">
        <v>112.2</v>
      </c>
      <c r="D56" s="88">
        <v>111.6</v>
      </c>
    </row>
    <row r="57" spans="1:4">
      <c r="A57" s="78"/>
      <c r="B57" s="87" t="s">
        <v>33</v>
      </c>
      <c r="C57" s="88">
        <v>110.1</v>
      </c>
      <c r="D57" s="88">
        <v>111.1</v>
      </c>
    </row>
    <row r="58" spans="1:4">
      <c r="A58" s="102"/>
      <c r="B58" s="87" t="s">
        <v>34</v>
      </c>
      <c r="C58" s="88">
        <v>108.7</v>
      </c>
      <c r="D58" s="88">
        <v>113.3</v>
      </c>
    </row>
    <row r="59" spans="1:4">
      <c r="B59" s="87" t="s">
        <v>35</v>
      </c>
      <c r="C59" s="88">
        <v>109.1</v>
      </c>
      <c r="D59" s="88">
        <v>108.5</v>
      </c>
    </row>
    <row r="60" spans="1:4">
      <c r="B60" s="87" t="s">
        <v>36</v>
      </c>
      <c r="C60" s="88">
        <v>101.3</v>
      </c>
      <c r="D60" s="88">
        <v>108.5</v>
      </c>
    </row>
    <row r="61" spans="1:4">
      <c r="B61" s="87" t="s">
        <v>37</v>
      </c>
      <c r="C61" s="88">
        <v>117.8</v>
      </c>
      <c r="D61" s="88">
        <v>120.7</v>
      </c>
    </row>
    <row r="62" spans="1:4">
      <c r="B62" s="87" t="s">
        <v>38</v>
      </c>
      <c r="C62" s="88">
        <v>124.1</v>
      </c>
      <c r="D62" s="88">
        <v>128.19999999999999</v>
      </c>
    </row>
    <row r="63" spans="1:4">
      <c r="B63" s="87" t="s">
        <v>39</v>
      </c>
      <c r="C63" s="88">
        <v>112.4</v>
      </c>
      <c r="D63" s="88">
        <v>119.7</v>
      </c>
    </row>
    <row r="64" spans="1:4">
      <c r="B64" s="87" t="s">
        <v>40</v>
      </c>
      <c r="C64" s="88">
        <v>112.2</v>
      </c>
      <c r="D64" s="97">
        <v>117.6</v>
      </c>
    </row>
    <row r="65" spans="1:4">
      <c r="A65" s="91">
        <v>2026</v>
      </c>
      <c r="B65" s="39" t="s">
        <v>29</v>
      </c>
      <c r="C65" s="88">
        <v>105.4</v>
      </c>
      <c r="D65" s="88">
        <v>108.6</v>
      </c>
    </row>
    <row r="66" spans="1:4">
      <c r="A66" s="78"/>
      <c r="B66" s="87" t="s">
        <v>30</v>
      </c>
      <c r="C66" s="88">
        <v>108.3</v>
      </c>
      <c r="D66" s="88" t="s">
        <v>391</v>
      </c>
    </row>
    <row r="67" spans="1:4">
      <c r="A67" s="78"/>
      <c r="B67" s="87" t="s">
        <v>31</v>
      </c>
      <c r="C67" s="88">
        <v>126.7</v>
      </c>
      <c r="D67" s="88">
        <v>131.9</v>
      </c>
    </row>
    <row r="68" spans="1:4">
      <c r="A68" s="78"/>
      <c r="B68" s="87" t="s">
        <v>32</v>
      </c>
      <c r="C68" s="88"/>
      <c r="D68" s="88"/>
    </row>
    <row r="69" spans="1:4">
      <c r="A69" s="78"/>
      <c r="B69" s="87" t="s">
        <v>33</v>
      </c>
      <c r="C69" s="88"/>
      <c r="D69" s="88"/>
    </row>
    <row r="70" spans="1:4">
      <c r="A70" s="102"/>
      <c r="B70" s="87" t="s">
        <v>34</v>
      </c>
      <c r="C70" s="88"/>
      <c r="D70" s="88"/>
    </row>
    <row r="71" spans="1:4">
      <c r="B71" s="87" t="s">
        <v>35</v>
      </c>
      <c r="C71" s="88"/>
      <c r="D71" s="88"/>
    </row>
    <row r="72" spans="1:4">
      <c r="B72" s="87" t="s">
        <v>36</v>
      </c>
      <c r="C72" s="88"/>
      <c r="D72" s="88"/>
    </row>
    <row r="73" spans="1:4">
      <c r="B73" s="87" t="s">
        <v>37</v>
      </c>
      <c r="C73" s="88"/>
      <c r="D73" s="88"/>
    </row>
    <row r="74" spans="1:4">
      <c r="B74" s="87" t="s">
        <v>38</v>
      </c>
      <c r="C74" s="88"/>
      <c r="D74" s="88"/>
    </row>
    <row r="75" spans="1:4">
      <c r="B75" s="87" t="s">
        <v>39</v>
      </c>
      <c r="C75" s="88"/>
      <c r="D75" s="88"/>
    </row>
    <row r="76" spans="1:4">
      <c r="B76" s="87" t="s">
        <v>40</v>
      </c>
      <c r="C76" s="88"/>
      <c r="D76" s="97"/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64"/>
  <sheetViews>
    <sheetView workbookViewId="0"/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14" s="35" customFormat="1">
      <c r="A1" s="62" t="s">
        <v>237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B2" s="37"/>
      <c r="J2" s="2"/>
    </row>
    <row r="3" spans="1:14">
      <c r="B3" s="37"/>
      <c r="F3" s="1" t="s">
        <v>150</v>
      </c>
      <c r="J3" s="2"/>
    </row>
    <row r="4" spans="1:14">
      <c r="A4" s="89"/>
      <c r="B4" s="90"/>
      <c r="C4" s="86" t="s">
        <v>28</v>
      </c>
      <c r="D4" s="86" t="s">
        <v>57</v>
      </c>
      <c r="E4" s="60"/>
    </row>
    <row r="5" spans="1:14" hidden="1">
      <c r="A5" s="91">
        <v>2022</v>
      </c>
      <c r="B5" s="87" t="s">
        <v>29</v>
      </c>
      <c r="C5" s="88">
        <v>95.859580804031609</v>
      </c>
      <c r="D5" s="88">
        <v>55.53257497414684</v>
      </c>
      <c r="F5" s="66"/>
      <c r="G5" s="66"/>
    </row>
    <row r="6" spans="1:14" hidden="1">
      <c r="A6" s="78"/>
      <c r="B6" s="87" t="s">
        <v>59</v>
      </c>
      <c r="C6" s="88">
        <v>103.9722945773147</v>
      </c>
      <c r="D6" s="88">
        <v>75.373134328358205</v>
      </c>
      <c r="F6" s="66"/>
      <c r="G6" s="66"/>
    </row>
    <row r="7" spans="1:14" hidden="1">
      <c r="A7" s="78"/>
      <c r="B7" s="87" t="s">
        <v>60</v>
      </c>
      <c r="C7" s="88">
        <v>103.01699770097615</v>
      </c>
      <c r="D7" s="88">
        <v>95.591542959964016</v>
      </c>
      <c r="F7" s="66"/>
      <c r="G7" s="66"/>
    </row>
    <row r="8" spans="1:14" hidden="1">
      <c r="A8" s="78"/>
      <c r="B8" s="87" t="s">
        <v>61</v>
      </c>
      <c r="C8" s="88">
        <v>101.68273565929111</v>
      </c>
      <c r="D8" s="88">
        <v>107.03729767769177</v>
      </c>
      <c r="F8" s="66"/>
      <c r="G8" s="66"/>
    </row>
    <row r="9" spans="1:14" hidden="1">
      <c r="A9" s="78"/>
      <c r="B9" s="87" t="s">
        <v>62</v>
      </c>
      <c r="C9" s="88">
        <v>104.04065697667801</v>
      </c>
      <c r="D9" s="88">
        <v>107.89473684210526</v>
      </c>
      <c r="F9" s="66"/>
      <c r="G9" s="66"/>
    </row>
    <row r="10" spans="1:14" hidden="1">
      <c r="A10" s="102"/>
      <c r="B10" s="87" t="s">
        <v>63</v>
      </c>
      <c r="C10" s="88">
        <v>103.55733849246992</v>
      </c>
      <c r="D10" s="88">
        <v>103.92972723069811</v>
      </c>
      <c r="F10" s="66"/>
      <c r="G10" s="66"/>
    </row>
    <row r="11" spans="1:14" hidden="1">
      <c r="B11" s="87" t="s">
        <v>64</v>
      </c>
      <c r="C11" s="88">
        <v>101.79587768095438</v>
      </c>
      <c r="D11" s="88">
        <v>95.861937452326472</v>
      </c>
      <c r="F11" s="66"/>
      <c r="G11" s="66"/>
    </row>
    <row r="12" spans="1:14" hidden="1">
      <c r="B12" s="87" t="s">
        <v>65</v>
      </c>
      <c r="C12" s="88">
        <v>101.62821113590108</v>
      </c>
      <c r="D12" s="88">
        <v>96.674349687191309</v>
      </c>
      <c r="F12" s="66"/>
      <c r="G12" s="66"/>
    </row>
    <row r="13" spans="1:14" hidden="1">
      <c r="B13" s="87" t="s">
        <v>66</v>
      </c>
      <c r="C13" s="88">
        <v>101.77152398595943</v>
      </c>
      <c r="D13" s="88">
        <v>103.80170316301702</v>
      </c>
      <c r="F13" s="66"/>
      <c r="G13" s="66"/>
    </row>
    <row r="14" spans="1:14" hidden="1">
      <c r="B14" s="87" t="s">
        <v>67</v>
      </c>
      <c r="C14" s="88">
        <v>101.5338922515884</v>
      </c>
      <c r="D14" s="88">
        <v>104.67021712412945</v>
      </c>
      <c r="F14" s="66"/>
      <c r="G14" s="66"/>
    </row>
    <row r="15" spans="1:14" hidden="1">
      <c r="B15" s="87" t="s">
        <v>68</v>
      </c>
      <c r="C15" s="88">
        <v>102.04409084004253</v>
      </c>
      <c r="D15" s="88">
        <v>115.90852286928268</v>
      </c>
      <c r="F15" s="66"/>
      <c r="G15" s="66"/>
    </row>
    <row r="16" spans="1:14" hidden="1">
      <c r="B16" s="87" t="s">
        <v>69</v>
      </c>
      <c r="C16" s="88">
        <v>101.62348730185784</v>
      </c>
      <c r="D16" s="88">
        <v>113.86990077177508</v>
      </c>
      <c r="F16" s="66"/>
      <c r="G16" s="66"/>
    </row>
    <row r="17" spans="1:7">
      <c r="A17" s="91">
        <v>2023</v>
      </c>
      <c r="B17" s="87" t="s">
        <v>29</v>
      </c>
      <c r="C17" s="88">
        <v>109.1</v>
      </c>
      <c r="D17" s="88">
        <v>82.213029989658736</v>
      </c>
      <c r="F17" s="66"/>
      <c r="G17" s="66"/>
    </row>
    <row r="18" spans="1:7">
      <c r="A18" s="78"/>
      <c r="B18" s="87" t="s">
        <v>59</v>
      </c>
      <c r="C18" s="88">
        <v>103.4</v>
      </c>
      <c r="D18" s="88">
        <v>109.1</v>
      </c>
      <c r="F18" s="66"/>
      <c r="G18" s="66"/>
    </row>
    <row r="19" spans="1:7">
      <c r="A19" s="78"/>
      <c r="B19" s="87" t="s">
        <v>60</v>
      </c>
      <c r="C19" s="88">
        <v>103.7</v>
      </c>
      <c r="D19" s="88">
        <v>118.71345029239765</v>
      </c>
      <c r="F19" s="66"/>
      <c r="G19" s="66"/>
    </row>
    <row r="20" spans="1:7">
      <c r="A20" s="78"/>
      <c r="B20" s="87" t="s">
        <v>61</v>
      </c>
      <c r="C20" s="88">
        <v>105.3</v>
      </c>
      <c r="D20" s="88">
        <v>126.74173117522871</v>
      </c>
      <c r="F20" s="66"/>
      <c r="G20" s="66"/>
    </row>
    <row r="21" spans="1:7">
      <c r="A21" s="78"/>
      <c r="B21" s="87" t="s">
        <v>62</v>
      </c>
      <c r="C21" s="88">
        <v>106.5</v>
      </c>
      <c r="D21" s="88">
        <v>129.09688995215311</v>
      </c>
      <c r="F21" s="66"/>
      <c r="G21" s="66"/>
    </row>
    <row r="22" spans="1:7">
      <c r="A22" s="102"/>
      <c r="B22" s="87" t="s">
        <v>63</v>
      </c>
      <c r="C22" s="88">
        <v>106.1</v>
      </c>
      <c r="D22" s="88">
        <v>120.87378640776699</v>
      </c>
      <c r="F22" s="66"/>
      <c r="G22" s="66"/>
    </row>
    <row r="23" spans="1:7">
      <c r="B23" s="87" t="s">
        <v>64</v>
      </c>
      <c r="C23" s="88">
        <v>101.9</v>
      </c>
      <c r="D23" s="88">
        <v>108.63844393592676</v>
      </c>
      <c r="F23" s="66"/>
      <c r="G23" s="66"/>
    </row>
    <row r="24" spans="1:7">
      <c r="B24" s="87" t="s">
        <v>65</v>
      </c>
      <c r="C24" s="88">
        <v>101.1</v>
      </c>
      <c r="D24" s="88">
        <v>107.34277247283504</v>
      </c>
      <c r="F24" s="66"/>
      <c r="G24" s="66"/>
    </row>
    <row r="25" spans="1:7">
      <c r="B25" s="87" t="s">
        <v>66</v>
      </c>
      <c r="C25" s="88">
        <v>98</v>
      </c>
      <c r="D25" s="88">
        <v>108.88077858880779</v>
      </c>
    </row>
    <row r="26" spans="1:7">
      <c r="B26" s="87" t="s">
        <v>67</v>
      </c>
      <c r="C26" s="88">
        <v>97.5</v>
      </c>
      <c r="D26" s="88">
        <v>104.9</v>
      </c>
    </row>
    <row r="27" spans="1:7">
      <c r="B27" s="87" t="s">
        <v>68</v>
      </c>
      <c r="C27" s="88">
        <v>94.9</v>
      </c>
      <c r="D27" s="88">
        <v>105.39865033741565</v>
      </c>
    </row>
    <row r="28" spans="1:7">
      <c r="B28" s="87" t="s">
        <v>69</v>
      </c>
      <c r="C28" s="88">
        <v>94.3</v>
      </c>
      <c r="D28" s="88">
        <v>99.8</v>
      </c>
    </row>
    <row r="29" spans="1:7">
      <c r="A29" s="91">
        <v>2024</v>
      </c>
      <c r="B29" s="87" t="s">
        <v>29</v>
      </c>
      <c r="C29" s="88">
        <v>85.2</v>
      </c>
      <c r="D29" s="88">
        <v>85.315408479834545</v>
      </c>
      <c r="F29" s="66"/>
      <c r="G29" s="66"/>
    </row>
    <row r="30" spans="1:7">
      <c r="A30" s="78"/>
      <c r="B30" s="87" t="s">
        <v>59</v>
      </c>
      <c r="C30" s="88">
        <v>91.6</v>
      </c>
      <c r="D30" s="88">
        <v>113.16146540027137</v>
      </c>
      <c r="F30" s="66"/>
      <c r="G30" s="66"/>
    </row>
    <row r="31" spans="1:7">
      <c r="A31" s="78"/>
      <c r="B31" s="87" t="s">
        <v>60</v>
      </c>
      <c r="C31" s="88">
        <v>91.2</v>
      </c>
      <c r="D31" s="88">
        <v>113.90013495276654</v>
      </c>
      <c r="F31" s="66"/>
      <c r="G31" s="66"/>
    </row>
    <row r="32" spans="1:7">
      <c r="A32" s="78"/>
      <c r="B32" s="87" t="s">
        <v>61</v>
      </c>
      <c r="C32" s="88">
        <v>89.2</v>
      </c>
      <c r="D32" s="88">
        <v>109.7</v>
      </c>
      <c r="F32" s="66"/>
      <c r="G32" s="66"/>
    </row>
    <row r="33" spans="1:7">
      <c r="A33" s="78"/>
      <c r="B33" s="87" t="s">
        <v>62</v>
      </c>
      <c r="C33" s="88">
        <v>90.2</v>
      </c>
      <c r="D33" s="88">
        <v>127.7511961722488</v>
      </c>
      <c r="F33" s="66"/>
      <c r="G33" s="66"/>
    </row>
    <row r="34" spans="1:7">
      <c r="A34" s="102"/>
      <c r="B34" s="87" t="s">
        <v>63</v>
      </c>
      <c r="C34" s="88">
        <v>90.678464398163953</v>
      </c>
      <c r="D34" s="88">
        <v>119.16319926028665</v>
      </c>
      <c r="F34" s="66"/>
      <c r="G34" s="66"/>
    </row>
    <row r="35" spans="1:7">
      <c r="B35" s="87" t="s">
        <v>64</v>
      </c>
      <c r="C35" s="88">
        <v>92.274671211292969</v>
      </c>
      <c r="D35" s="88">
        <v>124.50419527078567</v>
      </c>
      <c r="F35" s="66"/>
      <c r="G35" s="66"/>
    </row>
    <row r="36" spans="1:7">
      <c r="B36" s="87" t="s">
        <v>65</v>
      </c>
      <c r="C36" s="88">
        <v>90.481819008385841</v>
      </c>
      <c r="D36" s="88">
        <v>120.8264734935792</v>
      </c>
      <c r="F36" s="66"/>
      <c r="G36" s="66"/>
    </row>
    <row r="37" spans="1:7">
      <c r="B37" s="87" t="s">
        <v>66</v>
      </c>
      <c r="C37" s="88">
        <v>88.3</v>
      </c>
      <c r="D37" s="88">
        <v>117.80717761557177</v>
      </c>
      <c r="F37" s="66"/>
      <c r="G37" s="66"/>
    </row>
    <row r="38" spans="1:7">
      <c r="B38" s="87" t="s">
        <v>67</v>
      </c>
      <c r="C38" s="88">
        <v>87.3</v>
      </c>
      <c r="D38" s="88">
        <v>114.1</v>
      </c>
      <c r="F38" s="66"/>
      <c r="G38" s="66"/>
    </row>
    <row r="39" spans="1:7">
      <c r="B39" s="87" t="s">
        <v>68</v>
      </c>
      <c r="C39" s="88">
        <v>84.8</v>
      </c>
      <c r="D39" s="88">
        <v>110.7</v>
      </c>
      <c r="F39" s="66"/>
      <c r="G39" s="66"/>
    </row>
    <row r="40" spans="1:7">
      <c r="B40" s="87" t="s">
        <v>69</v>
      </c>
      <c r="C40" s="88">
        <v>85.3</v>
      </c>
      <c r="D40" s="88">
        <v>107.04520396912901</v>
      </c>
      <c r="F40" s="66"/>
      <c r="G40" s="66"/>
    </row>
    <row r="41" spans="1:7">
      <c r="A41" s="91">
        <v>2025</v>
      </c>
      <c r="B41" s="87" t="s">
        <v>29</v>
      </c>
      <c r="C41" s="88">
        <v>91.3</v>
      </c>
      <c r="D41" s="88">
        <v>76.400000000000006</v>
      </c>
      <c r="F41" s="66"/>
      <c r="G41" s="66"/>
    </row>
    <row r="42" spans="1:7">
      <c r="A42" s="78"/>
      <c r="B42" s="87" t="s">
        <v>59</v>
      </c>
      <c r="C42" s="88">
        <v>90.1</v>
      </c>
      <c r="D42" s="88">
        <v>82.7</v>
      </c>
      <c r="F42" s="66"/>
      <c r="G42" s="66"/>
    </row>
    <row r="43" spans="1:7">
      <c r="A43" s="78"/>
      <c r="B43" s="87" t="s">
        <v>60</v>
      </c>
      <c r="C43" s="88">
        <v>86.5</v>
      </c>
      <c r="D43" s="88">
        <v>80.400000000000006</v>
      </c>
      <c r="F43" s="66"/>
      <c r="G43" s="66"/>
    </row>
    <row r="44" spans="1:7">
      <c r="A44" s="78"/>
      <c r="B44" s="87" t="s">
        <v>61</v>
      </c>
      <c r="C44" s="88">
        <v>85.9</v>
      </c>
      <c r="D44" s="88">
        <v>83.1</v>
      </c>
      <c r="F44" s="66"/>
      <c r="G44" s="66"/>
    </row>
    <row r="45" spans="1:7">
      <c r="A45" s="78"/>
      <c r="B45" s="87" t="s">
        <v>62</v>
      </c>
      <c r="C45" s="88">
        <v>87.2</v>
      </c>
      <c r="D45" s="88">
        <v>82.6</v>
      </c>
      <c r="F45" s="66"/>
      <c r="G45" s="66"/>
    </row>
    <row r="46" spans="1:7">
      <c r="A46" s="102"/>
      <c r="B46" s="87" t="s">
        <v>63</v>
      </c>
      <c r="C46" s="88">
        <v>87.3</v>
      </c>
      <c r="D46" s="88">
        <v>77.5</v>
      </c>
    </row>
    <row r="47" spans="1:7">
      <c r="B47" s="87" t="s">
        <v>64</v>
      </c>
      <c r="C47" s="88">
        <v>89</v>
      </c>
      <c r="D47" s="88">
        <v>75.8</v>
      </c>
      <c r="E47" s="66"/>
      <c r="F47" s="66"/>
    </row>
    <row r="48" spans="1:7">
      <c r="B48" s="87" t="s">
        <v>65</v>
      </c>
      <c r="C48" s="88">
        <v>88.5</v>
      </c>
      <c r="D48" s="88">
        <v>79.099999999999994</v>
      </c>
      <c r="E48" s="66"/>
      <c r="F48" s="66"/>
    </row>
    <row r="49" spans="1:7">
      <c r="B49" s="87" t="s">
        <v>66</v>
      </c>
      <c r="C49" s="88">
        <v>88.3</v>
      </c>
      <c r="D49" s="88">
        <v>82.6</v>
      </c>
      <c r="E49" s="66"/>
      <c r="F49" s="66"/>
    </row>
    <row r="50" spans="1:7">
      <c r="B50" s="87" t="s">
        <v>67</v>
      </c>
      <c r="C50" s="88">
        <v>88.6</v>
      </c>
      <c r="D50" s="88">
        <v>84.7</v>
      </c>
      <c r="E50" s="66"/>
      <c r="F50" s="66"/>
      <c r="G50" s="66"/>
    </row>
    <row r="51" spans="1:7">
      <c r="B51" s="87" t="s">
        <v>68</v>
      </c>
      <c r="C51" s="88">
        <v>87.4</v>
      </c>
      <c r="D51" s="88">
        <v>88.8</v>
      </c>
      <c r="E51" s="66"/>
      <c r="F51" s="66"/>
      <c r="G51" s="66"/>
    </row>
    <row r="52" spans="1:7">
      <c r="B52" s="87" t="s">
        <v>69</v>
      </c>
      <c r="C52" s="88">
        <v>88.8</v>
      </c>
      <c r="D52" s="88">
        <v>90.1</v>
      </c>
      <c r="F52" s="66"/>
      <c r="G52" s="66"/>
    </row>
    <row r="53" spans="1:7">
      <c r="A53" s="91">
        <v>2026</v>
      </c>
      <c r="B53" s="87" t="s">
        <v>29</v>
      </c>
      <c r="C53" s="88">
        <v>84</v>
      </c>
      <c r="D53" s="88">
        <v>55.5</v>
      </c>
    </row>
    <row r="54" spans="1:7">
      <c r="A54" s="78"/>
      <c r="B54" s="87" t="s">
        <v>59</v>
      </c>
      <c r="C54" s="88">
        <v>86.7</v>
      </c>
      <c r="D54" s="88">
        <v>88.3</v>
      </c>
    </row>
    <row r="55" spans="1:7">
      <c r="A55" s="78"/>
      <c r="B55" s="87" t="s">
        <v>60</v>
      </c>
      <c r="C55" s="88">
        <v>85.252327290543846</v>
      </c>
      <c r="D55" s="88">
        <v>89.698605488079181</v>
      </c>
    </row>
    <row r="56" spans="1:7">
      <c r="A56" s="78"/>
      <c r="B56" s="87" t="s">
        <v>61</v>
      </c>
      <c r="C56" s="88"/>
      <c r="D56" s="88"/>
    </row>
    <row r="57" spans="1:7">
      <c r="A57" s="78"/>
      <c r="B57" s="87" t="s">
        <v>62</v>
      </c>
      <c r="C57" s="88"/>
      <c r="D57" s="88"/>
    </row>
    <row r="58" spans="1:7">
      <c r="A58" s="102"/>
      <c r="B58" s="87" t="s">
        <v>63</v>
      </c>
      <c r="C58" s="88"/>
      <c r="D58" s="88"/>
    </row>
    <row r="59" spans="1:7">
      <c r="B59" s="87" t="s">
        <v>64</v>
      </c>
      <c r="C59" s="88"/>
      <c r="D59" s="88"/>
    </row>
    <row r="60" spans="1:7">
      <c r="B60" s="87" t="s">
        <v>65</v>
      </c>
      <c r="C60" s="88"/>
      <c r="D60" s="88"/>
    </row>
    <row r="61" spans="1:7">
      <c r="B61" s="87" t="s">
        <v>66</v>
      </c>
      <c r="C61" s="88"/>
      <c r="D61" s="88"/>
    </row>
    <row r="62" spans="1:7">
      <c r="B62" s="87" t="s">
        <v>67</v>
      </c>
      <c r="C62" s="88"/>
      <c r="D62" s="88"/>
    </row>
    <row r="63" spans="1:7">
      <c r="B63" s="87" t="s">
        <v>68</v>
      </c>
      <c r="C63" s="88"/>
      <c r="D63" s="88"/>
    </row>
    <row r="64" spans="1:7">
      <c r="B64" s="87" t="s">
        <v>69</v>
      </c>
      <c r="C64" s="88"/>
      <c r="D64" s="88"/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>
      <selection activeCell="F24" sqref="F24"/>
    </sheetView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1" t="s">
        <v>355</v>
      </c>
    </row>
    <row r="2" spans="1:7">
      <c r="A2" s="61"/>
    </row>
    <row r="3" spans="1:7">
      <c r="E3" s="1" t="s">
        <v>150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69</v>
      </c>
      <c r="C5" s="39">
        <v>36</v>
      </c>
    </row>
    <row r="6" spans="1:7">
      <c r="A6" s="42" t="s">
        <v>5</v>
      </c>
      <c r="B6" s="39">
        <v>59</v>
      </c>
      <c r="C6" s="39">
        <v>39</v>
      </c>
    </row>
    <row r="7" spans="1:7">
      <c r="A7" s="42" t="s">
        <v>6</v>
      </c>
      <c r="B7" s="39">
        <v>42</v>
      </c>
      <c r="C7" s="39">
        <v>31</v>
      </c>
    </row>
    <row r="8" spans="1:7">
      <c r="A8" s="42" t="s">
        <v>7</v>
      </c>
      <c r="B8" s="39">
        <v>30</v>
      </c>
      <c r="C8" s="39">
        <v>17</v>
      </c>
    </row>
    <row r="9" spans="1:7">
      <c r="A9" s="42" t="s">
        <v>8</v>
      </c>
      <c r="B9" s="39">
        <v>31</v>
      </c>
      <c r="C9" s="39">
        <v>23</v>
      </c>
    </row>
    <row r="10" spans="1:7">
      <c r="A10" s="42" t="s">
        <v>9</v>
      </c>
      <c r="B10" s="39">
        <v>31</v>
      </c>
      <c r="C10" s="39">
        <v>31</v>
      </c>
    </row>
    <row r="11" spans="1:7">
      <c r="A11" s="42" t="s">
        <v>10</v>
      </c>
      <c r="B11" s="39">
        <v>55</v>
      </c>
      <c r="C11" s="39">
        <v>28</v>
      </c>
    </row>
    <row r="12" spans="1:7">
      <c r="A12" s="42" t="s">
        <v>11</v>
      </c>
      <c r="B12" s="39">
        <v>56</v>
      </c>
      <c r="C12" s="39">
        <v>42</v>
      </c>
    </row>
    <row r="13" spans="1:7">
      <c r="A13" s="42" t="s">
        <v>12</v>
      </c>
      <c r="B13" s="39">
        <v>129</v>
      </c>
      <c r="C13" s="39">
        <v>73</v>
      </c>
    </row>
    <row r="14" spans="1:7">
      <c r="A14" s="42" t="s">
        <v>13</v>
      </c>
      <c r="B14" s="39">
        <v>27</v>
      </c>
      <c r="C14" s="39">
        <v>15</v>
      </c>
    </row>
    <row r="15" spans="1:7">
      <c r="A15" s="42" t="s">
        <v>14</v>
      </c>
      <c r="B15" s="39">
        <v>79</v>
      </c>
      <c r="C15" s="39">
        <v>45</v>
      </c>
    </row>
    <row r="16" spans="1:7">
      <c r="A16" s="42" t="s">
        <v>15</v>
      </c>
      <c r="B16" s="39">
        <v>28</v>
      </c>
      <c r="C16" s="39">
        <v>21</v>
      </c>
    </row>
    <row r="17" spans="1:3">
      <c r="A17" s="42" t="s">
        <v>16</v>
      </c>
      <c r="B17" s="39">
        <v>11</v>
      </c>
      <c r="C17" s="39">
        <v>18</v>
      </c>
    </row>
    <row r="18" spans="1:3">
      <c r="A18" s="42" t="s">
        <v>17</v>
      </c>
      <c r="B18" s="39">
        <v>68</v>
      </c>
      <c r="C18" s="39">
        <v>47</v>
      </c>
    </row>
    <row r="19" spans="1:3">
      <c r="A19" s="42" t="s">
        <v>18</v>
      </c>
      <c r="B19" s="39">
        <v>28</v>
      </c>
      <c r="C19" s="39">
        <v>16</v>
      </c>
    </row>
    <row r="20" spans="1:3">
      <c r="A20" s="42" t="s">
        <v>19</v>
      </c>
      <c r="B20" s="39">
        <v>32</v>
      </c>
      <c r="C20" s="39">
        <v>16</v>
      </c>
    </row>
    <row r="21" spans="1:3">
      <c r="A21" s="42" t="s">
        <v>20</v>
      </c>
      <c r="B21" s="39">
        <v>32</v>
      </c>
      <c r="C21" s="39">
        <v>36</v>
      </c>
    </row>
    <row r="22" spans="1:3">
      <c r="A22" s="42" t="s">
        <v>21</v>
      </c>
      <c r="B22" s="39">
        <v>44</v>
      </c>
      <c r="C22" s="39">
        <v>38</v>
      </c>
    </row>
    <row r="23" spans="1:3">
      <c r="A23" s="42" t="s">
        <v>22</v>
      </c>
      <c r="B23" s="39">
        <v>20</v>
      </c>
      <c r="C23" s="39">
        <v>13</v>
      </c>
    </row>
    <row r="24" spans="1:3">
      <c r="A24" s="42" t="s">
        <v>23</v>
      </c>
      <c r="B24" s="39">
        <v>53</v>
      </c>
      <c r="C24" s="39">
        <v>36</v>
      </c>
    </row>
    <row r="25" spans="1:3">
      <c r="A25" s="42" t="s">
        <v>24</v>
      </c>
      <c r="B25" s="39">
        <v>55</v>
      </c>
      <c r="C25" s="39">
        <v>38</v>
      </c>
    </row>
    <row r="26" spans="1:3">
      <c r="A26" s="42" t="s">
        <v>25</v>
      </c>
      <c r="B26" s="39">
        <v>38</v>
      </c>
      <c r="C26" s="39">
        <v>32</v>
      </c>
    </row>
    <row r="27" spans="1:3">
      <c r="A27" s="42" t="s">
        <v>26</v>
      </c>
      <c r="B27" s="39">
        <v>414</v>
      </c>
      <c r="C27" s="39">
        <v>228</v>
      </c>
    </row>
    <row r="28" spans="1:3">
      <c r="A28" s="42" t="s">
        <v>27</v>
      </c>
      <c r="B28" s="39">
        <v>45</v>
      </c>
      <c r="C28" s="39">
        <v>39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>
      <selection activeCell="F15" sqref="F15"/>
    </sheetView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239</v>
      </c>
    </row>
    <row r="3" spans="1:7">
      <c r="G3" s="1" t="s">
        <v>150</v>
      </c>
    </row>
    <row r="4" spans="1:7" ht="30.75" customHeight="1">
      <c r="A4" s="153"/>
      <c r="B4" s="154"/>
      <c r="C4" s="38" t="s">
        <v>240</v>
      </c>
      <c r="D4" s="38" t="s">
        <v>241</v>
      </c>
      <c r="E4" s="38" t="s">
        <v>242</v>
      </c>
    </row>
    <row r="5" spans="1:7">
      <c r="A5" s="155" t="s">
        <v>356</v>
      </c>
      <c r="B5" s="39" t="s">
        <v>45</v>
      </c>
      <c r="C5" s="85">
        <v>-11.9</v>
      </c>
      <c r="D5" s="85">
        <v>11.3</v>
      </c>
      <c r="E5" s="85">
        <v>-0.7</v>
      </c>
    </row>
    <row r="6" spans="1:7">
      <c r="A6" s="87" t="s">
        <v>271</v>
      </c>
      <c r="B6" s="39" t="s">
        <v>45</v>
      </c>
      <c r="C6" s="85">
        <v>-13.5</v>
      </c>
      <c r="D6" s="85">
        <v>14.8</v>
      </c>
      <c r="E6" s="85">
        <v>1.3</v>
      </c>
    </row>
    <row r="7" spans="1:7">
      <c r="A7" s="155" t="s">
        <v>357</v>
      </c>
      <c r="B7" s="39" t="s">
        <v>45</v>
      </c>
      <c r="C7" s="85">
        <v>-12</v>
      </c>
      <c r="D7" s="85">
        <v>16.899999999999999</v>
      </c>
      <c r="E7" s="85">
        <v>4.9000000000000004</v>
      </c>
    </row>
    <row r="8" spans="1:7">
      <c r="A8" s="155" t="s">
        <v>356</v>
      </c>
      <c r="B8" s="39" t="s">
        <v>42</v>
      </c>
      <c r="C8" s="85">
        <v>-17.3</v>
      </c>
      <c r="D8" s="85">
        <v>11.1</v>
      </c>
      <c r="E8" s="85">
        <v>-6.3</v>
      </c>
    </row>
    <row r="9" spans="1:7">
      <c r="A9" s="87" t="s">
        <v>271</v>
      </c>
      <c r="B9" s="39" t="s">
        <v>42</v>
      </c>
      <c r="C9" s="85">
        <v>-16.5</v>
      </c>
      <c r="D9" s="85">
        <v>11.5</v>
      </c>
      <c r="E9" s="85">
        <v>-5</v>
      </c>
    </row>
    <row r="10" spans="1:7">
      <c r="A10" s="155" t="s">
        <v>357</v>
      </c>
      <c r="B10" s="39" t="s">
        <v>42</v>
      </c>
      <c r="C10" s="85">
        <v>-17.7</v>
      </c>
      <c r="D10" s="85">
        <v>14.4</v>
      </c>
      <c r="E10" s="85">
        <v>-3.3</v>
      </c>
    </row>
    <row r="11" spans="1:7">
      <c r="A11" s="155" t="s">
        <v>356</v>
      </c>
      <c r="B11" s="39" t="s">
        <v>243</v>
      </c>
      <c r="C11" s="85">
        <v>-26.9</v>
      </c>
      <c r="D11" s="85">
        <v>18.100000000000001</v>
      </c>
      <c r="E11" s="85">
        <v>-8.8000000000000007</v>
      </c>
    </row>
    <row r="12" spans="1:7">
      <c r="A12" s="87" t="s">
        <v>271</v>
      </c>
      <c r="B12" s="39" t="s">
        <v>243</v>
      </c>
      <c r="C12" s="85">
        <v>-21.9</v>
      </c>
      <c r="D12" s="85">
        <v>13.1</v>
      </c>
      <c r="E12" s="85">
        <v>-8.8000000000000007</v>
      </c>
    </row>
    <row r="13" spans="1:7">
      <c r="A13" s="155" t="s">
        <v>357</v>
      </c>
      <c r="B13" s="39" t="s">
        <v>243</v>
      </c>
      <c r="C13" s="85">
        <v>-19.399999999999999</v>
      </c>
      <c r="D13" s="85">
        <v>14.5</v>
      </c>
      <c r="E13" s="85">
        <v>-5</v>
      </c>
    </row>
    <row r="14" spans="1:7">
      <c r="A14" s="155" t="s">
        <v>356</v>
      </c>
      <c r="B14" s="39" t="s">
        <v>244</v>
      </c>
      <c r="C14" s="85">
        <v>-23</v>
      </c>
      <c r="D14" s="85">
        <v>11.3</v>
      </c>
      <c r="E14" s="85">
        <v>-11.7</v>
      </c>
    </row>
    <row r="15" spans="1:7">
      <c r="A15" s="87" t="s">
        <v>271</v>
      </c>
      <c r="B15" s="39" t="s">
        <v>244</v>
      </c>
      <c r="C15" s="85">
        <v>-23.2</v>
      </c>
      <c r="D15" s="85">
        <v>8</v>
      </c>
      <c r="E15" s="85">
        <v>-15.2</v>
      </c>
    </row>
    <row r="16" spans="1:7">
      <c r="A16" s="155" t="s">
        <v>357</v>
      </c>
      <c r="B16" s="39" t="s">
        <v>244</v>
      </c>
      <c r="C16" s="85">
        <v>-18.899999999999999</v>
      </c>
      <c r="D16" s="85">
        <v>9.6</v>
      </c>
      <c r="E16" s="85">
        <v>-9.3000000000000007</v>
      </c>
    </row>
    <row r="17" spans="1:5">
      <c r="A17" s="155" t="s">
        <v>356</v>
      </c>
      <c r="B17" s="39" t="s">
        <v>46</v>
      </c>
      <c r="C17" s="85">
        <v>-15.9</v>
      </c>
      <c r="D17" s="85">
        <v>7.5</v>
      </c>
      <c r="E17" s="85">
        <v>-8.4</v>
      </c>
    </row>
    <row r="18" spans="1:5">
      <c r="A18" s="87" t="s">
        <v>271</v>
      </c>
      <c r="B18" s="39" t="s">
        <v>46</v>
      </c>
      <c r="C18" s="85">
        <v>-14.3</v>
      </c>
      <c r="D18" s="85">
        <v>5.0999999999999996</v>
      </c>
      <c r="E18" s="85">
        <v>-9.1999999999999993</v>
      </c>
    </row>
    <row r="19" spans="1:5">
      <c r="A19" s="155" t="s">
        <v>357</v>
      </c>
      <c r="B19" s="39" t="s">
        <v>46</v>
      </c>
      <c r="C19" s="85">
        <v>-37.799999999999997</v>
      </c>
      <c r="D19" s="85">
        <v>9</v>
      </c>
      <c r="E19" s="85">
        <v>-28.7</v>
      </c>
    </row>
    <row r="20" spans="1:5">
      <c r="A20" s="155" t="s">
        <v>356</v>
      </c>
      <c r="B20" s="39" t="s">
        <v>245</v>
      </c>
      <c r="C20" s="85">
        <v>-3</v>
      </c>
      <c r="D20" s="85">
        <v>8.1999999999999993</v>
      </c>
      <c r="E20" s="85">
        <v>5.2</v>
      </c>
    </row>
    <row r="21" spans="1:5">
      <c r="A21" s="87" t="s">
        <v>271</v>
      </c>
      <c r="B21" s="39" t="s">
        <v>245</v>
      </c>
      <c r="C21" s="85">
        <v>-7</v>
      </c>
      <c r="D21" s="85">
        <v>7.8</v>
      </c>
      <c r="E21" s="85">
        <v>0.8</v>
      </c>
    </row>
    <row r="22" spans="1:5">
      <c r="A22" s="155" t="s">
        <v>357</v>
      </c>
      <c r="B22" s="39" t="s">
        <v>245</v>
      </c>
      <c r="C22" s="85">
        <v>-19.600000000000001</v>
      </c>
      <c r="D22" s="85">
        <v>26.9</v>
      </c>
      <c r="E22" s="85">
        <v>7.3</v>
      </c>
    </row>
    <row r="23" spans="1:5">
      <c r="A23" s="155" t="s">
        <v>356</v>
      </c>
      <c r="B23" s="39" t="s">
        <v>246</v>
      </c>
      <c r="C23" s="85">
        <v>-41.9</v>
      </c>
      <c r="D23" s="85">
        <v>11.5</v>
      </c>
      <c r="E23" s="85">
        <v>-30.5</v>
      </c>
    </row>
    <row r="24" spans="1:5">
      <c r="A24" s="87" t="s">
        <v>271</v>
      </c>
      <c r="B24" s="39" t="s">
        <v>246</v>
      </c>
      <c r="C24" s="85">
        <v>-30</v>
      </c>
      <c r="D24" s="85">
        <v>8.8000000000000007</v>
      </c>
      <c r="E24" s="85">
        <v>-21.2</v>
      </c>
    </row>
    <row r="25" spans="1:5">
      <c r="A25" s="155" t="s">
        <v>357</v>
      </c>
      <c r="B25" s="39" t="s">
        <v>246</v>
      </c>
      <c r="C25" s="85">
        <v>0</v>
      </c>
      <c r="D25" s="85">
        <v>44.6</v>
      </c>
      <c r="E25" s="85">
        <v>44.6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0"/>
  <sheetViews>
    <sheetView workbookViewId="0">
      <selection activeCell="C20" sqref="C20"/>
    </sheetView>
  </sheetViews>
  <sheetFormatPr defaultColWidth="9.140625" defaultRowHeight="12.75"/>
  <cols>
    <col min="1" max="1" width="9.140625" style="32"/>
    <col min="2" max="2" width="27.5703125" style="32" customWidth="1"/>
    <col min="3" max="8" width="13.85546875" style="32" customWidth="1"/>
    <col min="9" max="16384" width="9.140625" style="32"/>
  </cols>
  <sheetData>
    <row r="1" spans="1:9">
      <c r="A1" s="35" t="s">
        <v>299</v>
      </c>
    </row>
    <row r="2" spans="1:9">
      <c r="H2" s="2"/>
    </row>
    <row r="3" spans="1:9">
      <c r="E3" s="156"/>
      <c r="I3" s="1" t="s">
        <v>150</v>
      </c>
    </row>
    <row r="4" spans="1:9" ht="25.5">
      <c r="A4" s="82"/>
      <c r="B4" s="102"/>
      <c r="C4" s="242" t="s">
        <v>45</v>
      </c>
      <c r="D4" s="38" t="s">
        <v>42</v>
      </c>
      <c r="E4" s="242" t="s">
        <v>243</v>
      </c>
      <c r="F4" s="242" t="s">
        <v>244</v>
      </c>
      <c r="G4" s="38" t="s">
        <v>247</v>
      </c>
    </row>
    <row r="5" spans="1:9">
      <c r="A5" s="82"/>
      <c r="B5" s="102"/>
      <c r="C5" s="252" t="s">
        <v>207</v>
      </c>
      <c r="D5" s="253"/>
      <c r="E5" s="253"/>
      <c r="F5" s="253"/>
      <c r="G5" s="254"/>
    </row>
    <row r="6" spans="1:9" ht="24.75" customHeight="1">
      <c r="A6" s="82"/>
      <c r="B6" s="102"/>
      <c r="C6" s="252" t="s">
        <v>269</v>
      </c>
      <c r="D6" s="253"/>
      <c r="E6" s="253"/>
      <c r="F6" s="253"/>
      <c r="G6" s="254"/>
    </row>
    <row r="7" spans="1:9">
      <c r="A7" s="155" t="s">
        <v>356</v>
      </c>
      <c r="B7" s="39" t="s">
        <v>300</v>
      </c>
      <c r="C7" s="40">
        <v>48.2</v>
      </c>
      <c r="D7" s="40">
        <v>55.5</v>
      </c>
      <c r="E7" s="40">
        <v>37.299999999999997</v>
      </c>
      <c r="F7" s="40">
        <v>34.1</v>
      </c>
      <c r="G7" s="40">
        <v>43.3</v>
      </c>
    </row>
    <row r="8" spans="1:9">
      <c r="A8" s="155" t="s">
        <v>356</v>
      </c>
      <c r="B8" s="39" t="s">
        <v>301</v>
      </c>
      <c r="C8" s="40">
        <v>45</v>
      </c>
      <c r="D8" s="40">
        <v>34.799999999999997</v>
      </c>
      <c r="E8" s="40">
        <v>47.9</v>
      </c>
      <c r="F8" s="40">
        <v>52.3</v>
      </c>
      <c r="G8" s="40">
        <v>44</v>
      </c>
    </row>
    <row r="9" spans="1:9">
      <c r="A9" s="155" t="s">
        <v>356</v>
      </c>
      <c r="B9" s="39" t="s">
        <v>302</v>
      </c>
      <c r="C9" s="40">
        <v>5.6</v>
      </c>
      <c r="D9" s="40">
        <v>4.5999999999999996</v>
      </c>
      <c r="E9" s="40">
        <v>7.7</v>
      </c>
      <c r="F9" s="40">
        <v>7.4</v>
      </c>
      <c r="G9" s="40">
        <v>4.3</v>
      </c>
    </row>
    <row r="10" spans="1:9">
      <c r="A10" s="155" t="s">
        <v>356</v>
      </c>
      <c r="B10" s="39" t="s">
        <v>303</v>
      </c>
      <c r="C10" s="40">
        <v>1.2</v>
      </c>
      <c r="D10" s="40">
        <v>5.0999999999999996</v>
      </c>
      <c r="E10" s="40">
        <v>7.1</v>
      </c>
      <c r="F10" s="40">
        <v>6.2</v>
      </c>
      <c r="G10" s="40">
        <v>8.4</v>
      </c>
    </row>
  </sheetData>
  <mergeCells count="2">
    <mergeCell ref="C5:G5"/>
    <mergeCell ref="C6:G6"/>
  </mergeCells>
  <hyperlinks>
    <hyperlink ref="I3" location="Spis!B9" display="Powrót do spisu wykresów" xr:uid="{00000000-0004-0000-0F00-000000000000}"/>
  </hyperlinks>
  <pageMargins left="0.7" right="0.7" top="0.75" bottom="0.75" header="0.3" footer="0.3"/>
  <pageSetup paperSize="9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2"/>
  <sheetViews>
    <sheetView workbookViewId="0">
      <selection activeCell="C6" sqref="C6:G12"/>
    </sheetView>
  </sheetViews>
  <sheetFormatPr defaultColWidth="9.140625" defaultRowHeight="12.75"/>
  <cols>
    <col min="1" max="1" width="9.140625" style="32"/>
    <col min="2" max="2" width="55.85546875" style="32" customWidth="1"/>
    <col min="3" max="7" width="14.5703125" style="32" customWidth="1"/>
    <col min="8" max="16384" width="9.140625" style="32"/>
  </cols>
  <sheetData>
    <row r="1" spans="1:9">
      <c r="A1" s="181" t="s">
        <v>304</v>
      </c>
    </row>
    <row r="3" spans="1:9">
      <c r="E3" s="156"/>
      <c r="I3" s="1" t="s">
        <v>150</v>
      </c>
    </row>
    <row r="4" spans="1:9" ht="25.5">
      <c r="A4" s="82"/>
      <c r="B4" s="102"/>
      <c r="C4" s="242" t="s">
        <v>45</v>
      </c>
      <c r="D4" s="38" t="s">
        <v>42</v>
      </c>
      <c r="E4" s="242" t="s">
        <v>243</v>
      </c>
      <c r="F4" s="242" t="s">
        <v>244</v>
      </c>
      <c r="G4" s="38" t="s">
        <v>247</v>
      </c>
    </row>
    <row r="5" spans="1:9">
      <c r="A5" s="82"/>
      <c r="B5" s="102"/>
      <c r="C5" s="252" t="s">
        <v>207</v>
      </c>
      <c r="D5" s="253"/>
      <c r="E5" s="253"/>
      <c r="F5" s="253"/>
      <c r="G5" s="254"/>
    </row>
    <row r="6" spans="1:9">
      <c r="A6" s="155" t="s">
        <v>356</v>
      </c>
      <c r="B6" s="39" t="s">
        <v>305</v>
      </c>
      <c r="C6" s="40">
        <v>33.9</v>
      </c>
      <c r="D6" s="40">
        <v>26.1</v>
      </c>
      <c r="E6" s="40">
        <v>44.5</v>
      </c>
      <c r="F6" s="40">
        <v>56.4</v>
      </c>
      <c r="G6" s="40">
        <v>35.700000000000003</v>
      </c>
    </row>
    <row r="7" spans="1:9">
      <c r="A7" s="155" t="s">
        <v>356</v>
      </c>
      <c r="B7" s="39" t="s">
        <v>306</v>
      </c>
      <c r="C7" s="40">
        <v>54.4</v>
      </c>
      <c r="D7" s="40">
        <v>82.4</v>
      </c>
      <c r="E7" s="40">
        <v>52.9</v>
      </c>
      <c r="F7" s="40">
        <v>50.2</v>
      </c>
      <c r="G7" s="40">
        <v>56.8</v>
      </c>
    </row>
    <row r="8" spans="1:9">
      <c r="A8" s="155" t="s">
        <v>356</v>
      </c>
      <c r="B8" s="39" t="s">
        <v>307</v>
      </c>
      <c r="C8" s="40">
        <v>48.1</v>
      </c>
      <c r="D8" s="40">
        <v>4.5</v>
      </c>
      <c r="E8" s="40">
        <v>41.5</v>
      </c>
      <c r="F8" s="40">
        <v>25.9</v>
      </c>
      <c r="G8" s="40">
        <v>5.2</v>
      </c>
    </row>
    <row r="9" spans="1:9">
      <c r="A9" s="155" t="s">
        <v>356</v>
      </c>
      <c r="B9" s="39" t="s">
        <v>308</v>
      </c>
      <c r="C9" s="40">
        <v>0</v>
      </c>
      <c r="D9" s="40">
        <v>1.5</v>
      </c>
      <c r="E9" s="40">
        <v>21.4</v>
      </c>
      <c r="F9" s="40">
        <v>2.1</v>
      </c>
      <c r="G9" s="40">
        <v>11.8</v>
      </c>
    </row>
    <row r="10" spans="1:9">
      <c r="A10" s="155" t="s">
        <v>356</v>
      </c>
      <c r="B10" s="39" t="s">
        <v>309</v>
      </c>
      <c r="C10" s="40">
        <v>1.8</v>
      </c>
      <c r="D10" s="40">
        <v>18.399999999999999</v>
      </c>
      <c r="E10" s="40">
        <v>3.7</v>
      </c>
      <c r="F10" s="40">
        <v>9.9</v>
      </c>
      <c r="G10" s="40">
        <v>2.4</v>
      </c>
    </row>
    <row r="11" spans="1:9">
      <c r="A11" s="155" t="s">
        <v>356</v>
      </c>
      <c r="B11" s="39" t="s">
        <v>310</v>
      </c>
      <c r="C11" s="40">
        <v>6.7</v>
      </c>
      <c r="D11" s="40">
        <v>0</v>
      </c>
      <c r="E11" s="40">
        <v>0</v>
      </c>
      <c r="F11" s="40">
        <v>5.3</v>
      </c>
      <c r="G11" s="40">
        <v>0.6</v>
      </c>
    </row>
    <row r="12" spans="1:9">
      <c r="A12" s="155" t="s">
        <v>356</v>
      </c>
      <c r="B12" s="39" t="s">
        <v>311</v>
      </c>
      <c r="C12" s="40">
        <v>24.8</v>
      </c>
      <c r="D12" s="40">
        <v>4.5999999999999996</v>
      </c>
      <c r="E12" s="40">
        <v>8.3000000000000007</v>
      </c>
      <c r="F12" s="40">
        <v>30.1</v>
      </c>
      <c r="G12" s="40">
        <v>0.6</v>
      </c>
    </row>
  </sheetData>
  <mergeCells count="1">
    <mergeCell ref="C5:G5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"/>
  <sheetViews>
    <sheetView workbookViewId="0">
      <selection activeCell="C6" sqref="C6:G8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312</v>
      </c>
    </row>
    <row r="3" spans="1:9">
      <c r="E3" s="156"/>
      <c r="I3" s="1" t="s">
        <v>150</v>
      </c>
    </row>
    <row r="4" spans="1:9" ht="25.5">
      <c r="A4" s="82"/>
      <c r="B4" s="102"/>
      <c r="C4" s="242" t="s">
        <v>45</v>
      </c>
      <c r="D4" s="38" t="s">
        <v>42</v>
      </c>
      <c r="E4" s="242" t="s">
        <v>243</v>
      </c>
      <c r="F4" s="242" t="s">
        <v>244</v>
      </c>
      <c r="G4" s="38" t="s">
        <v>247</v>
      </c>
    </row>
    <row r="5" spans="1:9">
      <c r="A5" s="82"/>
      <c r="B5" s="102"/>
      <c r="C5" s="252" t="s">
        <v>207</v>
      </c>
      <c r="D5" s="253"/>
      <c r="E5" s="253"/>
      <c r="F5" s="253"/>
      <c r="G5" s="254"/>
    </row>
    <row r="6" spans="1:9">
      <c r="A6" s="155" t="s">
        <v>356</v>
      </c>
      <c r="B6" s="39" t="s">
        <v>313</v>
      </c>
      <c r="C6" s="40">
        <v>2.7</v>
      </c>
      <c r="D6" s="40">
        <v>0.5</v>
      </c>
      <c r="E6" s="40">
        <v>4.0999999999999996</v>
      </c>
      <c r="F6" s="40">
        <v>0</v>
      </c>
      <c r="G6" s="40">
        <v>4.2</v>
      </c>
    </row>
    <row r="7" spans="1:9">
      <c r="A7" s="155" t="s">
        <v>356</v>
      </c>
      <c r="B7" s="157" t="s">
        <v>314</v>
      </c>
      <c r="C7" s="40">
        <v>5.8</v>
      </c>
      <c r="D7" s="40">
        <v>8.6999999999999993</v>
      </c>
      <c r="E7" s="40">
        <v>4.7</v>
      </c>
      <c r="F7" s="40">
        <v>1.5</v>
      </c>
      <c r="G7" s="40">
        <v>3.7</v>
      </c>
    </row>
    <row r="8" spans="1:9">
      <c r="A8" s="155" t="s">
        <v>356</v>
      </c>
      <c r="B8" s="157" t="s">
        <v>315</v>
      </c>
      <c r="C8" s="40">
        <v>93.1</v>
      </c>
      <c r="D8" s="40">
        <v>90.8</v>
      </c>
      <c r="E8" s="40">
        <v>92.9</v>
      </c>
      <c r="F8" s="40">
        <v>98.5</v>
      </c>
      <c r="G8" s="40">
        <v>92.1</v>
      </c>
    </row>
  </sheetData>
  <mergeCells count="1">
    <mergeCell ref="C5:G5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5"/>
  <sheetViews>
    <sheetView workbookViewId="0">
      <selection activeCell="C12" sqref="C12:G15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316</v>
      </c>
    </row>
    <row r="3" spans="1:9">
      <c r="E3" s="156"/>
      <c r="I3" s="1" t="s">
        <v>150</v>
      </c>
    </row>
    <row r="4" spans="1:9" ht="25.5">
      <c r="A4" s="82"/>
      <c r="B4" s="102"/>
      <c r="C4" s="242" t="s">
        <v>45</v>
      </c>
      <c r="D4" s="38" t="s">
        <v>42</v>
      </c>
      <c r="E4" s="242" t="s">
        <v>243</v>
      </c>
      <c r="F4" s="242" t="s">
        <v>244</v>
      </c>
      <c r="G4" s="38" t="s">
        <v>247</v>
      </c>
    </row>
    <row r="5" spans="1:9">
      <c r="A5" s="82"/>
      <c r="B5" s="102"/>
      <c r="C5" s="252" t="s">
        <v>207</v>
      </c>
      <c r="D5" s="253"/>
      <c r="E5" s="253"/>
      <c r="F5" s="253"/>
      <c r="G5" s="254"/>
    </row>
    <row r="6" spans="1:9">
      <c r="A6" s="82"/>
      <c r="B6" s="102"/>
      <c r="C6" s="252" t="s">
        <v>317</v>
      </c>
      <c r="D6" s="253"/>
      <c r="E6" s="253"/>
      <c r="F6" s="253"/>
      <c r="G6" s="254"/>
    </row>
    <row r="7" spans="1:9">
      <c r="A7" s="155" t="s">
        <v>356</v>
      </c>
      <c r="B7" s="39" t="s">
        <v>318</v>
      </c>
      <c r="C7" s="40">
        <v>41.5</v>
      </c>
      <c r="D7" s="40">
        <v>41.5</v>
      </c>
      <c r="E7" s="40">
        <v>31</v>
      </c>
      <c r="F7" s="40">
        <v>43</v>
      </c>
      <c r="G7" s="40">
        <v>30.7</v>
      </c>
    </row>
    <row r="8" spans="1:9">
      <c r="A8" s="155" t="s">
        <v>356</v>
      </c>
      <c r="B8" s="157" t="s">
        <v>319</v>
      </c>
      <c r="C8" s="40">
        <v>40.5</v>
      </c>
      <c r="D8" s="40">
        <v>35.4</v>
      </c>
      <c r="E8" s="40">
        <v>48.7</v>
      </c>
      <c r="F8" s="40">
        <v>42.1</v>
      </c>
      <c r="G8" s="40">
        <v>37.299999999999997</v>
      </c>
    </row>
    <row r="9" spans="1:9">
      <c r="A9" s="155" t="s">
        <v>356</v>
      </c>
      <c r="B9" s="157" t="s">
        <v>320</v>
      </c>
      <c r="C9" s="40">
        <v>17.3</v>
      </c>
      <c r="D9" s="40">
        <v>19.5</v>
      </c>
      <c r="E9" s="40">
        <v>15.8</v>
      </c>
      <c r="F9" s="40">
        <v>11.9</v>
      </c>
      <c r="G9" s="40">
        <v>24.4</v>
      </c>
    </row>
    <row r="10" spans="1:9">
      <c r="A10" s="155" t="s">
        <v>356</v>
      </c>
      <c r="B10" s="157" t="s">
        <v>321</v>
      </c>
      <c r="C10" s="40">
        <v>0.7</v>
      </c>
      <c r="D10" s="40">
        <v>3.6</v>
      </c>
      <c r="E10" s="40">
        <v>4.5</v>
      </c>
      <c r="F10" s="40">
        <v>3</v>
      </c>
      <c r="G10" s="40">
        <v>7.6</v>
      </c>
    </row>
    <row r="11" spans="1:9">
      <c r="A11" s="82"/>
      <c r="B11" s="102"/>
      <c r="C11" s="252" t="s">
        <v>322</v>
      </c>
      <c r="D11" s="253"/>
      <c r="E11" s="253"/>
      <c r="F11" s="253"/>
      <c r="G11" s="254"/>
    </row>
    <row r="12" spans="1:9">
      <c r="A12" s="155" t="s">
        <v>356</v>
      </c>
      <c r="B12" s="39" t="s">
        <v>318</v>
      </c>
      <c r="C12" s="40">
        <v>17.899999999999999</v>
      </c>
      <c r="D12" s="40">
        <v>32.799999999999997</v>
      </c>
      <c r="E12" s="40">
        <v>15.8</v>
      </c>
      <c r="F12" s="40">
        <v>25.2</v>
      </c>
      <c r="G12" s="40">
        <v>20.9</v>
      </c>
    </row>
    <row r="13" spans="1:9">
      <c r="A13" s="155" t="s">
        <v>356</v>
      </c>
      <c r="B13" s="157" t="s">
        <v>319</v>
      </c>
      <c r="C13" s="40">
        <v>56.5</v>
      </c>
      <c r="D13" s="40">
        <v>38.4</v>
      </c>
      <c r="E13" s="40">
        <v>49.8</v>
      </c>
      <c r="F13" s="40">
        <v>50.2</v>
      </c>
      <c r="G13" s="40">
        <v>49.4</v>
      </c>
    </row>
    <row r="14" spans="1:9">
      <c r="A14" s="155" t="s">
        <v>356</v>
      </c>
      <c r="B14" s="157" t="s">
        <v>320</v>
      </c>
      <c r="C14" s="40">
        <v>25.6</v>
      </c>
      <c r="D14" s="40">
        <v>28.3</v>
      </c>
      <c r="E14" s="40">
        <v>29.9</v>
      </c>
      <c r="F14" s="40">
        <v>21.6</v>
      </c>
      <c r="G14" s="40">
        <v>22.1</v>
      </c>
    </row>
    <row r="15" spans="1:9">
      <c r="A15" s="155" t="s">
        <v>356</v>
      </c>
      <c r="B15" s="157" t="s">
        <v>321</v>
      </c>
      <c r="C15" s="40">
        <v>0</v>
      </c>
      <c r="D15" s="40">
        <v>0.5</v>
      </c>
      <c r="E15" s="40">
        <v>4.5</v>
      </c>
      <c r="F15" s="40">
        <v>3</v>
      </c>
      <c r="G15" s="40">
        <v>7.6</v>
      </c>
    </row>
  </sheetData>
  <mergeCells count="3">
    <mergeCell ref="C5:G5"/>
    <mergeCell ref="C6:G6"/>
    <mergeCell ref="C11:G11"/>
  </mergeCells>
  <hyperlinks>
    <hyperlink ref="I3" location="Spis!B9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298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136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85">
        <v>6.1</v>
      </c>
    </row>
    <row r="6" spans="1:26">
      <c r="A6" s="41" t="s">
        <v>3</v>
      </c>
      <c r="B6" s="106">
        <v>8.5</v>
      </c>
    </row>
    <row r="7" spans="1:26">
      <c r="A7" s="42" t="s">
        <v>4</v>
      </c>
      <c r="B7" s="85">
        <v>10.1</v>
      </c>
    </row>
    <row r="8" spans="1:26">
      <c r="A8" s="42" t="s">
        <v>5</v>
      </c>
      <c r="B8" s="85">
        <v>7.4</v>
      </c>
    </row>
    <row r="9" spans="1:26">
      <c r="A9" s="42" t="s">
        <v>6</v>
      </c>
      <c r="B9" s="85">
        <v>14</v>
      </c>
    </row>
    <row r="10" spans="1:26">
      <c r="A10" s="42" t="s">
        <v>7</v>
      </c>
      <c r="B10" s="85">
        <v>16.899999999999999</v>
      </c>
    </row>
    <row r="11" spans="1:26">
      <c r="A11" s="42" t="s">
        <v>8</v>
      </c>
      <c r="B11" s="85">
        <v>11.9</v>
      </c>
    </row>
    <row r="12" spans="1:26">
      <c r="A12" s="42" t="s">
        <v>9</v>
      </c>
      <c r="B12" s="85">
        <v>15</v>
      </c>
    </row>
    <row r="13" spans="1:26">
      <c r="A13" s="42" t="s">
        <v>10</v>
      </c>
      <c r="B13" s="85">
        <v>12</v>
      </c>
    </row>
    <row r="14" spans="1:26">
      <c r="A14" s="42" t="s">
        <v>11</v>
      </c>
      <c r="B14" s="85">
        <v>12.8</v>
      </c>
    </row>
    <row r="15" spans="1:26">
      <c r="A15" s="42" t="s">
        <v>12</v>
      </c>
      <c r="B15" s="85">
        <v>6.8</v>
      </c>
    </row>
    <row r="16" spans="1:26">
      <c r="A16" s="42" t="s">
        <v>13</v>
      </c>
      <c r="B16" s="85">
        <v>6.1</v>
      </c>
    </row>
    <row r="17" spans="1:2">
      <c r="A17" s="42" t="s">
        <v>14</v>
      </c>
      <c r="B17" s="85">
        <v>4.5</v>
      </c>
    </row>
    <row r="18" spans="1:2">
      <c r="A18" s="42" t="s">
        <v>15</v>
      </c>
      <c r="B18" s="85">
        <v>11.1</v>
      </c>
    </row>
    <row r="19" spans="1:2">
      <c r="A19" s="42" t="s">
        <v>16</v>
      </c>
      <c r="B19" s="85">
        <v>9.3000000000000007</v>
      </c>
    </row>
    <row r="20" spans="1:2">
      <c r="A20" s="42" t="s">
        <v>17</v>
      </c>
      <c r="B20" s="85">
        <v>7.1</v>
      </c>
    </row>
    <row r="21" spans="1:2">
      <c r="A21" s="42" t="s">
        <v>18</v>
      </c>
      <c r="B21" s="85">
        <v>8.6</v>
      </c>
    </row>
    <row r="22" spans="1:2">
      <c r="A22" s="42" t="s">
        <v>19</v>
      </c>
      <c r="B22" s="85">
        <v>7.8</v>
      </c>
    </row>
    <row r="23" spans="1:2">
      <c r="A23" s="42" t="s">
        <v>20</v>
      </c>
      <c r="B23" s="85">
        <v>8.3000000000000007</v>
      </c>
    </row>
    <row r="24" spans="1:2">
      <c r="A24" s="42" t="s">
        <v>21</v>
      </c>
      <c r="B24" s="85">
        <v>10.1</v>
      </c>
    </row>
    <row r="25" spans="1:2">
      <c r="A25" s="42" t="s">
        <v>22</v>
      </c>
      <c r="B25" s="85">
        <v>17.899999999999999</v>
      </c>
    </row>
    <row r="26" spans="1:2">
      <c r="A26" s="42" t="s">
        <v>23</v>
      </c>
      <c r="B26" s="85">
        <v>12</v>
      </c>
    </row>
    <row r="27" spans="1:2">
      <c r="A27" s="42" t="s">
        <v>24</v>
      </c>
      <c r="B27" s="85">
        <v>8.6999999999999993</v>
      </c>
    </row>
    <row r="28" spans="1:2">
      <c r="A28" s="42" t="s">
        <v>25</v>
      </c>
      <c r="B28" s="85">
        <v>10.1</v>
      </c>
    </row>
    <row r="29" spans="1:2">
      <c r="A29" s="42" t="s">
        <v>26</v>
      </c>
      <c r="B29" s="85">
        <v>4.7</v>
      </c>
    </row>
    <row r="30" spans="1:2">
      <c r="A30" s="42" t="s">
        <v>27</v>
      </c>
      <c r="B30" s="85">
        <v>9.1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3"/>
  <sheetViews>
    <sheetView workbookViewId="0">
      <selection activeCell="F35" sqref="F35"/>
    </sheetView>
  </sheetViews>
  <sheetFormatPr defaultColWidth="9.140625" defaultRowHeight="12.75"/>
  <cols>
    <col min="1" max="1" width="9.140625" style="32"/>
    <col min="2" max="2" width="38.85546875" style="32" customWidth="1"/>
    <col min="3" max="7" width="13" style="32" customWidth="1"/>
    <col min="8" max="16384" width="9.140625" style="32"/>
  </cols>
  <sheetData>
    <row r="1" spans="1:9">
      <c r="A1" s="35" t="s">
        <v>323</v>
      </c>
    </row>
    <row r="3" spans="1:9">
      <c r="E3" s="156"/>
      <c r="I3" s="1" t="s">
        <v>150</v>
      </c>
    </row>
    <row r="4" spans="1:9" ht="25.5">
      <c r="A4" s="82"/>
      <c r="B4" s="102"/>
      <c r="C4" s="242" t="s">
        <v>45</v>
      </c>
      <c r="D4" s="38" t="s">
        <v>42</v>
      </c>
      <c r="E4" s="242" t="s">
        <v>243</v>
      </c>
      <c r="F4" s="242" t="s">
        <v>244</v>
      </c>
      <c r="G4" s="38" t="s">
        <v>247</v>
      </c>
    </row>
    <row r="5" spans="1:9">
      <c r="A5" s="82"/>
      <c r="B5" s="102"/>
      <c r="C5" s="252" t="s">
        <v>207</v>
      </c>
      <c r="D5" s="253"/>
      <c r="E5" s="253"/>
      <c r="F5" s="253"/>
      <c r="G5" s="254"/>
    </row>
    <row r="6" spans="1:9">
      <c r="A6" s="82"/>
      <c r="B6" s="102"/>
      <c r="C6" s="252" t="s">
        <v>324</v>
      </c>
      <c r="D6" s="253"/>
      <c r="E6" s="253"/>
      <c r="F6" s="253"/>
      <c r="G6" s="254"/>
    </row>
    <row r="7" spans="1:9">
      <c r="A7" s="155" t="s">
        <v>356</v>
      </c>
      <c r="B7" s="39" t="s">
        <v>325</v>
      </c>
      <c r="C7" s="40">
        <v>96</v>
      </c>
      <c r="D7" s="40">
        <v>96.2</v>
      </c>
      <c r="E7" s="40">
        <v>96.7</v>
      </c>
      <c r="F7" s="40">
        <v>95.6</v>
      </c>
      <c r="G7" s="40">
        <v>82.4</v>
      </c>
    </row>
    <row r="8" spans="1:9">
      <c r="A8" s="155" t="s">
        <v>356</v>
      </c>
      <c r="B8" s="157" t="s">
        <v>326</v>
      </c>
      <c r="C8" s="40">
        <v>27.5</v>
      </c>
      <c r="D8" s="40">
        <v>43.7</v>
      </c>
      <c r="E8" s="40">
        <v>49.8</v>
      </c>
      <c r="F8" s="40">
        <v>57.3</v>
      </c>
      <c r="G8" s="40">
        <v>62.3</v>
      </c>
    </row>
    <row r="9" spans="1:9">
      <c r="A9" s="155" t="s">
        <v>356</v>
      </c>
      <c r="B9" s="39" t="s">
        <v>327</v>
      </c>
      <c r="C9" s="40">
        <v>74</v>
      </c>
      <c r="D9" s="40">
        <v>64.5</v>
      </c>
      <c r="E9" s="40">
        <v>60.5</v>
      </c>
      <c r="F9" s="40">
        <v>50.8</v>
      </c>
      <c r="G9" s="40">
        <v>77.2</v>
      </c>
    </row>
    <row r="10" spans="1:9">
      <c r="A10" s="155" t="s">
        <v>356</v>
      </c>
      <c r="B10" s="39" t="s">
        <v>328</v>
      </c>
      <c r="C10" s="40">
        <v>54.6</v>
      </c>
      <c r="D10" s="40">
        <v>79.8</v>
      </c>
      <c r="E10" s="40">
        <v>68.599999999999994</v>
      </c>
      <c r="F10" s="40">
        <v>64.900000000000006</v>
      </c>
      <c r="G10" s="40">
        <v>68.5</v>
      </c>
    </row>
    <row r="11" spans="1:9">
      <c r="A11" s="155" t="s">
        <v>356</v>
      </c>
      <c r="B11" s="39" t="s">
        <v>329</v>
      </c>
      <c r="C11" s="40">
        <v>41.1</v>
      </c>
      <c r="D11" s="40">
        <v>30.1</v>
      </c>
      <c r="E11" s="40">
        <v>39.299999999999997</v>
      </c>
      <c r="F11" s="40">
        <v>35.200000000000003</v>
      </c>
      <c r="G11" s="40">
        <v>38.4</v>
      </c>
    </row>
    <row r="12" spans="1:9">
      <c r="A12" s="155" t="s">
        <v>356</v>
      </c>
      <c r="B12" s="39" t="s">
        <v>330</v>
      </c>
      <c r="C12" s="40">
        <v>21.9</v>
      </c>
      <c r="D12" s="40">
        <v>47.3</v>
      </c>
      <c r="E12" s="40">
        <v>52.4</v>
      </c>
      <c r="F12" s="40">
        <v>40.6</v>
      </c>
      <c r="G12" s="40">
        <v>59.7</v>
      </c>
    </row>
    <row r="13" spans="1:9">
      <c r="A13" s="155" t="s">
        <v>356</v>
      </c>
      <c r="B13" s="39" t="s">
        <v>331</v>
      </c>
      <c r="C13" s="40">
        <v>20.5</v>
      </c>
      <c r="D13" s="40">
        <v>41.1</v>
      </c>
      <c r="E13" s="40">
        <v>45.8</v>
      </c>
      <c r="F13" s="40">
        <v>30.8</v>
      </c>
      <c r="G13" s="40">
        <v>45.4</v>
      </c>
    </row>
    <row r="14" spans="1:9">
      <c r="A14" s="155" t="s">
        <v>356</v>
      </c>
      <c r="B14" s="157" t="s">
        <v>270</v>
      </c>
      <c r="C14" s="40">
        <v>15.9</v>
      </c>
      <c r="D14" s="40">
        <v>29.8</v>
      </c>
      <c r="E14" s="40">
        <v>27</v>
      </c>
      <c r="F14" s="40">
        <v>20.6</v>
      </c>
      <c r="G14" s="40">
        <v>31.4</v>
      </c>
    </row>
    <row r="15" spans="1:9">
      <c r="A15" s="82"/>
      <c r="B15" s="102"/>
      <c r="C15" s="252" t="s">
        <v>332</v>
      </c>
      <c r="D15" s="253"/>
      <c r="E15" s="253"/>
      <c r="F15" s="253"/>
      <c r="G15" s="254"/>
    </row>
    <row r="16" spans="1:9">
      <c r="A16" s="155" t="s">
        <v>356</v>
      </c>
      <c r="B16" s="39" t="s">
        <v>325</v>
      </c>
      <c r="C16" s="40">
        <v>0</v>
      </c>
      <c r="D16" s="40">
        <v>0.8</v>
      </c>
      <c r="E16" s="40">
        <v>0.8</v>
      </c>
      <c r="F16" s="40">
        <v>0.6</v>
      </c>
      <c r="G16" s="40">
        <v>1.8</v>
      </c>
    </row>
    <row r="17" spans="1:7">
      <c r="A17" s="155" t="s">
        <v>356</v>
      </c>
      <c r="B17" s="157" t="s">
        <v>326</v>
      </c>
      <c r="C17" s="40">
        <v>9.9</v>
      </c>
      <c r="D17" s="40">
        <v>2.8</v>
      </c>
      <c r="E17" s="40">
        <v>2.5</v>
      </c>
      <c r="F17" s="40">
        <v>0.4</v>
      </c>
      <c r="G17" s="40">
        <v>2.1</v>
      </c>
    </row>
    <row r="18" spans="1:7">
      <c r="A18" s="155" t="s">
        <v>356</v>
      </c>
      <c r="B18" s="39" t="s">
        <v>327</v>
      </c>
      <c r="C18" s="40">
        <v>0.7</v>
      </c>
      <c r="D18" s="40">
        <v>1</v>
      </c>
      <c r="E18" s="40">
        <v>5.7</v>
      </c>
      <c r="F18" s="40">
        <v>0.6</v>
      </c>
      <c r="G18" s="40">
        <v>1.8</v>
      </c>
    </row>
    <row r="19" spans="1:7">
      <c r="A19" s="155" t="s">
        <v>356</v>
      </c>
      <c r="B19" s="39" t="s">
        <v>328</v>
      </c>
      <c r="C19" s="40">
        <v>4.5999999999999996</v>
      </c>
      <c r="D19" s="40">
        <v>1.3</v>
      </c>
      <c r="E19" s="40">
        <v>1.6</v>
      </c>
      <c r="F19" s="40">
        <v>0.7</v>
      </c>
      <c r="G19" s="40">
        <v>2.2999999999999998</v>
      </c>
    </row>
    <row r="20" spans="1:7">
      <c r="A20" s="155" t="s">
        <v>356</v>
      </c>
      <c r="B20" s="39" t="s">
        <v>329</v>
      </c>
      <c r="C20" s="40">
        <v>1.8</v>
      </c>
      <c r="D20" s="40">
        <v>5.8</v>
      </c>
      <c r="E20" s="40">
        <v>2.8</v>
      </c>
      <c r="F20" s="40">
        <v>1</v>
      </c>
      <c r="G20" s="40">
        <v>2.6</v>
      </c>
    </row>
    <row r="21" spans="1:7">
      <c r="A21" s="155" t="s">
        <v>356</v>
      </c>
      <c r="B21" s="39" t="s">
        <v>330</v>
      </c>
      <c r="C21" s="40">
        <v>6.1</v>
      </c>
      <c r="D21" s="40">
        <v>2.5</v>
      </c>
      <c r="E21" s="40">
        <v>3.2</v>
      </c>
      <c r="F21" s="40">
        <v>1.8</v>
      </c>
      <c r="G21" s="40">
        <v>0</v>
      </c>
    </row>
    <row r="22" spans="1:7">
      <c r="A22" s="155" t="s">
        <v>356</v>
      </c>
      <c r="B22" s="39" t="s">
        <v>331</v>
      </c>
      <c r="C22" s="40">
        <v>7.8</v>
      </c>
      <c r="D22" s="40">
        <v>10.1</v>
      </c>
      <c r="E22" s="40">
        <v>5.3</v>
      </c>
      <c r="F22" s="40">
        <v>3.5</v>
      </c>
      <c r="G22" s="40">
        <v>3.4</v>
      </c>
    </row>
    <row r="23" spans="1:7">
      <c r="A23" s="155" t="s">
        <v>356</v>
      </c>
      <c r="B23" s="157" t="s">
        <v>270</v>
      </c>
      <c r="C23" s="40">
        <v>6.2</v>
      </c>
      <c r="D23" s="40">
        <v>6.8</v>
      </c>
      <c r="E23" s="40">
        <v>4.8</v>
      </c>
      <c r="F23" s="40">
        <v>2.1</v>
      </c>
      <c r="G23" s="40">
        <v>5</v>
      </c>
    </row>
  </sheetData>
  <mergeCells count="3">
    <mergeCell ref="C5:G5"/>
    <mergeCell ref="C6:G6"/>
    <mergeCell ref="C15:G15"/>
  </mergeCells>
  <hyperlinks>
    <hyperlink ref="I3" location="Spis!B9" display="Powrót do spisu wykresów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7"/>
  <sheetViews>
    <sheetView workbookViewId="0">
      <selection activeCell="E26" sqref="E26"/>
    </sheetView>
  </sheetViews>
  <sheetFormatPr defaultColWidth="9.140625" defaultRowHeight="12.75"/>
  <cols>
    <col min="1" max="1" width="9.140625" style="32"/>
    <col min="2" max="2" width="34" style="32" customWidth="1"/>
    <col min="3" max="7" width="13" style="32" customWidth="1"/>
    <col min="8" max="16384" width="9.140625" style="32"/>
  </cols>
  <sheetData>
    <row r="1" spans="1:9">
      <c r="A1" s="35" t="s">
        <v>333</v>
      </c>
    </row>
    <row r="3" spans="1:9">
      <c r="E3" s="156"/>
      <c r="I3" s="1" t="s">
        <v>150</v>
      </c>
    </row>
    <row r="4" spans="1:9" ht="25.5">
      <c r="A4" s="82"/>
      <c r="B4" s="102"/>
      <c r="C4" s="242" t="s">
        <v>45</v>
      </c>
      <c r="D4" s="38" t="s">
        <v>42</v>
      </c>
      <c r="E4" s="242" t="s">
        <v>243</v>
      </c>
      <c r="F4" s="242" t="s">
        <v>244</v>
      </c>
      <c r="G4" s="38" t="s">
        <v>247</v>
      </c>
    </row>
    <row r="5" spans="1:9">
      <c r="A5" s="82"/>
      <c r="B5" s="102"/>
      <c r="C5" s="252" t="s">
        <v>207</v>
      </c>
      <c r="D5" s="253"/>
      <c r="E5" s="253"/>
      <c r="F5" s="253"/>
      <c r="G5" s="254"/>
    </row>
    <row r="6" spans="1:9">
      <c r="A6" s="82"/>
      <c r="B6" s="102"/>
      <c r="C6" s="252" t="s">
        <v>334</v>
      </c>
      <c r="D6" s="253"/>
      <c r="E6" s="253"/>
      <c r="F6" s="253"/>
      <c r="G6" s="254"/>
    </row>
    <row r="7" spans="1:9">
      <c r="A7" s="155" t="s">
        <v>356</v>
      </c>
      <c r="B7" s="39" t="s">
        <v>335</v>
      </c>
      <c r="C7" s="40">
        <v>19</v>
      </c>
      <c r="D7" s="40">
        <v>21.6</v>
      </c>
      <c r="E7" s="40">
        <v>24.7</v>
      </c>
      <c r="F7" s="40">
        <v>27.5</v>
      </c>
      <c r="G7" s="40">
        <v>18.399999999999999</v>
      </c>
    </row>
    <row r="8" spans="1:9">
      <c r="A8" s="155" t="s">
        <v>356</v>
      </c>
      <c r="B8" s="39" t="s">
        <v>336</v>
      </c>
      <c r="C8" s="40">
        <v>6.6</v>
      </c>
      <c r="D8" s="40">
        <v>5.4</v>
      </c>
      <c r="E8" s="40">
        <v>3.7</v>
      </c>
      <c r="F8" s="40">
        <v>2.2000000000000002</v>
      </c>
      <c r="G8" s="40">
        <v>13.8</v>
      </c>
    </row>
    <row r="9" spans="1:9">
      <c r="A9" s="155" t="s">
        <v>356</v>
      </c>
      <c r="B9" s="157" t="s">
        <v>337</v>
      </c>
      <c r="C9" s="40">
        <v>74.400000000000006</v>
      </c>
      <c r="D9" s="40">
        <v>73</v>
      </c>
      <c r="E9" s="40">
        <v>71.599999999999994</v>
      </c>
      <c r="F9" s="40">
        <v>70.3</v>
      </c>
      <c r="G9" s="40">
        <v>67.8</v>
      </c>
    </row>
    <row r="10" spans="1:9">
      <c r="A10" s="82"/>
      <c r="B10" s="102"/>
      <c r="C10" s="252" t="s">
        <v>338</v>
      </c>
      <c r="D10" s="253"/>
      <c r="E10" s="253"/>
      <c r="F10" s="253"/>
      <c r="G10" s="254"/>
    </row>
    <row r="11" spans="1:9">
      <c r="A11" s="155" t="s">
        <v>356</v>
      </c>
      <c r="B11" s="39" t="s">
        <v>339</v>
      </c>
      <c r="C11" s="40">
        <v>10.1</v>
      </c>
      <c r="D11" s="40">
        <v>15.9</v>
      </c>
      <c r="E11" s="40">
        <v>18.3</v>
      </c>
      <c r="F11" s="40">
        <v>26</v>
      </c>
      <c r="G11" s="40">
        <v>15.8</v>
      </c>
    </row>
    <row r="12" spans="1:9">
      <c r="A12" s="155" t="s">
        <v>356</v>
      </c>
      <c r="B12" s="39" t="s">
        <v>340</v>
      </c>
      <c r="C12" s="40">
        <v>7.5</v>
      </c>
      <c r="D12" s="40">
        <v>2.5</v>
      </c>
      <c r="E12" s="40">
        <v>15.5</v>
      </c>
      <c r="F12" s="40">
        <v>2.8</v>
      </c>
      <c r="G12" s="40">
        <v>8.5</v>
      </c>
    </row>
    <row r="13" spans="1:9">
      <c r="A13" s="155" t="s">
        <v>356</v>
      </c>
      <c r="B13" s="157" t="s">
        <v>337</v>
      </c>
      <c r="C13" s="40">
        <v>82.4</v>
      </c>
      <c r="D13" s="40">
        <v>81.599999999999994</v>
      </c>
      <c r="E13" s="40">
        <v>66.2</v>
      </c>
      <c r="F13" s="40">
        <v>71.2</v>
      </c>
      <c r="G13" s="40">
        <v>75.7</v>
      </c>
    </row>
    <row r="14" spans="1:9">
      <c r="A14" s="82"/>
      <c r="B14" s="102"/>
      <c r="C14" s="252" t="s">
        <v>341</v>
      </c>
      <c r="D14" s="253"/>
      <c r="E14" s="253"/>
      <c r="F14" s="253"/>
      <c r="G14" s="254"/>
    </row>
    <row r="15" spans="1:9">
      <c r="A15" s="155" t="s">
        <v>356</v>
      </c>
      <c r="B15" s="39" t="s">
        <v>339</v>
      </c>
      <c r="C15" s="40">
        <v>17.3</v>
      </c>
      <c r="D15" s="40">
        <v>21.4</v>
      </c>
      <c r="E15" s="40">
        <v>20.7</v>
      </c>
      <c r="F15" s="40">
        <v>32.700000000000003</v>
      </c>
      <c r="G15" s="40">
        <v>22.5</v>
      </c>
    </row>
    <row r="16" spans="1:9">
      <c r="A16" s="155" t="s">
        <v>356</v>
      </c>
      <c r="B16" s="39" t="s">
        <v>340</v>
      </c>
      <c r="C16" s="40">
        <v>5.9</v>
      </c>
      <c r="D16" s="40">
        <v>4.4000000000000004</v>
      </c>
      <c r="E16" s="40">
        <v>7.8</v>
      </c>
      <c r="F16" s="40">
        <v>2.7</v>
      </c>
      <c r="G16" s="40">
        <v>7.2</v>
      </c>
    </row>
    <row r="17" spans="1:7">
      <c r="A17" s="155" t="s">
        <v>356</v>
      </c>
      <c r="B17" s="157" t="s">
        <v>337</v>
      </c>
      <c r="C17" s="40">
        <v>76.8</v>
      </c>
      <c r="D17" s="40">
        <v>74.2</v>
      </c>
      <c r="E17" s="40">
        <v>71.5</v>
      </c>
      <c r="F17" s="40">
        <v>64.599999999999994</v>
      </c>
      <c r="G17" s="40">
        <v>70.3</v>
      </c>
    </row>
  </sheetData>
  <mergeCells count="4">
    <mergeCell ref="C5:G5"/>
    <mergeCell ref="C6:G6"/>
    <mergeCell ref="C10:G10"/>
    <mergeCell ref="C14:G14"/>
  </mergeCells>
  <hyperlinks>
    <hyperlink ref="I3" location="Spis!B9" display="Powrót do spisu wykresów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10">
      <c r="A1" s="257" t="s">
        <v>255</v>
      </c>
      <c r="B1" s="257"/>
      <c r="C1" s="257"/>
      <c r="D1" s="257"/>
      <c r="E1" s="257"/>
      <c r="F1" s="36"/>
      <c r="G1" s="36"/>
      <c r="H1" s="36"/>
      <c r="I1" s="36"/>
      <c r="J1" s="36"/>
    </row>
    <row r="2" spans="1:10">
      <c r="A2" s="60"/>
      <c r="B2" s="60"/>
      <c r="C2" s="60"/>
      <c r="D2" s="60"/>
      <c r="E2" s="60"/>
      <c r="G2" s="1" t="s">
        <v>168</v>
      </c>
    </row>
    <row r="3" spans="1:10" ht="20.100000000000001" customHeight="1">
      <c r="A3" s="254" t="s">
        <v>72</v>
      </c>
      <c r="B3" s="255" t="s">
        <v>271</v>
      </c>
      <c r="C3" s="256"/>
      <c r="D3" s="255" t="s">
        <v>359</v>
      </c>
      <c r="E3" s="258"/>
    </row>
    <row r="4" spans="1:10" ht="26.25" customHeight="1">
      <c r="A4" s="254"/>
      <c r="B4" s="162" t="s">
        <v>73</v>
      </c>
      <c r="C4" s="162" t="s">
        <v>358</v>
      </c>
      <c r="D4" s="162" t="s">
        <v>73</v>
      </c>
      <c r="E4" s="160" t="s">
        <v>360</v>
      </c>
    </row>
    <row r="5" spans="1:10" ht="20.100000000000001" customHeight="1">
      <c r="A5" s="44" t="s">
        <v>74</v>
      </c>
      <c r="B5" s="45">
        <v>200.25800000000001</v>
      </c>
      <c r="C5" s="45">
        <v>98.0887539184953</v>
      </c>
      <c r="D5" s="45">
        <v>199.93600000000001</v>
      </c>
      <c r="E5" s="46">
        <v>98.070819987344819</v>
      </c>
      <c r="G5" s="82"/>
      <c r="H5" s="82"/>
      <c r="I5" s="111"/>
      <c r="J5" s="111"/>
    </row>
    <row r="6" spans="1:10" ht="20.100000000000001" customHeight="1">
      <c r="A6" s="47" t="s">
        <v>75</v>
      </c>
      <c r="B6" s="33"/>
      <c r="C6" s="33"/>
      <c r="D6" s="33"/>
      <c r="E6" s="48"/>
      <c r="G6" s="82"/>
      <c r="H6" s="109"/>
      <c r="I6" s="111"/>
      <c r="J6" s="111"/>
    </row>
    <row r="7" spans="1:10" ht="20.100000000000001" customHeight="1">
      <c r="A7" s="49" t="s">
        <v>76</v>
      </c>
      <c r="B7" s="33">
        <v>96.796999999999997</v>
      </c>
      <c r="C7" s="33">
        <v>98.797652462362848</v>
      </c>
      <c r="D7" s="33">
        <v>96.623000000000005</v>
      </c>
      <c r="E7" s="48">
        <v>98.520504924852659</v>
      </c>
      <c r="G7" s="82"/>
      <c r="H7" s="110"/>
      <c r="I7" s="111"/>
      <c r="J7" s="111"/>
    </row>
    <row r="8" spans="1:10" ht="20.100000000000001" customHeight="1">
      <c r="A8" s="55" t="s">
        <v>120</v>
      </c>
      <c r="B8" s="33">
        <v>71.186000000000007</v>
      </c>
      <c r="C8" s="33">
        <v>98.485079066421335</v>
      </c>
      <c r="D8" s="33">
        <v>70.914000000000001</v>
      </c>
      <c r="E8" s="48">
        <v>98.051795417778578</v>
      </c>
      <c r="G8" s="82"/>
      <c r="H8" s="110"/>
      <c r="I8" s="111"/>
      <c r="J8" s="111"/>
    </row>
    <row r="9" spans="1:10" ht="20.100000000000001" customHeight="1">
      <c r="A9" s="49" t="s">
        <v>42</v>
      </c>
      <c r="B9" s="33">
        <v>17.826000000000001</v>
      </c>
      <c r="C9" s="33">
        <v>98.923418423973359</v>
      </c>
      <c r="D9" s="33">
        <v>17.673999999999999</v>
      </c>
      <c r="E9" s="48">
        <v>98.566728012938484</v>
      </c>
      <c r="G9" s="82"/>
      <c r="H9" s="110"/>
      <c r="I9" s="111"/>
      <c r="J9" s="111"/>
    </row>
    <row r="10" spans="1:10" ht="20.100000000000001" customHeight="1">
      <c r="A10" s="49" t="s">
        <v>185</v>
      </c>
      <c r="B10" s="33">
        <v>41.948</v>
      </c>
      <c r="C10" s="33">
        <v>96.083192083925056</v>
      </c>
      <c r="D10" s="33">
        <v>41.914000000000001</v>
      </c>
      <c r="E10" s="48">
        <v>96.029509473732446</v>
      </c>
      <c r="G10" s="82"/>
      <c r="H10" s="110"/>
      <c r="I10" s="111"/>
      <c r="J10" s="111"/>
    </row>
    <row r="11" spans="1:10" ht="20.100000000000001" customHeight="1">
      <c r="A11" s="49" t="s">
        <v>46</v>
      </c>
      <c r="B11" s="33">
        <v>19.952999999999999</v>
      </c>
      <c r="C11" s="33">
        <v>98.073236667485858</v>
      </c>
      <c r="D11" s="33">
        <v>19.824000000000002</v>
      </c>
      <c r="E11" s="48">
        <v>98.981426003594962</v>
      </c>
      <c r="G11" s="82"/>
      <c r="H11" s="110"/>
      <c r="I11" s="111"/>
      <c r="J11" s="111"/>
    </row>
    <row r="12" spans="1:10" ht="20.100000000000001" customHeight="1">
      <c r="A12" s="49" t="s">
        <v>186</v>
      </c>
      <c r="B12" s="33">
        <v>3.5950000000000002</v>
      </c>
      <c r="C12" s="33">
        <v>98.197213875990158</v>
      </c>
      <c r="D12" s="33">
        <v>3.6819999999999999</v>
      </c>
      <c r="E12" s="48">
        <v>100.6560962274467</v>
      </c>
      <c r="G12" s="82"/>
      <c r="H12" s="110"/>
      <c r="I12" s="111"/>
      <c r="J12" s="111"/>
    </row>
    <row r="13" spans="1:10" ht="20.100000000000001" customHeight="1">
      <c r="A13" s="49" t="s">
        <v>41</v>
      </c>
      <c r="B13" s="33">
        <v>3.819</v>
      </c>
      <c r="C13" s="33">
        <v>93.396918561995605</v>
      </c>
      <c r="D13" s="33">
        <v>3.8450000000000002</v>
      </c>
      <c r="E13" s="48">
        <v>94.170952730835168</v>
      </c>
      <c r="G13" s="82"/>
      <c r="H13" s="110"/>
      <c r="I13" s="111"/>
      <c r="J13" s="111"/>
    </row>
    <row r="14" spans="1:10" ht="20.100000000000001" customHeight="1">
      <c r="A14" s="49" t="s">
        <v>187</v>
      </c>
      <c r="B14" s="33">
        <v>3.6</v>
      </c>
      <c r="C14" s="33">
        <v>103.21100917431193</v>
      </c>
      <c r="D14" s="33">
        <v>3.593</v>
      </c>
      <c r="E14" s="48">
        <v>102.24815025611838</v>
      </c>
      <c r="G14" s="82"/>
      <c r="H14" s="110"/>
      <c r="I14" s="111"/>
      <c r="J14" s="111"/>
    </row>
    <row r="15" spans="1:10" ht="20.100000000000001" customHeight="1">
      <c r="A15" s="49" t="s">
        <v>188</v>
      </c>
      <c r="B15" s="33">
        <v>3.7029999999999998</v>
      </c>
      <c r="C15" s="33">
        <v>104.90084985835695</v>
      </c>
      <c r="D15" s="33">
        <v>3.7029999999999998</v>
      </c>
      <c r="E15" s="48">
        <v>104.78211658177703</v>
      </c>
      <c r="G15" s="82"/>
      <c r="H15" s="110"/>
      <c r="I15" s="111"/>
      <c r="J15" s="111"/>
    </row>
    <row r="16" spans="1:10" ht="20.100000000000001" customHeight="1">
      <c r="A16" s="49" t="s">
        <v>189</v>
      </c>
      <c r="B16" s="33">
        <v>3.5230000000000001</v>
      </c>
      <c r="C16" s="33">
        <v>90.171487074481703</v>
      </c>
      <c r="D16" s="33">
        <v>3.5569999999999999</v>
      </c>
      <c r="E16" s="48">
        <v>89.891331817033105</v>
      </c>
      <c r="G16" s="82"/>
      <c r="H16" s="110"/>
      <c r="I16" s="111"/>
      <c r="J16" s="111"/>
    </row>
    <row r="17" spans="1:10">
      <c r="G17" s="82"/>
      <c r="H17" s="110"/>
      <c r="I17" s="110"/>
      <c r="J17" s="110"/>
    </row>
    <row r="18" spans="1:10">
      <c r="A18" s="32" t="s">
        <v>49</v>
      </c>
      <c r="G18" s="82"/>
      <c r="H18" s="82"/>
      <c r="I18" s="82"/>
      <c r="J18" s="82"/>
    </row>
  </sheetData>
  <mergeCells count="4">
    <mergeCell ref="A3:A4"/>
    <mergeCell ref="B3:C3"/>
    <mergeCell ref="A1:E1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57" t="s">
        <v>256</v>
      </c>
      <c r="B1" s="257"/>
      <c r="C1" s="257"/>
      <c r="D1" s="257"/>
      <c r="E1" s="36"/>
      <c r="F1" s="36"/>
      <c r="G1" s="36"/>
      <c r="H1" s="36"/>
    </row>
    <row r="2" spans="1:8">
      <c r="F2" s="1" t="s">
        <v>168</v>
      </c>
    </row>
    <row r="3" spans="1:8" ht="20.100000000000001" customHeight="1">
      <c r="A3" s="254" t="s">
        <v>72</v>
      </c>
      <c r="B3" s="259"/>
      <c r="C3" s="259" t="s">
        <v>272</v>
      </c>
      <c r="D3" s="261" t="s">
        <v>273</v>
      </c>
      <c r="E3" s="262"/>
    </row>
    <row r="4" spans="1:8" ht="20.100000000000001" customHeight="1">
      <c r="A4" s="254"/>
      <c r="B4" s="260"/>
      <c r="C4" s="260"/>
      <c r="D4" s="160" t="s">
        <v>30</v>
      </c>
      <c r="E4" s="160" t="s">
        <v>31</v>
      </c>
      <c r="F4" s="66"/>
    </row>
    <row r="5" spans="1:8" ht="20.100000000000001" customHeight="1">
      <c r="A5" s="49" t="s">
        <v>77</v>
      </c>
      <c r="B5" s="59"/>
      <c r="C5" s="117">
        <v>57.4</v>
      </c>
      <c r="D5" s="117">
        <v>65.400000000000006</v>
      </c>
      <c r="E5" s="117">
        <v>64.7</v>
      </c>
      <c r="F5" s="145"/>
    </row>
    <row r="6" spans="1:8" ht="20.100000000000001" customHeight="1">
      <c r="A6" s="49" t="s">
        <v>78</v>
      </c>
      <c r="B6" s="59"/>
      <c r="C6" s="117">
        <v>6.3</v>
      </c>
      <c r="D6" s="117">
        <v>5.8</v>
      </c>
      <c r="E6" s="117">
        <v>5.5</v>
      </c>
      <c r="F6" s="145"/>
    </row>
    <row r="7" spans="1:8" ht="20.100000000000001" customHeight="1">
      <c r="A7" s="49" t="s">
        <v>79</v>
      </c>
      <c r="B7" s="59"/>
      <c r="C7" s="117">
        <v>7.7</v>
      </c>
      <c r="D7" s="117">
        <v>4.7</v>
      </c>
      <c r="E7" s="117">
        <v>6.3</v>
      </c>
      <c r="F7" s="145"/>
    </row>
    <row r="8" spans="1:8" ht="20.100000000000001" customHeight="1">
      <c r="A8" s="49" t="s">
        <v>80</v>
      </c>
      <c r="B8" s="33"/>
      <c r="C8" s="117">
        <v>7.6</v>
      </c>
      <c r="D8" s="117">
        <v>8.6</v>
      </c>
      <c r="E8" s="117">
        <v>8.5</v>
      </c>
      <c r="F8" s="66"/>
    </row>
    <row r="9" spans="1:8">
      <c r="E9" s="66"/>
      <c r="F9" s="66"/>
    </row>
    <row r="10" spans="1:8">
      <c r="E10" s="66"/>
    </row>
    <row r="12" spans="1:8">
      <c r="B12" s="108"/>
      <c r="E12" s="132"/>
    </row>
  </sheetData>
  <mergeCells count="5">
    <mergeCell ref="A1:D1"/>
    <mergeCell ref="A3:A4"/>
    <mergeCell ref="B3:B4"/>
    <mergeCell ref="C3:C4"/>
    <mergeCell ref="D3:E3"/>
  </mergeCells>
  <hyperlinks>
    <hyperlink ref="F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3"/>
  <sheetViews>
    <sheetView zoomScaleNormal="100" workbookViewId="0">
      <selection sqref="A1:D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82" customWidth="1"/>
    <col min="6" max="16384" width="9.140625" style="32"/>
  </cols>
  <sheetData>
    <row r="1" spans="1:9">
      <c r="A1" s="257" t="s">
        <v>257</v>
      </c>
      <c r="B1" s="257"/>
      <c r="C1" s="257"/>
      <c r="D1" s="257"/>
      <c r="E1" s="120"/>
      <c r="F1" s="36"/>
      <c r="G1" s="36"/>
      <c r="H1" s="36"/>
      <c r="I1" s="36"/>
    </row>
    <row r="2" spans="1:9">
      <c r="F2" s="1" t="s">
        <v>168</v>
      </c>
    </row>
    <row r="3" spans="1:9" ht="20.100000000000001" customHeight="1">
      <c r="A3" s="264" t="s">
        <v>72</v>
      </c>
      <c r="B3" s="259"/>
      <c r="C3" s="259" t="s">
        <v>272</v>
      </c>
      <c r="D3" s="261" t="s">
        <v>273</v>
      </c>
      <c r="E3" s="262"/>
    </row>
    <row r="4" spans="1:9" ht="20.100000000000001" customHeight="1">
      <c r="A4" s="265"/>
      <c r="B4" s="260"/>
      <c r="C4" s="260"/>
      <c r="D4" s="160" t="s">
        <v>30</v>
      </c>
      <c r="E4" s="160" t="s">
        <v>31</v>
      </c>
    </row>
    <row r="5" spans="1:9" ht="20.100000000000001" customHeight="1">
      <c r="A5" s="266"/>
      <c r="B5" s="255" t="s">
        <v>126</v>
      </c>
      <c r="C5" s="258"/>
      <c r="D5" s="258"/>
      <c r="E5" s="258"/>
    </row>
    <row r="6" spans="1:9" ht="20.100000000000001" customHeight="1">
      <c r="A6" s="49" t="s">
        <v>122</v>
      </c>
      <c r="B6" s="33"/>
      <c r="C6" s="34">
        <v>27.5</v>
      </c>
      <c r="D6" s="117">
        <v>27.8</v>
      </c>
      <c r="E6" s="117">
        <v>27.5</v>
      </c>
      <c r="F6" s="66"/>
      <c r="G6" s="66"/>
      <c r="H6" s="66"/>
    </row>
    <row r="7" spans="1:9" ht="20.100000000000001" customHeight="1">
      <c r="A7" s="47" t="s">
        <v>123</v>
      </c>
      <c r="B7" s="33"/>
      <c r="C7" s="34">
        <v>14.9</v>
      </c>
      <c r="D7" s="117">
        <v>15.4</v>
      </c>
      <c r="E7" s="117">
        <v>15.2</v>
      </c>
      <c r="F7" s="66"/>
      <c r="G7" s="66"/>
      <c r="H7" s="66"/>
    </row>
    <row r="8" spans="1:9" ht="20.100000000000001" customHeight="1">
      <c r="A8" s="49" t="s">
        <v>190</v>
      </c>
      <c r="B8" s="33"/>
      <c r="C8" s="34">
        <v>53.1</v>
      </c>
      <c r="D8" s="117">
        <v>53</v>
      </c>
      <c r="E8" s="117">
        <v>53.8</v>
      </c>
      <c r="F8" s="66"/>
      <c r="G8" s="66"/>
      <c r="H8" s="66"/>
    </row>
    <row r="9" spans="1:9" ht="20.100000000000001" customHeight="1">
      <c r="A9" s="49" t="s">
        <v>124</v>
      </c>
      <c r="B9" s="33"/>
      <c r="C9" s="34">
        <v>23.6</v>
      </c>
      <c r="D9" s="117">
        <v>23.5</v>
      </c>
      <c r="E9" s="117">
        <v>23.6</v>
      </c>
      <c r="F9" s="66"/>
      <c r="G9" s="66"/>
      <c r="H9" s="66"/>
    </row>
    <row r="10" spans="1:9" ht="20.100000000000001" customHeight="1">
      <c r="A10" s="49" t="s">
        <v>289</v>
      </c>
      <c r="B10" s="33"/>
      <c r="C10" s="34" t="s">
        <v>52</v>
      </c>
      <c r="D10" s="117">
        <v>6.7</v>
      </c>
      <c r="E10" s="117">
        <v>6.7</v>
      </c>
      <c r="F10" s="66"/>
      <c r="G10" s="66"/>
      <c r="H10" s="66"/>
    </row>
    <row r="11" spans="1:9" ht="20.100000000000001" customHeight="1">
      <c r="A11" s="49" t="s">
        <v>125</v>
      </c>
      <c r="B11" s="33"/>
      <c r="C11" s="34">
        <v>4.5999999999999996</v>
      </c>
      <c r="D11" s="117">
        <v>4.5999999999999996</v>
      </c>
      <c r="E11" s="117">
        <v>4.7</v>
      </c>
      <c r="F11" s="66"/>
      <c r="G11" s="66"/>
      <c r="H11" s="66"/>
    </row>
    <row r="13" spans="1:9" ht="51" customHeight="1">
      <c r="A13" s="263" t="s">
        <v>121</v>
      </c>
      <c r="B13" s="263"/>
      <c r="C13" s="263"/>
      <c r="D13" s="263"/>
    </row>
  </sheetData>
  <mergeCells count="7">
    <mergeCell ref="A1:D1"/>
    <mergeCell ref="C3:C4"/>
    <mergeCell ref="D3:E3"/>
    <mergeCell ref="A13:D13"/>
    <mergeCell ref="A3:A5"/>
    <mergeCell ref="B5:E5"/>
    <mergeCell ref="B3:B4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4.7109375" style="32" customWidth="1"/>
    <col min="6" max="16384" width="9.140625" style="32"/>
  </cols>
  <sheetData>
    <row r="1" spans="1:9">
      <c r="A1" s="257" t="s">
        <v>258</v>
      </c>
      <c r="B1" s="257"/>
      <c r="C1" s="257"/>
      <c r="D1" s="257"/>
      <c r="E1" s="257"/>
      <c r="F1" s="36"/>
      <c r="G1" s="36"/>
      <c r="H1" s="36"/>
      <c r="I1" s="36"/>
    </row>
    <row r="2" spans="1:9">
      <c r="G2" s="1" t="s">
        <v>168</v>
      </c>
    </row>
    <row r="3" spans="1:9" ht="20.100000000000001" customHeight="1">
      <c r="A3" s="254" t="s">
        <v>72</v>
      </c>
      <c r="B3" s="255" t="s">
        <v>271</v>
      </c>
      <c r="C3" s="256"/>
      <c r="D3" s="255" t="s">
        <v>359</v>
      </c>
      <c r="E3" s="258"/>
    </row>
    <row r="4" spans="1:9" ht="20.100000000000001" customHeight="1">
      <c r="A4" s="254"/>
      <c r="B4" s="162" t="s">
        <v>81</v>
      </c>
      <c r="C4" s="162" t="s">
        <v>361</v>
      </c>
      <c r="D4" s="162" t="s">
        <v>81</v>
      </c>
      <c r="E4" s="160" t="s">
        <v>360</v>
      </c>
    </row>
    <row r="5" spans="1:9" ht="20.100000000000001" customHeight="1">
      <c r="A5" s="44" t="s">
        <v>74</v>
      </c>
      <c r="B5" s="57">
        <v>7915.91</v>
      </c>
      <c r="C5" s="45">
        <v>105.47444720554826</v>
      </c>
      <c r="D5" s="57">
        <v>7916.96</v>
      </c>
      <c r="E5" s="46">
        <v>105.68389183532079</v>
      </c>
    </row>
    <row r="6" spans="1:9" ht="20.100000000000001" customHeight="1">
      <c r="A6" s="47" t="s">
        <v>75</v>
      </c>
      <c r="B6" s="58"/>
      <c r="C6" s="33"/>
      <c r="D6" s="58"/>
      <c r="E6" s="48"/>
    </row>
    <row r="7" spans="1:9" ht="20.100000000000001" customHeight="1">
      <c r="A7" s="49" t="s">
        <v>76</v>
      </c>
      <c r="B7" s="58">
        <v>8526.6299999999992</v>
      </c>
      <c r="C7" s="33">
        <v>104.71836451972626</v>
      </c>
      <c r="D7" s="58">
        <v>8654.4500000000007</v>
      </c>
      <c r="E7" s="48">
        <v>105.33499997565761</v>
      </c>
    </row>
    <row r="8" spans="1:9" ht="20.100000000000001" customHeight="1">
      <c r="A8" s="55" t="s">
        <v>120</v>
      </c>
      <c r="B8" s="58">
        <v>7978.76</v>
      </c>
      <c r="C8" s="33">
        <v>103.78037803780377</v>
      </c>
      <c r="D8" s="58">
        <v>7640.04</v>
      </c>
      <c r="E8" s="48">
        <v>105.05802225183265</v>
      </c>
    </row>
    <row r="9" spans="1:9" ht="20.100000000000001" customHeight="1">
      <c r="A9" s="49" t="s">
        <v>42</v>
      </c>
      <c r="B9" s="58">
        <v>7275.64</v>
      </c>
      <c r="C9" s="33">
        <v>109.04850620435167</v>
      </c>
      <c r="D9" s="58">
        <v>7093</v>
      </c>
      <c r="E9" s="48">
        <v>106.62012840111896</v>
      </c>
    </row>
    <row r="10" spans="1:9" ht="19.5" customHeight="1">
      <c r="A10" s="49" t="s">
        <v>185</v>
      </c>
      <c r="B10" s="58">
        <v>6846.05</v>
      </c>
      <c r="C10" s="33">
        <v>106.23386175733049</v>
      </c>
      <c r="D10" s="58">
        <v>6746.7</v>
      </c>
      <c r="E10" s="48">
        <v>105.87576189370209</v>
      </c>
    </row>
    <row r="11" spans="1:9" ht="20.100000000000001" customHeight="1">
      <c r="A11" s="49" t="s">
        <v>46</v>
      </c>
      <c r="B11" s="58">
        <v>7602.26</v>
      </c>
      <c r="C11" s="33">
        <v>106.20336648407913</v>
      </c>
      <c r="D11" s="58">
        <v>7415.1</v>
      </c>
      <c r="E11" s="48">
        <v>104.64333544545849</v>
      </c>
    </row>
    <row r="12" spans="1:9" ht="20.100000000000001" customHeight="1">
      <c r="A12" s="49" t="s">
        <v>186</v>
      </c>
      <c r="B12" s="58">
        <v>5822.25</v>
      </c>
      <c r="C12" s="33">
        <v>102.68156326055519</v>
      </c>
      <c r="D12" s="58">
        <v>5887.18</v>
      </c>
      <c r="E12" s="48">
        <v>107.89158757241273</v>
      </c>
    </row>
    <row r="13" spans="1:9" ht="20.100000000000001" customHeight="1">
      <c r="A13" s="49" t="s">
        <v>41</v>
      </c>
      <c r="B13" s="58">
        <v>13569.91</v>
      </c>
      <c r="C13" s="33">
        <v>107.38296405851737</v>
      </c>
      <c r="D13" s="58">
        <v>12896.77</v>
      </c>
      <c r="E13" s="48">
        <v>110.9684030831129</v>
      </c>
    </row>
    <row r="14" spans="1:9" ht="20.100000000000001" customHeight="1">
      <c r="A14" s="49" t="s">
        <v>187</v>
      </c>
      <c r="B14" s="58">
        <v>7213.67</v>
      </c>
      <c r="C14" s="33">
        <v>106.87330178643919</v>
      </c>
      <c r="D14" s="58">
        <v>7230.88</v>
      </c>
      <c r="E14" s="48">
        <v>108.92356544937178</v>
      </c>
    </row>
    <row r="15" spans="1:9" ht="20.100000000000001" customHeight="1">
      <c r="A15" s="49" t="s">
        <v>188</v>
      </c>
      <c r="B15" s="58">
        <v>7307.89</v>
      </c>
      <c r="C15" s="33">
        <v>100.78791740452036</v>
      </c>
      <c r="D15" s="58">
        <v>7395.93</v>
      </c>
      <c r="E15" s="48">
        <v>103.83065167125973</v>
      </c>
    </row>
    <row r="16" spans="1:9" ht="20.100000000000001" customHeight="1">
      <c r="A16" s="49" t="s">
        <v>189</v>
      </c>
      <c r="B16" s="58">
        <v>6482.94</v>
      </c>
      <c r="C16" s="33">
        <v>98.399158522314181</v>
      </c>
      <c r="D16" s="58">
        <v>6405.37</v>
      </c>
      <c r="E16" s="48">
        <v>98.931814355636632</v>
      </c>
    </row>
    <row r="18" spans="1:1">
      <c r="A18" s="32" t="s">
        <v>49</v>
      </c>
    </row>
  </sheetData>
  <mergeCells count="4">
    <mergeCell ref="A3:A4"/>
    <mergeCell ref="B3:C3"/>
    <mergeCell ref="A1:E1"/>
    <mergeCell ref="D3:E3"/>
  </mergeCells>
  <hyperlinks>
    <hyperlink ref="G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11"/>
  <sheetViews>
    <sheetView workbookViewId="0">
      <selection activeCell="A16" sqref="A16"/>
    </sheetView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259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168</v>
      </c>
    </row>
    <row r="3" spans="1:24" ht="20.100000000000001" customHeight="1">
      <c r="A3" s="268" t="s">
        <v>72</v>
      </c>
      <c r="B3" s="271" t="s">
        <v>271</v>
      </c>
      <c r="C3" s="272"/>
      <c r="D3" s="272"/>
      <c r="E3" s="278" t="s">
        <v>362</v>
      </c>
      <c r="F3" s="272"/>
    </row>
    <row r="4" spans="1:24" ht="20.100000000000001" customHeight="1">
      <c r="A4" s="269"/>
      <c r="B4" s="273" t="s">
        <v>82</v>
      </c>
      <c r="C4" s="275" t="s">
        <v>361</v>
      </c>
      <c r="D4" s="276" t="s">
        <v>363</v>
      </c>
      <c r="E4" s="273" t="s">
        <v>82</v>
      </c>
      <c r="F4" s="279" t="s">
        <v>364</v>
      </c>
    </row>
    <row r="5" spans="1:24" ht="20.100000000000001" customHeight="1">
      <c r="A5" s="270"/>
      <c r="B5" s="274"/>
      <c r="C5" s="274"/>
      <c r="D5" s="277"/>
      <c r="E5" s="274"/>
      <c r="F5" s="277"/>
    </row>
    <row r="6" spans="1:24" ht="20.100000000000001" customHeight="1">
      <c r="A6" s="140" t="s">
        <v>226</v>
      </c>
      <c r="B6" s="141">
        <v>56.5</v>
      </c>
      <c r="C6" s="141">
        <v>109.1</v>
      </c>
      <c r="D6" s="142">
        <v>104</v>
      </c>
      <c r="E6" s="141">
        <v>428.5</v>
      </c>
      <c r="F6" s="142">
        <v>97.1</v>
      </c>
    </row>
    <row r="7" spans="1:24" ht="20.100000000000001" customHeight="1">
      <c r="A7" s="138" t="s">
        <v>75</v>
      </c>
      <c r="B7" s="56"/>
      <c r="C7" s="56"/>
      <c r="D7" s="135"/>
      <c r="E7" s="56"/>
      <c r="F7" s="135"/>
    </row>
    <row r="8" spans="1:24" ht="20.100000000000001" customHeight="1">
      <c r="A8" s="137" t="s">
        <v>83</v>
      </c>
      <c r="B8" s="56">
        <v>47.6</v>
      </c>
      <c r="C8" s="56">
        <v>106.2</v>
      </c>
      <c r="D8" s="135">
        <v>104.3</v>
      </c>
      <c r="E8" s="56">
        <v>324.8</v>
      </c>
      <c r="F8" s="135">
        <v>87.1</v>
      </c>
    </row>
    <row r="9" spans="1:24" ht="20.100000000000001" customHeight="1">
      <c r="A9" s="134" t="s">
        <v>84</v>
      </c>
      <c r="B9" s="56">
        <v>1</v>
      </c>
      <c r="C9" s="56">
        <v>130.5</v>
      </c>
      <c r="D9" s="135">
        <v>107.6</v>
      </c>
      <c r="E9" s="56">
        <v>11.9</v>
      </c>
      <c r="F9" s="135">
        <v>118.5</v>
      </c>
    </row>
    <row r="11" spans="1:24" ht="24.75" customHeight="1">
      <c r="A11" s="267" t="s">
        <v>208</v>
      </c>
      <c r="B11" s="267"/>
      <c r="C11" s="267"/>
      <c r="D11" s="267"/>
      <c r="E11" s="267"/>
      <c r="F11" s="267"/>
    </row>
  </sheetData>
  <mergeCells count="9">
    <mergeCell ref="A11:F11"/>
    <mergeCell ref="A3:A5"/>
    <mergeCell ref="B3:D3"/>
    <mergeCell ref="B4:B5"/>
    <mergeCell ref="C4:C5"/>
    <mergeCell ref="D4:D5"/>
    <mergeCell ref="E3:F3"/>
    <mergeCell ref="E4:E5"/>
    <mergeCell ref="F4:F5"/>
  </mergeCells>
  <hyperlinks>
    <hyperlink ref="H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12"/>
  <sheetViews>
    <sheetView zoomScaleNormal="100" workbookViewId="0">
      <selection activeCell="B5" sqref="B5:D10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57" t="s">
        <v>260</v>
      </c>
      <c r="B1" s="257"/>
      <c r="C1" s="257"/>
      <c r="D1" s="257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168</v>
      </c>
    </row>
    <row r="3" spans="1:24" ht="20.100000000000001" customHeight="1">
      <c r="A3" s="254" t="s">
        <v>72</v>
      </c>
      <c r="B3" s="280" t="s">
        <v>271</v>
      </c>
      <c r="C3" s="280"/>
      <c r="D3" s="255"/>
    </row>
    <row r="4" spans="1:24" ht="20.100000000000001" customHeight="1">
      <c r="A4" s="254"/>
      <c r="B4" s="43" t="s">
        <v>82</v>
      </c>
      <c r="C4" s="43" t="s">
        <v>361</v>
      </c>
      <c r="D4" s="128" t="s">
        <v>363</v>
      </c>
    </row>
    <row r="5" spans="1:24" ht="20.100000000000001" customHeight="1">
      <c r="A5" s="44" t="s">
        <v>227</v>
      </c>
      <c r="B5" s="45">
        <v>17.5</v>
      </c>
      <c r="C5" s="45">
        <v>126</v>
      </c>
      <c r="D5" s="46">
        <v>105.7</v>
      </c>
    </row>
    <row r="6" spans="1:24" ht="20.100000000000001" customHeight="1">
      <c r="A6" s="55" t="s">
        <v>75</v>
      </c>
      <c r="B6" s="33"/>
      <c r="C6" s="33"/>
      <c r="D6" s="48"/>
    </row>
    <row r="7" spans="1:24" ht="20.100000000000001" customHeight="1">
      <c r="A7" s="47" t="s">
        <v>87</v>
      </c>
      <c r="B7" s="33">
        <v>7.5</v>
      </c>
      <c r="C7" s="33">
        <v>130.69999999999999</v>
      </c>
      <c r="D7" s="48">
        <v>128.80000000000001</v>
      </c>
    </row>
    <row r="8" spans="1:24" ht="20.100000000000001" customHeight="1">
      <c r="A8" s="47" t="s">
        <v>221</v>
      </c>
      <c r="B8" s="33">
        <v>1.7</v>
      </c>
      <c r="C8" s="33">
        <v>78</v>
      </c>
      <c r="D8" s="48">
        <v>125</v>
      </c>
    </row>
    <row r="9" spans="1:24" ht="20.100000000000001" customHeight="1">
      <c r="A9" s="47" t="s">
        <v>88</v>
      </c>
      <c r="B9" s="33">
        <v>8.3000000000000007</v>
      </c>
      <c r="C9" s="33">
        <v>138.9</v>
      </c>
      <c r="D9" s="48">
        <v>88.3</v>
      </c>
    </row>
    <row r="10" spans="1:24" ht="20.100000000000001" customHeight="1">
      <c r="A10" s="44" t="s">
        <v>228</v>
      </c>
      <c r="B10" s="45">
        <v>52.9</v>
      </c>
      <c r="C10" s="45">
        <v>100.5</v>
      </c>
      <c r="D10" s="46">
        <v>113.5</v>
      </c>
    </row>
    <row r="12" spans="1:24" ht="33" customHeight="1">
      <c r="A12" s="281" t="s">
        <v>209</v>
      </c>
      <c r="B12" s="281"/>
      <c r="C12" s="281"/>
      <c r="D12" s="281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17"/>
  <sheetViews>
    <sheetView zoomScaleNormal="100" workbookViewId="0">
      <selection activeCell="A15" sqref="A15"/>
    </sheetView>
  </sheetViews>
  <sheetFormatPr defaultColWidth="9.140625" defaultRowHeight="12.75"/>
  <cols>
    <col min="1" max="1" width="32.7109375" style="32" customWidth="1"/>
    <col min="2" max="7" width="12.140625" style="32" customWidth="1"/>
    <col min="8" max="16384" width="9.140625" style="32"/>
  </cols>
  <sheetData>
    <row r="1" spans="1:22">
      <c r="A1" s="257" t="s">
        <v>261</v>
      </c>
      <c r="B1" s="257"/>
      <c r="C1" s="257"/>
      <c r="D1" s="257"/>
      <c r="E1" s="150"/>
      <c r="F1" s="150"/>
      <c r="G1" s="150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168</v>
      </c>
    </row>
    <row r="3" spans="1:22" ht="20.100000000000001" customHeight="1">
      <c r="A3" s="254" t="s">
        <v>72</v>
      </c>
      <c r="B3" s="255" t="s">
        <v>127</v>
      </c>
      <c r="C3" s="258"/>
      <c r="D3" s="258"/>
      <c r="E3" s="255" t="s">
        <v>238</v>
      </c>
      <c r="F3" s="258"/>
      <c r="G3" s="258"/>
      <c r="H3" s="82"/>
    </row>
    <row r="4" spans="1:22" ht="20.100000000000001" customHeight="1">
      <c r="A4" s="254"/>
      <c r="B4" s="285" t="s">
        <v>271</v>
      </c>
      <c r="C4" s="286"/>
      <c r="D4" s="286"/>
      <c r="E4" s="286"/>
      <c r="F4" s="286"/>
      <c r="G4" s="286"/>
      <c r="H4" s="82"/>
    </row>
    <row r="5" spans="1:22" ht="20.100000000000001" customHeight="1">
      <c r="A5" s="254"/>
      <c r="B5" s="260" t="s">
        <v>85</v>
      </c>
      <c r="C5" s="282" t="s">
        <v>361</v>
      </c>
      <c r="D5" s="282" t="s">
        <v>363</v>
      </c>
      <c r="E5" s="260" t="s">
        <v>85</v>
      </c>
      <c r="F5" s="260" t="s">
        <v>361</v>
      </c>
      <c r="G5" s="284" t="s">
        <v>363</v>
      </c>
      <c r="H5" s="82"/>
    </row>
    <row r="6" spans="1:22" ht="20.100000000000001" customHeight="1">
      <c r="A6" s="254"/>
      <c r="B6" s="280"/>
      <c r="C6" s="283"/>
      <c r="D6" s="283"/>
      <c r="E6" s="280"/>
      <c r="F6" s="280"/>
      <c r="G6" s="255"/>
      <c r="H6" s="82"/>
    </row>
    <row r="7" spans="1:22">
      <c r="A7" s="254"/>
      <c r="B7" s="280"/>
      <c r="C7" s="260"/>
      <c r="D7" s="260"/>
      <c r="E7" s="280"/>
      <c r="F7" s="280"/>
      <c r="G7" s="255"/>
      <c r="H7" s="82"/>
    </row>
    <row r="8" spans="1:22" ht="20.100000000000001" customHeight="1">
      <c r="A8" s="49" t="s">
        <v>225</v>
      </c>
      <c r="B8" s="53"/>
      <c r="C8" s="54"/>
      <c r="D8" s="151"/>
      <c r="E8" s="53"/>
      <c r="F8" s="54"/>
      <c r="G8" s="151"/>
      <c r="H8" s="82"/>
    </row>
    <row r="9" spans="1:22" ht="20.100000000000001" customHeight="1">
      <c r="A9" s="47" t="s">
        <v>83</v>
      </c>
      <c r="B9" s="53">
        <v>70.72</v>
      </c>
      <c r="C9" s="54">
        <v>80.7</v>
      </c>
      <c r="D9" s="151">
        <v>99.9</v>
      </c>
      <c r="E9" s="53">
        <v>98.59</v>
      </c>
      <c r="F9" s="54">
        <v>87.8</v>
      </c>
      <c r="G9" s="151">
        <v>99.8</v>
      </c>
      <c r="H9" s="82"/>
    </row>
    <row r="10" spans="1:22" ht="20.100000000000001" customHeight="1">
      <c r="A10" s="47" t="s">
        <v>84</v>
      </c>
      <c r="B10" s="53">
        <v>57.95</v>
      </c>
      <c r="C10" s="54">
        <v>82.8</v>
      </c>
      <c r="D10" s="151">
        <v>97.4</v>
      </c>
      <c r="E10" s="53">
        <v>82.22</v>
      </c>
      <c r="F10" s="54">
        <v>96.7</v>
      </c>
      <c r="G10" s="151">
        <v>110.7</v>
      </c>
      <c r="H10" s="82"/>
    </row>
    <row r="11" spans="1:22" ht="20.100000000000001" customHeight="1">
      <c r="A11" s="49" t="s">
        <v>86</v>
      </c>
      <c r="B11" s="53"/>
      <c r="C11" s="54"/>
      <c r="D11" s="151"/>
      <c r="E11" s="53"/>
      <c r="F11" s="54"/>
      <c r="G11" s="151"/>
      <c r="H11" s="82"/>
    </row>
    <row r="12" spans="1:22" ht="20.100000000000001" customHeight="1">
      <c r="A12" s="47" t="s">
        <v>87</v>
      </c>
      <c r="B12" s="53">
        <v>5.77</v>
      </c>
      <c r="C12" s="54">
        <v>95.3</v>
      </c>
      <c r="D12" s="151">
        <v>118.1</v>
      </c>
      <c r="E12" s="53" t="s">
        <v>52</v>
      </c>
      <c r="F12" s="53" t="s">
        <v>52</v>
      </c>
      <c r="G12" s="180" t="s">
        <v>52</v>
      </c>
      <c r="H12" s="82"/>
    </row>
    <row r="13" spans="1:22" ht="20.100000000000001" customHeight="1">
      <c r="A13" s="47" t="s">
        <v>221</v>
      </c>
      <c r="B13" s="53">
        <v>15.26</v>
      </c>
      <c r="C13" s="54">
        <v>109.6</v>
      </c>
      <c r="D13" s="151">
        <v>97.3</v>
      </c>
      <c r="E13" s="53" t="s">
        <v>52</v>
      </c>
      <c r="F13" s="53" t="s">
        <v>52</v>
      </c>
      <c r="G13" s="180" t="s">
        <v>52</v>
      </c>
      <c r="H13" s="82"/>
    </row>
    <row r="14" spans="1:22" ht="20.100000000000001" customHeight="1">
      <c r="A14" s="47" t="s">
        <v>88</v>
      </c>
      <c r="B14" s="53">
        <v>6.05</v>
      </c>
      <c r="C14" s="54">
        <v>92.8</v>
      </c>
      <c r="D14" s="151">
        <v>97.4</v>
      </c>
      <c r="E14" s="53" t="s">
        <v>52</v>
      </c>
      <c r="F14" s="53" t="s">
        <v>52</v>
      </c>
      <c r="G14" s="180" t="s">
        <v>52</v>
      </c>
      <c r="H14" s="82"/>
    </row>
    <row r="15" spans="1:22" ht="20.100000000000001" customHeight="1">
      <c r="A15" s="44" t="s">
        <v>89</v>
      </c>
      <c r="B15" s="143">
        <v>186.8</v>
      </c>
      <c r="C15" s="144">
        <v>82.5</v>
      </c>
      <c r="D15" s="152">
        <v>99.97</v>
      </c>
      <c r="E15" s="53" t="s">
        <v>52</v>
      </c>
      <c r="F15" s="53" t="s">
        <v>52</v>
      </c>
      <c r="G15" s="180" t="s">
        <v>52</v>
      </c>
      <c r="H15" s="82"/>
    </row>
    <row r="17" spans="1:7">
      <c r="A17" s="37" t="s">
        <v>222</v>
      </c>
      <c r="B17" s="37"/>
      <c r="C17" s="37"/>
      <c r="D17" s="37"/>
      <c r="E17" s="37"/>
      <c r="F17" s="37"/>
      <c r="G17" s="37"/>
    </row>
  </sheetData>
  <mergeCells count="11">
    <mergeCell ref="E3:G3"/>
    <mergeCell ref="E5:E7"/>
    <mergeCell ref="F5:F7"/>
    <mergeCell ref="G5:G7"/>
    <mergeCell ref="B4:G4"/>
    <mergeCell ref="A1:D1"/>
    <mergeCell ref="A3:A7"/>
    <mergeCell ref="B3:D3"/>
    <mergeCell ref="B5:B7"/>
    <mergeCell ref="C5:C7"/>
    <mergeCell ref="D5:D7"/>
  </mergeCells>
  <hyperlinks>
    <hyperlink ref="I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21"/>
  <sheetViews>
    <sheetView zoomScaleNormal="100" workbookViewId="0">
      <selection activeCell="G12" sqref="G12"/>
    </sheetView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262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168</v>
      </c>
    </row>
    <row r="3" spans="1:24" ht="20.100000000000001" customHeight="1">
      <c r="A3" s="287" t="s">
        <v>72</v>
      </c>
      <c r="B3" s="163" t="s">
        <v>271</v>
      </c>
      <c r="C3" s="288" t="s">
        <v>365</v>
      </c>
      <c r="D3" s="278"/>
    </row>
    <row r="4" spans="1:24" ht="39.950000000000003" customHeight="1">
      <c r="A4" s="268"/>
      <c r="B4" s="279" t="s">
        <v>253</v>
      </c>
      <c r="C4" s="289"/>
      <c r="D4" s="161" t="s">
        <v>90</v>
      </c>
    </row>
    <row r="5" spans="1:24" ht="20.25" customHeight="1">
      <c r="A5" s="44" t="s">
        <v>74</v>
      </c>
      <c r="B5" s="171">
        <v>101.8</v>
      </c>
      <c r="C5" s="171">
        <v>100.6</v>
      </c>
      <c r="D5" s="172">
        <v>100</v>
      </c>
    </row>
    <row r="6" spans="1:24" ht="20.25" customHeight="1">
      <c r="A6" s="47" t="s">
        <v>75</v>
      </c>
      <c r="B6" s="173"/>
      <c r="C6" s="173"/>
      <c r="D6" s="174"/>
    </row>
    <row r="7" spans="1:24" ht="20.25" customHeight="1">
      <c r="A7" s="49" t="s">
        <v>45</v>
      </c>
      <c r="B7" s="173">
        <v>114.1</v>
      </c>
      <c r="C7" s="173">
        <v>104.3</v>
      </c>
      <c r="D7" s="174">
        <v>71</v>
      </c>
    </row>
    <row r="8" spans="1:24" ht="20.25" customHeight="1">
      <c r="A8" s="55" t="s">
        <v>91</v>
      </c>
      <c r="B8" s="173"/>
      <c r="C8" s="173"/>
      <c r="D8" s="174"/>
    </row>
    <row r="9" spans="1:24" ht="20.25" customHeight="1">
      <c r="A9" s="47" t="s">
        <v>92</v>
      </c>
      <c r="B9" s="173">
        <v>114.8</v>
      </c>
      <c r="C9" s="173">
        <v>108.6</v>
      </c>
      <c r="D9" s="174">
        <v>23.3</v>
      </c>
    </row>
    <row r="10" spans="1:24" ht="20.25" customHeight="1">
      <c r="A10" s="47" t="s">
        <v>93</v>
      </c>
      <c r="B10" s="173">
        <v>121.6</v>
      </c>
      <c r="C10" s="173">
        <v>108.2</v>
      </c>
      <c r="D10" s="174">
        <v>3.3</v>
      </c>
    </row>
    <row r="11" spans="1:24" ht="20.25" customHeight="1">
      <c r="A11" s="47" t="s">
        <v>181</v>
      </c>
      <c r="B11" s="173">
        <v>116.7</v>
      </c>
      <c r="C11" s="173">
        <v>109.4</v>
      </c>
      <c r="D11" s="174">
        <v>2.9</v>
      </c>
    </row>
    <row r="12" spans="1:24" ht="20.25" customHeight="1">
      <c r="A12" s="47" t="s">
        <v>94</v>
      </c>
      <c r="B12" s="173">
        <v>256.60000000000002</v>
      </c>
      <c r="C12" s="173">
        <v>197</v>
      </c>
      <c r="D12" s="174">
        <v>4.3</v>
      </c>
    </row>
    <row r="13" spans="1:24" ht="20.25" customHeight="1">
      <c r="A13" s="47" t="s">
        <v>128</v>
      </c>
      <c r="B13" s="173">
        <v>96.6</v>
      </c>
      <c r="C13" s="173">
        <v>89</v>
      </c>
      <c r="D13" s="174">
        <v>1.1000000000000001</v>
      </c>
    </row>
    <row r="14" spans="1:24" ht="20.25" customHeight="1">
      <c r="A14" s="47" t="s">
        <v>254</v>
      </c>
      <c r="B14" s="173">
        <v>131.69999999999999</v>
      </c>
      <c r="C14" s="173">
        <v>100.7</v>
      </c>
      <c r="D14" s="174">
        <v>8</v>
      </c>
    </row>
    <row r="15" spans="1:24" ht="20.25" customHeight="1">
      <c r="A15" s="47" t="s">
        <v>95</v>
      </c>
      <c r="B15" s="173">
        <v>128.5</v>
      </c>
      <c r="C15" s="173">
        <v>108.7</v>
      </c>
      <c r="D15" s="174">
        <v>2</v>
      </c>
    </row>
    <row r="16" spans="1:24" ht="27" customHeight="1">
      <c r="A16" s="47" t="s">
        <v>96</v>
      </c>
      <c r="B16" s="175">
        <v>96.8</v>
      </c>
      <c r="C16" s="175">
        <v>77.400000000000006</v>
      </c>
      <c r="D16" s="176">
        <v>0.9</v>
      </c>
    </row>
    <row r="17" spans="1:4" ht="20.25" customHeight="1">
      <c r="A17" s="47" t="s">
        <v>129</v>
      </c>
      <c r="B17" s="173">
        <v>105.3</v>
      </c>
      <c r="C17" s="173">
        <v>101.2</v>
      </c>
      <c r="D17" s="174">
        <v>2.4</v>
      </c>
    </row>
    <row r="18" spans="1:4" ht="20.25" customHeight="1">
      <c r="A18" s="47" t="s">
        <v>182</v>
      </c>
      <c r="B18" s="173">
        <v>106.9</v>
      </c>
      <c r="C18" s="173">
        <v>102.4</v>
      </c>
      <c r="D18" s="174">
        <v>6.7</v>
      </c>
    </row>
    <row r="19" spans="1:4" ht="20.25" customHeight="1">
      <c r="A19" s="47" t="s">
        <v>183</v>
      </c>
      <c r="B19" s="173">
        <v>98</v>
      </c>
      <c r="C19" s="173">
        <v>92.8</v>
      </c>
      <c r="D19" s="174">
        <v>2.4</v>
      </c>
    </row>
    <row r="20" spans="1:4" ht="20.25" customHeight="1">
      <c r="A20" s="47" t="s">
        <v>184</v>
      </c>
      <c r="B20" s="173">
        <v>106.6</v>
      </c>
      <c r="C20" s="173">
        <v>112.2</v>
      </c>
      <c r="D20" s="174">
        <v>3.9</v>
      </c>
    </row>
    <row r="21" spans="1:4" ht="20.25" customHeight="1">
      <c r="A21" s="47" t="s">
        <v>130</v>
      </c>
      <c r="B21" s="173">
        <v>115.1</v>
      </c>
      <c r="C21" s="173">
        <v>104.1</v>
      </c>
      <c r="D21" s="174">
        <v>2.6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>
      <selection activeCell="B7" sqref="B7"/>
    </sheetView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352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136</v>
      </c>
    </row>
    <row r="4" spans="1:26" ht="30" customHeight="1">
      <c r="A4" s="38" t="s">
        <v>1</v>
      </c>
      <c r="B4" s="75" t="s">
        <v>131</v>
      </c>
    </row>
    <row r="5" spans="1:26">
      <c r="A5" s="39" t="s">
        <v>0</v>
      </c>
      <c r="B5" s="76">
        <v>45240</v>
      </c>
    </row>
    <row r="6" spans="1:26">
      <c r="A6" s="41" t="s">
        <v>3</v>
      </c>
      <c r="B6" s="77">
        <v>1944</v>
      </c>
    </row>
    <row r="7" spans="1:26">
      <c r="A7" s="42" t="s">
        <v>4</v>
      </c>
      <c r="B7" s="76">
        <v>83</v>
      </c>
    </row>
    <row r="8" spans="1:26">
      <c r="A8" s="42" t="s">
        <v>5</v>
      </c>
      <c r="B8" s="76">
        <v>30</v>
      </c>
    </row>
    <row r="9" spans="1:26">
      <c r="A9" s="42" t="s">
        <v>6</v>
      </c>
      <c r="B9" s="76">
        <v>62</v>
      </c>
    </row>
    <row r="10" spans="1:26">
      <c r="A10" s="42" t="s">
        <v>7</v>
      </c>
      <c r="B10" s="76">
        <v>46</v>
      </c>
    </row>
    <row r="11" spans="1:26">
      <c r="A11" s="42" t="s">
        <v>8</v>
      </c>
      <c r="B11" s="76">
        <v>10</v>
      </c>
    </row>
    <row r="12" spans="1:26">
      <c r="A12" s="42" t="s">
        <v>9</v>
      </c>
      <c r="B12" s="76">
        <v>24</v>
      </c>
    </row>
    <row r="13" spans="1:26">
      <c r="A13" s="42" t="s">
        <v>10</v>
      </c>
      <c r="B13" s="76">
        <v>80</v>
      </c>
    </row>
    <row r="14" spans="1:26">
      <c r="A14" s="42" t="s">
        <v>11</v>
      </c>
      <c r="B14" s="76">
        <v>57</v>
      </c>
    </row>
    <row r="15" spans="1:26">
      <c r="A15" s="42" t="s">
        <v>12</v>
      </c>
      <c r="B15" s="76">
        <v>302</v>
      </c>
    </row>
    <row r="16" spans="1:26">
      <c r="A16" s="42" t="s">
        <v>13</v>
      </c>
      <c r="B16" s="76">
        <v>42</v>
      </c>
    </row>
    <row r="17" spans="1:2">
      <c r="A17" s="42" t="s">
        <v>14</v>
      </c>
      <c r="B17" s="76">
        <v>55</v>
      </c>
    </row>
    <row r="18" spans="1:2">
      <c r="A18" s="42" t="s">
        <v>15</v>
      </c>
      <c r="B18" s="76">
        <v>25</v>
      </c>
    </row>
    <row r="19" spans="1:2">
      <c r="A19" s="42" t="s">
        <v>16</v>
      </c>
      <c r="B19" s="76">
        <v>8</v>
      </c>
    </row>
    <row r="20" spans="1:2">
      <c r="A20" s="42" t="s">
        <v>17</v>
      </c>
      <c r="B20" s="76">
        <v>52</v>
      </c>
    </row>
    <row r="21" spans="1:2">
      <c r="A21" s="42" t="s">
        <v>18</v>
      </c>
      <c r="B21" s="76">
        <v>29</v>
      </c>
    </row>
    <row r="22" spans="1:2">
      <c r="A22" s="42" t="s">
        <v>19</v>
      </c>
      <c r="B22" s="76">
        <v>22</v>
      </c>
    </row>
    <row r="23" spans="1:2">
      <c r="A23" s="42" t="s">
        <v>20</v>
      </c>
      <c r="B23" s="76">
        <v>51</v>
      </c>
    </row>
    <row r="24" spans="1:2">
      <c r="A24" s="42" t="s">
        <v>21</v>
      </c>
      <c r="B24" s="76">
        <v>36</v>
      </c>
    </row>
    <row r="25" spans="1:2">
      <c r="A25" s="42" t="s">
        <v>22</v>
      </c>
      <c r="B25" s="76">
        <v>3</v>
      </c>
    </row>
    <row r="26" spans="1:2">
      <c r="A26" s="42" t="s">
        <v>23</v>
      </c>
      <c r="B26" s="76">
        <v>102</v>
      </c>
    </row>
    <row r="27" spans="1:2">
      <c r="A27" s="42" t="s">
        <v>24</v>
      </c>
      <c r="B27" s="76">
        <v>113</v>
      </c>
    </row>
    <row r="28" spans="1:2">
      <c r="A28" s="42" t="s">
        <v>25</v>
      </c>
      <c r="B28" s="76">
        <v>15</v>
      </c>
    </row>
    <row r="29" spans="1:2">
      <c r="A29" s="42" t="s">
        <v>26</v>
      </c>
      <c r="B29" s="76">
        <v>742</v>
      </c>
    </row>
    <row r="30" spans="1:2">
      <c r="A30" s="42" t="s">
        <v>27</v>
      </c>
      <c r="B30" s="76">
        <v>5</v>
      </c>
    </row>
    <row r="31" spans="1:2">
      <c r="B31" s="66"/>
    </row>
    <row r="32" spans="1:2">
      <c r="B32" s="66"/>
    </row>
    <row r="33" spans="2:2">
      <c r="B33" s="66"/>
    </row>
    <row r="34" spans="2:2">
      <c r="B34" s="66"/>
    </row>
    <row r="35" spans="2:2">
      <c r="B35" s="66"/>
    </row>
    <row r="36" spans="2:2">
      <c r="B36" s="66"/>
    </row>
    <row r="37" spans="2:2">
      <c r="B37" s="66"/>
    </row>
    <row r="38" spans="2:2">
      <c r="B38" s="66"/>
    </row>
    <row r="39" spans="2:2">
      <c r="B39" s="66"/>
    </row>
    <row r="40" spans="2:2">
      <c r="B40" s="66"/>
    </row>
    <row r="41" spans="2:2">
      <c r="B41" s="66"/>
    </row>
    <row r="42" spans="2:2">
      <c r="B42" s="66"/>
    </row>
    <row r="43" spans="2:2">
      <c r="B43" s="66"/>
    </row>
    <row r="44" spans="2:2">
      <c r="B44" s="66"/>
    </row>
    <row r="45" spans="2:2">
      <c r="B45" s="66"/>
    </row>
    <row r="46" spans="2:2">
      <c r="B46" s="66"/>
    </row>
    <row r="47" spans="2:2">
      <c r="B47" s="66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8"/>
  <sheetViews>
    <sheetView topLeftCell="A2" workbookViewId="0">
      <selection activeCell="B5" sqref="B5:D8"/>
    </sheetView>
  </sheetViews>
  <sheetFormatPr defaultColWidth="9.140625" defaultRowHeight="12.75"/>
  <cols>
    <col min="1" max="1" width="52.7109375" style="32" customWidth="1"/>
    <col min="2" max="4" width="15.85546875" style="32" customWidth="1"/>
    <col min="5" max="16384" width="9.140625" style="32"/>
  </cols>
  <sheetData>
    <row r="1" spans="1:24">
      <c r="A1" s="36" t="s">
        <v>263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168</v>
      </c>
    </row>
    <row r="3" spans="1:24" ht="20.100000000000001" customHeight="1">
      <c r="A3" s="254" t="s">
        <v>72</v>
      </c>
      <c r="B3" s="162" t="s">
        <v>271</v>
      </c>
      <c r="C3" s="280" t="s">
        <v>365</v>
      </c>
      <c r="D3" s="255"/>
    </row>
    <row r="4" spans="1:24" ht="39.950000000000003" customHeight="1">
      <c r="A4" s="264"/>
      <c r="B4" s="259" t="s">
        <v>253</v>
      </c>
      <c r="C4" s="259"/>
      <c r="D4" s="165" t="s">
        <v>90</v>
      </c>
    </row>
    <row r="5" spans="1:24" ht="20.100000000000001" customHeight="1">
      <c r="A5" s="44" t="s">
        <v>74</v>
      </c>
      <c r="B5" s="167">
        <v>172.6</v>
      </c>
      <c r="C5" s="167">
        <v>127.5</v>
      </c>
      <c r="D5" s="168">
        <v>100</v>
      </c>
    </row>
    <row r="6" spans="1:24" ht="20.100000000000001" customHeight="1">
      <c r="A6" s="49" t="s">
        <v>179</v>
      </c>
      <c r="B6" s="169">
        <v>293.5</v>
      </c>
      <c r="C6" s="169">
        <v>179</v>
      </c>
      <c r="D6" s="170">
        <v>49.7</v>
      </c>
    </row>
    <row r="7" spans="1:24" ht="20.100000000000001" customHeight="1">
      <c r="A7" s="49" t="s">
        <v>180</v>
      </c>
      <c r="B7" s="169">
        <v>127.2</v>
      </c>
      <c r="C7" s="169">
        <v>104.5</v>
      </c>
      <c r="D7" s="170">
        <v>31.5</v>
      </c>
    </row>
    <row r="8" spans="1:24" ht="20.100000000000001" customHeight="1">
      <c r="A8" s="49" t="s">
        <v>97</v>
      </c>
      <c r="B8" s="169">
        <v>98.6</v>
      </c>
      <c r="C8" s="169">
        <v>91.6</v>
      </c>
      <c r="D8" s="170">
        <v>18.8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Y18"/>
  <sheetViews>
    <sheetView zoomScaleNormal="100" workbookViewId="0">
      <selection activeCell="B18" sqref="B18:E20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57" t="s">
        <v>366</v>
      </c>
      <c r="B1" s="257"/>
      <c r="C1" s="257"/>
      <c r="D1" s="257"/>
      <c r="E1" s="257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168</v>
      </c>
    </row>
    <row r="3" spans="1:25" ht="9.9499999999999993" customHeight="1">
      <c r="A3" s="254" t="s">
        <v>72</v>
      </c>
      <c r="B3" s="290" t="s">
        <v>98</v>
      </c>
      <c r="C3" s="290"/>
      <c r="D3" s="290"/>
      <c r="E3" s="252" t="s">
        <v>178</v>
      </c>
    </row>
    <row r="4" spans="1:25" ht="9.9499999999999993" customHeight="1">
      <c r="A4" s="254"/>
      <c r="B4" s="290"/>
      <c r="C4" s="290"/>
      <c r="D4" s="290"/>
      <c r="E4" s="252"/>
    </row>
    <row r="5" spans="1:25" ht="9.9499999999999993" customHeight="1">
      <c r="A5" s="254"/>
      <c r="B5" s="290"/>
      <c r="C5" s="290"/>
      <c r="D5" s="290"/>
      <c r="E5" s="252"/>
    </row>
    <row r="6" spans="1:25" ht="39.950000000000003" customHeight="1">
      <c r="A6" s="254"/>
      <c r="B6" s="52" t="s">
        <v>99</v>
      </c>
      <c r="C6" s="52" t="s">
        <v>90</v>
      </c>
      <c r="D6" s="164" t="s">
        <v>367</v>
      </c>
      <c r="E6" s="252"/>
    </row>
    <row r="7" spans="1:25" ht="20.100000000000001" customHeight="1">
      <c r="A7" s="44" t="s">
        <v>74</v>
      </c>
      <c r="B7" s="50">
        <v>1994</v>
      </c>
      <c r="C7" s="45">
        <v>100</v>
      </c>
      <c r="D7" s="45">
        <v>112</v>
      </c>
      <c r="E7" s="46">
        <v>100</v>
      </c>
    </row>
    <row r="8" spans="1:25" ht="20.100000000000001" hidden="1" customHeight="1">
      <c r="A8" s="49" t="s">
        <v>213</v>
      </c>
      <c r="B8" s="50"/>
      <c r="C8" s="45"/>
      <c r="D8" s="45"/>
      <c r="E8" s="46"/>
    </row>
    <row r="9" spans="1:25" ht="20.100000000000001" customHeight="1">
      <c r="A9" s="49" t="s">
        <v>102</v>
      </c>
      <c r="B9" s="51">
        <v>1029</v>
      </c>
      <c r="C9" s="33">
        <v>51.6</v>
      </c>
      <c r="D9" s="33">
        <v>110.2</v>
      </c>
      <c r="E9" s="48">
        <v>63.9</v>
      </c>
    </row>
    <row r="10" spans="1:25" ht="20.100000000000001" customHeight="1">
      <c r="A10" s="49" t="s">
        <v>100</v>
      </c>
      <c r="B10" s="51">
        <v>948</v>
      </c>
      <c r="C10" s="33">
        <v>47.5</v>
      </c>
      <c r="D10" s="33">
        <v>112.1</v>
      </c>
      <c r="E10" s="48">
        <v>140.4</v>
      </c>
    </row>
    <row r="11" spans="1:25" ht="20.100000000000001" hidden="1" customHeight="1">
      <c r="A11" s="49" t="s">
        <v>101</v>
      </c>
      <c r="B11" s="51"/>
      <c r="C11" s="33"/>
      <c r="D11" s="33"/>
      <c r="E11" s="48"/>
    </row>
    <row r="12" spans="1:25" ht="24.75" hidden="1" customHeight="1">
      <c r="A12" s="49" t="s">
        <v>103</v>
      </c>
      <c r="B12" s="51"/>
      <c r="C12" s="33"/>
      <c r="D12" s="33"/>
      <c r="E12" s="48"/>
    </row>
    <row r="13" spans="1:25" ht="20.100000000000001" hidden="1" customHeight="1">
      <c r="A13" s="49" t="s">
        <v>104</v>
      </c>
      <c r="B13" s="51"/>
      <c r="C13" s="33"/>
      <c r="D13" s="33"/>
      <c r="E13" s="48"/>
    </row>
    <row r="14" spans="1:25" ht="20.100000000000001" hidden="1" customHeight="1">
      <c r="A14" s="49" t="s">
        <v>105</v>
      </c>
      <c r="B14" s="51"/>
      <c r="C14" s="33"/>
      <c r="D14" s="33"/>
      <c r="E14" s="48"/>
    </row>
    <row r="18" spans="2:2">
      <c r="B18" s="243"/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E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A15"/>
  <sheetViews>
    <sheetView workbookViewId="0">
      <selection activeCell="E16" sqref="E16"/>
    </sheetView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264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91" t="s">
        <v>368</v>
      </c>
      <c r="B2" s="291"/>
      <c r="C2" s="291"/>
      <c r="D2" s="291"/>
      <c r="E2" s="291"/>
      <c r="F2" s="291"/>
      <c r="G2" s="291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3" spans="1:27">
      <c r="A3" s="291"/>
      <c r="B3" s="291"/>
      <c r="C3" s="291"/>
      <c r="D3" s="291"/>
      <c r="E3" s="291"/>
      <c r="F3" s="291"/>
      <c r="G3" s="291"/>
      <c r="H3" s="36"/>
      <c r="I3" s="1" t="s">
        <v>168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</row>
    <row r="4" spans="1:27" ht="50.25" customHeight="1">
      <c r="A4" s="254" t="s">
        <v>72</v>
      </c>
      <c r="B4" s="290" t="s">
        <v>203</v>
      </c>
      <c r="C4" s="290"/>
      <c r="D4" s="290"/>
      <c r="E4" s="290" t="s">
        <v>106</v>
      </c>
      <c r="F4" s="290"/>
      <c r="G4" s="252"/>
    </row>
    <row r="5" spans="1:27" ht="38.25" customHeight="1">
      <c r="A5" s="254"/>
      <c r="B5" s="290" t="s">
        <v>99</v>
      </c>
      <c r="C5" s="290" t="s">
        <v>90</v>
      </c>
      <c r="D5" s="290" t="s">
        <v>369</v>
      </c>
      <c r="E5" s="290" t="s">
        <v>99</v>
      </c>
      <c r="F5" s="290" t="s">
        <v>90</v>
      </c>
      <c r="G5" s="252" t="s">
        <v>369</v>
      </c>
      <c r="H5" s="82"/>
    </row>
    <row r="6" spans="1:27" ht="4.5" customHeight="1">
      <c r="A6" s="254"/>
      <c r="B6" s="290"/>
      <c r="C6" s="290"/>
      <c r="D6" s="290"/>
      <c r="E6" s="290"/>
      <c r="F6" s="290"/>
      <c r="G6" s="252"/>
      <c r="H6" s="82"/>
    </row>
    <row r="7" spans="1:27" ht="24" customHeight="1">
      <c r="A7" s="44" t="s">
        <v>74</v>
      </c>
      <c r="B7" s="50">
        <v>1787</v>
      </c>
      <c r="C7" s="45">
        <v>100</v>
      </c>
      <c r="D7" s="45">
        <v>74.8</v>
      </c>
      <c r="E7" s="50">
        <v>2022</v>
      </c>
      <c r="F7" s="45">
        <v>100</v>
      </c>
      <c r="G7" s="46">
        <v>99.6</v>
      </c>
    </row>
    <row r="8" spans="1:27" ht="24" customHeight="1">
      <c r="A8" s="49" t="s">
        <v>100</v>
      </c>
      <c r="B8" s="51">
        <v>1062</v>
      </c>
      <c r="C8" s="33">
        <v>59.4</v>
      </c>
      <c r="D8" s="33">
        <v>104.5</v>
      </c>
      <c r="E8" s="51">
        <v>884</v>
      </c>
      <c r="F8" s="33">
        <v>43.7</v>
      </c>
      <c r="G8" s="48">
        <v>96.9</v>
      </c>
    </row>
    <row r="9" spans="1:27" ht="24" customHeight="1">
      <c r="A9" s="49" t="s">
        <v>102</v>
      </c>
      <c r="B9" s="51">
        <v>666</v>
      </c>
      <c r="C9" s="33">
        <v>37.299999999999997</v>
      </c>
      <c r="D9" s="33">
        <v>51.6</v>
      </c>
      <c r="E9" s="51">
        <v>1066</v>
      </c>
      <c r="F9" s="33">
        <v>52.7</v>
      </c>
      <c r="G9" s="48">
        <v>100.8</v>
      </c>
    </row>
    <row r="10" spans="1:27" ht="24" customHeight="1">
      <c r="A10" s="49" t="s">
        <v>103</v>
      </c>
      <c r="B10" s="51" t="s">
        <v>392</v>
      </c>
      <c r="C10" s="33" t="s">
        <v>392</v>
      </c>
      <c r="D10" s="33" t="s">
        <v>393</v>
      </c>
      <c r="E10" s="51">
        <v>24</v>
      </c>
      <c r="F10" s="51">
        <v>1.2</v>
      </c>
      <c r="G10" s="129" t="s">
        <v>52</v>
      </c>
    </row>
    <row r="11" spans="1:27" ht="24" hidden="1" customHeight="1">
      <c r="A11" s="49" t="s">
        <v>104</v>
      </c>
      <c r="B11" s="51"/>
      <c r="C11" s="33"/>
      <c r="D11" s="33"/>
      <c r="E11" s="51"/>
      <c r="F11" s="33"/>
      <c r="G11" s="48"/>
    </row>
    <row r="12" spans="1:27" ht="21" hidden="1" customHeight="1">
      <c r="A12" s="49" t="s">
        <v>101</v>
      </c>
      <c r="B12" s="51"/>
      <c r="C12" s="33"/>
      <c r="D12" s="51"/>
      <c r="E12" s="51"/>
      <c r="F12" s="33"/>
      <c r="G12" s="48"/>
    </row>
    <row r="13" spans="1:27" ht="21" hidden="1" customHeight="1">
      <c r="A13" s="49" t="s">
        <v>105</v>
      </c>
      <c r="B13" s="51"/>
      <c r="C13" s="33"/>
      <c r="D13" s="51"/>
      <c r="E13" s="51"/>
      <c r="F13" s="33"/>
      <c r="G13" s="48"/>
    </row>
    <row r="15" spans="1:27" ht="21" customHeight="1"/>
  </sheetData>
  <mergeCells count="11">
    <mergeCell ref="A2:G2"/>
    <mergeCell ref="G5:G6"/>
    <mergeCell ref="A3:G3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3" location="Spis!B31" display="Powrót do spisu tablic" xr:uid="{00000000-0004-0000-1F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16"/>
  <sheetViews>
    <sheetView workbookViewId="0">
      <selection activeCell="G13" sqref="G13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57" t="s">
        <v>176</v>
      </c>
      <c r="B1" s="257"/>
      <c r="C1" s="257"/>
      <c r="D1" s="257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168</v>
      </c>
    </row>
    <row r="3" spans="1:24" ht="20.100000000000001" customHeight="1">
      <c r="A3" s="254" t="s">
        <v>72</v>
      </c>
      <c r="B3" s="162" t="s">
        <v>271</v>
      </c>
      <c r="C3" s="280" t="s">
        <v>359</v>
      </c>
      <c r="D3" s="255"/>
    </row>
    <row r="4" spans="1:24" ht="39.950000000000003" customHeight="1">
      <c r="A4" s="254"/>
      <c r="B4" s="259" t="s">
        <v>253</v>
      </c>
      <c r="C4" s="259"/>
      <c r="D4" s="165" t="s">
        <v>90</v>
      </c>
    </row>
    <row r="5" spans="1:24" ht="20.100000000000001" customHeight="1">
      <c r="A5" s="147" t="s">
        <v>177</v>
      </c>
      <c r="B5" s="45">
        <v>92.8</v>
      </c>
      <c r="C5" s="50">
        <v>88.1</v>
      </c>
      <c r="D5" s="46">
        <v>100</v>
      </c>
      <c r="E5" s="82"/>
    </row>
    <row r="6" spans="1:24" ht="20.100000000000001" customHeight="1">
      <c r="A6" s="148" t="s">
        <v>75</v>
      </c>
      <c r="B6" s="51"/>
      <c r="C6" s="51"/>
      <c r="D6" s="129"/>
      <c r="E6" s="82"/>
    </row>
    <row r="7" spans="1:24" ht="20.100000000000001" customHeight="1">
      <c r="A7" s="149" t="s">
        <v>214</v>
      </c>
      <c r="B7" s="51">
        <v>84.3</v>
      </c>
      <c r="C7" s="51">
        <v>75.2</v>
      </c>
      <c r="D7" s="48">
        <v>8</v>
      </c>
      <c r="E7" s="82"/>
    </row>
    <row r="8" spans="1:24" ht="20.100000000000001" customHeight="1">
      <c r="A8" s="149" t="s">
        <v>215</v>
      </c>
      <c r="B8" s="33">
        <v>43.2</v>
      </c>
      <c r="C8" s="51">
        <v>35.299999999999997</v>
      </c>
      <c r="D8" s="129">
        <v>4.5</v>
      </c>
      <c r="E8" s="82"/>
    </row>
    <row r="9" spans="1:24" ht="20.100000000000001" customHeight="1">
      <c r="A9" s="149" t="s">
        <v>216</v>
      </c>
      <c r="B9" s="51">
        <v>103.4</v>
      </c>
      <c r="C9" s="51">
        <v>101.2</v>
      </c>
      <c r="D9" s="129">
        <v>58.4</v>
      </c>
      <c r="E9" s="82"/>
    </row>
    <row r="10" spans="1:24" ht="20.100000000000001" customHeight="1">
      <c r="A10" s="149" t="s">
        <v>217</v>
      </c>
      <c r="B10" s="51">
        <v>117.6</v>
      </c>
      <c r="C10" s="51">
        <v>113.1</v>
      </c>
      <c r="D10" s="48">
        <v>9.5</v>
      </c>
      <c r="E10" s="82"/>
    </row>
    <row r="11" spans="1:24" ht="20.100000000000001" customHeight="1">
      <c r="A11" s="149" t="s">
        <v>224</v>
      </c>
      <c r="B11" s="51">
        <v>74.900000000000006</v>
      </c>
      <c r="C11" s="51">
        <v>66.3</v>
      </c>
      <c r="D11" s="129">
        <v>0.5</v>
      </c>
      <c r="E11" s="82"/>
    </row>
    <row r="12" spans="1:24" ht="20.100000000000001" customHeight="1">
      <c r="A12" s="149" t="s">
        <v>218</v>
      </c>
      <c r="B12" s="51">
        <v>86.6</v>
      </c>
      <c r="C12" s="51">
        <v>83.3</v>
      </c>
      <c r="D12" s="48">
        <v>4</v>
      </c>
      <c r="E12" s="82"/>
    </row>
    <row r="13" spans="1:24" ht="19.899999999999999" customHeight="1">
      <c r="A13" s="149" t="s">
        <v>219</v>
      </c>
      <c r="B13" s="51">
        <v>103.9</v>
      </c>
      <c r="C13" s="51">
        <v>68.7</v>
      </c>
      <c r="D13" s="129">
        <v>1.9</v>
      </c>
      <c r="E13" s="82"/>
    </row>
    <row r="14" spans="1:24" ht="20.100000000000001" customHeight="1">
      <c r="A14" s="149" t="s">
        <v>220</v>
      </c>
      <c r="B14" s="51">
        <v>120.6</v>
      </c>
      <c r="C14" s="51">
        <v>119.4</v>
      </c>
      <c r="D14" s="48">
        <v>8.9</v>
      </c>
      <c r="E14" s="82"/>
    </row>
    <row r="15" spans="1:24" hidden="1"/>
    <row r="16" spans="1:24" ht="76.5" customHeight="1">
      <c r="A16" s="267" t="s">
        <v>107</v>
      </c>
      <c r="B16" s="267"/>
      <c r="C16" s="267"/>
      <c r="D16" s="267"/>
    </row>
  </sheetData>
  <mergeCells count="5">
    <mergeCell ref="A3:A4"/>
    <mergeCell ref="A1:D1"/>
    <mergeCell ref="C3:D3"/>
    <mergeCell ref="B4:C4"/>
    <mergeCell ref="A16:D16"/>
  </mergeCells>
  <hyperlinks>
    <hyperlink ref="F2" location="Spis!B31" display="Powrót do spisu tablic" xr:uid="{00000000-0004-0000-20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Z88"/>
  <sheetViews>
    <sheetView zoomScaleNormal="100" workbookViewId="0">
      <pane xSplit="2" ySplit="5" topLeftCell="C6" activePane="bottomRight" state="frozen"/>
      <selection activeCell="C5" sqref="C5:E25"/>
      <selection pane="topRight" activeCell="C5" sqref="C5:E25"/>
      <selection pane="bottomLeft" activeCell="C5" sqref="C5:E25"/>
      <selection pane="bottomRight" activeCell="D74" sqref="D74"/>
    </sheetView>
  </sheetViews>
  <sheetFormatPr defaultColWidth="9.140625" defaultRowHeight="12.75"/>
  <cols>
    <col min="1" max="1" width="49.140625" style="82" customWidth="1"/>
    <col min="2" max="2" width="3.140625" style="82" customWidth="1"/>
    <col min="3" max="3" width="9.85546875" style="82" customWidth="1"/>
    <col min="4" max="4" width="9.85546875" style="118" customWidth="1"/>
    <col min="5" max="9" width="9.85546875" style="82" customWidth="1"/>
    <col min="10" max="11" width="9.85546875" style="118" customWidth="1"/>
    <col min="12" max="12" width="9.85546875" style="82" customWidth="1"/>
    <col min="13" max="14" width="9.85546875" style="118" customWidth="1"/>
    <col min="15" max="26" width="9.140625" style="82"/>
    <col min="27" max="16384" width="9.140625" style="32"/>
  </cols>
  <sheetData>
    <row r="1" spans="1:26">
      <c r="A1" s="257" t="s">
        <v>274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05"/>
      <c r="B2" s="105"/>
      <c r="C2" s="105"/>
      <c r="D2" s="116"/>
      <c r="E2" s="105"/>
      <c r="F2" s="105"/>
      <c r="G2" s="105"/>
      <c r="H2" s="105"/>
      <c r="I2" s="105"/>
      <c r="J2" s="116"/>
      <c r="K2" s="116"/>
      <c r="L2" s="105"/>
      <c r="M2" s="116"/>
      <c r="N2" s="116"/>
      <c r="O2" s="32"/>
      <c r="P2" s="1" t="s">
        <v>168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68" t="s">
        <v>72</v>
      </c>
      <c r="B3" s="292"/>
      <c r="C3" s="293" t="s">
        <v>29</v>
      </c>
      <c r="D3" s="293" t="s">
        <v>30</v>
      </c>
      <c r="E3" s="296" t="s">
        <v>31</v>
      </c>
      <c r="F3" s="299" t="s">
        <v>32</v>
      </c>
      <c r="G3" s="293" t="s">
        <v>33</v>
      </c>
      <c r="H3" s="293" t="s">
        <v>34</v>
      </c>
      <c r="I3" s="293" t="s">
        <v>35</v>
      </c>
      <c r="J3" s="293" t="s">
        <v>36</v>
      </c>
      <c r="K3" s="293" t="s">
        <v>37</v>
      </c>
      <c r="L3" s="293" t="s">
        <v>38</v>
      </c>
      <c r="M3" s="293" t="s">
        <v>39</v>
      </c>
      <c r="N3" s="302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69" t="s">
        <v>275</v>
      </c>
      <c r="B4" s="305"/>
      <c r="C4" s="294"/>
      <c r="D4" s="294"/>
      <c r="E4" s="297"/>
      <c r="F4" s="300"/>
      <c r="G4" s="294"/>
      <c r="H4" s="294"/>
      <c r="I4" s="294"/>
      <c r="J4" s="294"/>
      <c r="K4" s="294"/>
      <c r="L4" s="294"/>
      <c r="M4" s="294"/>
      <c r="N4" s="303"/>
      <c r="O4" s="32"/>
      <c r="P4" s="32"/>
      <c r="Q4" s="32" t="s">
        <v>223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70" t="s">
        <v>276</v>
      </c>
      <c r="B5" s="306"/>
      <c r="C5" s="295"/>
      <c r="D5" s="295"/>
      <c r="E5" s="298"/>
      <c r="F5" s="301"/>
      <c r="G5" s="295"/>
      <c r="H5" s="295"/>
      <c r="I5" s="295"/>
      <c r="J5" s="295"/>
      <c r="K5" s="295"/>
      <c r="L5" s="295"/>
      <c r="M5" s="295"/>
      <c r="N5" s="304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310" t="s">
        <v>193</v>
      </c>
      <c r="B6" s="79" t="s">
        <v>108</v>
      </c>
      <c r="C6" s="186">
        <v>204</v>
      </c>
      <c r="D6" s="186">
        <v>203.7</v>
      </c>
      <c r="E6" s="185">
        <v>204.2</v>
      </c>
      <c r="F6" s="187">
        <v>203.7</v>
      </c>
      <c r="G6" s="186">
        <v>202.7</v>
      </c>
      <c r="H6" s="186">
        <v>202.8</v>
      </c>
      <c r="I6" s="186">
        <v>202.7</v>
      </c>
      <c r="J6" s="186">
        <v>201.8</v>
      </c>
      <c r="K6" s="186">
        <v>201.2</v>
      </c>
      <c r="L6" s="186">
        <v>200.8</v>
      </c>
      <c r="M6" s="186">
        <v>200.9</v>
      </c>
      <c r="N6" s="188">
        <v>201.1</v>
      </c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11"/>
      <c r="B7" s="189" t="s">
        <v>109</v>
      </c>
      <c r="C7" s="191">
        <v>200.7</v>
      </c>
      <c r="D7" s="191">
        <v>199.91</v>
      </c>
      <c r="E7" s="190">
        <v>200.3</v>
      </c>
      <c r="F7" s="192"/>
      <c r="G7" s="191"/>
      <c r="H7" s="191"/>
      <c r="I7" s="191"/>
      <c r="J7" s="191"/>
      <c r="K7" s="191"/>
      <c r="L7" s="191"/>
      <c r="M7" s="191"/>
      <c r="N7" s="193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307" t="s">
        <v>110</v>
      </c>
      <c r="B8" s="79" t="s">
        <v>108</v>
      </c>
      <c r="C8" s="85">
        <v>100.6</v>
      </c>
      <c r="D8" s="85">
        <v>99.8</v>
      </c>
      <c r="E8" s="194">
        <v>100.2</v>
      </c>
      <c r="F8" s="195">
        <v>99.8</v>
      </c>
      <c r="G8" s="85">
        <v>99.5</v>
      </c>
      <c r="H8" s="85">
        <v>100</v>
      </c>
      <c r="I8" s="85">
        <v>99.9</v>
      </c>
      <c r="J8" s="85">
        <v>99.6</v>
      </c>
      <c r="K8" s="85">
        <v>99.7</v>
      </c>
      <c r="L8" s="85">
        <v>99.8</v>
      </c>
      <c r="M8" s="85">
        <v>100</v>
      </c>
      <c r="N8" s="196">
        <v>100.1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307"/>
      <c r="B9" s="79" t="s">
        <v>109</v>
      </c>
      <c r="C9" s="85">
        <v>99.8</v>
      </c>
      <c r="D9" s="85">
        <v>99.6</v>
      </c>
      <c r="E9" s="194">
        <v>100.2</v>
      </c>
      <c r="F9" s="195"/>
      <c r="G9" s="85"/>
      <c r="H9" s="85"/>
      <c r="I9" s="85"/>
      <c r="J9" s="85"/>
      <c r="K9" s="85"/>
      <c r="L9" s="85"/>
      <c r="M9" s="85"/>
      <c r="N9" s="196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307" t="s">
        <v>111</v>
      </c>
      <c r="B10" s="79" t="s">
        <v>108</v>
      </c>
      <c r="C10" s="85">
        <v>99.5</v>
      </c>
      <c r="D10" s="85">
        <v>99.5</v>
      </c>
      <c r="E10" s="194">
        <v>99.9</v>
      </c>
      <c r="F10" s="195">
        <v>99.4</v>
      </c>
      <c r="G10" s="85">
        <v>99.1</v>
      </c>
      <c r="H10" s="85">
        <v>98.9</v>
      </c>
      <c r="I10" s="85">
        <v>98.8</v>
      </c>
      <c r="J10" s="85">
        <v>98.8</v>
      </c>
      <c r="K10" s="85">
        <v>98.7</v>
      </c>
      <c r="L10" s="85">
        <v>98.8</v>
      </c>
      <c r="M10" s="85">
        <v>99</v>
      </c>
      <c r="N10" s="196">
        <v>99.1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307"/>
      <c r="B11" s="79" t="s">
        <v>109</v>
      </c>
      <c r="C11" s="85">
        <v>98.4</v>
      </c>
      <c r="D11" s="85">
        <v>98.1</v>
      </c>
      <c r="E11" s="194">
        <v>98.1</v>
      </c>
      <c r="F11" s="195"/>
      <c r="G11" s="85"/>
      <c r="H11" s="85"/>
      <c r="I11" s="85"/>
      <c r="J11" s="85"/>
      <c r="K11" s="85"/>
      <c r="L11" s="85"/>
      <c r="M11" s="85"/>
      <c r="N11" s="196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312" t="s">
        <v>194</v>
      </c>
      <c r="B12" s="79" t="s">
        <v>108</v>
      </c>
      <c r="C12" s="85">
        <v>58.8</v>
      </c>
      <c r="D12" s="85">
        <v>58.8</v>
      </c>
      <c r="E12" s="194">
        <v>57.4</v>
      </c>
      <c r="F12" s="195">
        <v>55.5</v>
      </c>
      <c r="G12" s="85">
        <v>54.1</v>
      </c>
      <c r="H12" s="85">
        <v>55.3</v>
      </c>
      <c r="I12" s="85">
        <v>57.7</v>
      </c>
      <c r="J12" s="85">
        <v>59</v>
      </c>
      <c r="K12" s="85">
        <v>59.3</v>
      </c>
      <c r="L12" s="85">
        <v>59.4</v>
      </c>
      <c r="M12" s="85">
        <v>60.1</v>
      </c>
      <c r="N12" s="196">
        <v>61.5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312"/>
      <c r="B13" s="79" t="s">
        <v>109</v>
      </c>
      <c r="C13" s="85">
        <v>64.3</v>
      </c>
      <c r="D13" s="85">
        <v>65.400000000000006</v>
      </c>
      <c r="E13" s="194">
        <v>64.7</v>
      </c>
      <c r="F13" s="195"/>
      <c r="G13" s="85"/>
      <c r="H13" s="85"/>
      <c r="I13" s="85"/>
      <c r="J13" s="85"/>
      <c r="K13" s="85"/>
      <c r="L13" s="85"/>
      <c r="M13" s="85"/>
      <c r="N13" s="196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312" t="s">
        <v>195</v>
      </c>
      <c r="B14" s="79" t="s">
        <v>108</v>
      </c>
      <c r="C14" s="34">
        <v>7.8</v>
      </c>
      <c r="D14" s="34">
        <v>7.8</v>
      </c>
      <c r="E14" s="197">
        <v>7.6</v>
      </c>
      <c r="F14" s="198">
        <v>7.4</v>
      </c>
      <c r="G14" s="34">
        <v>7.3</v>
      </c>
      <c r="H14" s="34">
        <v>7.4</v>
      </c>
      <c r="I14" s="34">
        <v>7.7</v>
      </c>
      <c r="J14" s="34">
        <v>7.8</v>
      </c>
      <c r="K14" s="34">
        <v>7.9</v>
      </c>
      <c r="L14" s="85">
        <v>7.9</v>
      </c>
      <c r="M14" s="85">
        <v>8</v>
      </c>
      <c r="N14" s="196">
        <v>8.1</v>
      </c>
      <c r="O14" s="32"/>
      <c r="P14" s="108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312"/>
      <c r="B15" s="79" t="s">
        <v>109</v>
      </c>
      <c r="C15" s="34">
        <v>8.5</v>
      </c>
      <c r="D15" s="34">
        <v>8.6</v>
      </c>
      <c r="E15" s="197">
        <v>8.5</v>
      </c>
      <c r="F15" s="198"/>
      <c r="G15" s="34"/>
      <c r="H15" s="34"/>
      <c r="I15" s="34"/>
      <c r="J15" s="34"/>
      <c r="K15" s="34"/>
      <c r="L15" s="85"/>
      <c r="M15" s="85"/>
      <c r="N15" s="196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313" t="s">
        <v>277</v>
      </c>
      <c r="B16" s="79" t="s">
        <v>108</v>
      </c>
      <c r="C16" s="200">
        <v>3436</v>
      </c>
      <c r="D16" s="200">
        <v>3875</v>
      </c>
      <c r="E16" s="199">
        <v>3966</v>
      </c>
      <c r="F16" s="201">
        <v>3421</v>
      </c>
      <c r="G16" s="200">
        <v>3333</v>
      </c>
      <c r="H16" s="200">
        <v>1604</v>
      </c>
      <c r="I16" s="200">
        <v>2546</v>
      </c>
      <c r="J16" s="200">
        <v>2209</v>
      </c>
      <c r="K16" s="200">
        <v>2385</v>
      </c>
      <c r="L16" s="200">
        <v>1932</v>
      </c>
      <c r="M16" s="200">
        <v>1369</v>
      </c>
      <c r="N16" s="202">
        <v>908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313"/>
      <c r="B17" s="79" t="s">
        <v>109</v>
      </c>
      <c r="C17" s="200">
        <v>1273</v>
      </c>
      <c r="D17" s="200">
        <v>1409</v>
      </c>
      <c r="E17" s="199">
        <v>2511</v>
      </c>
      <c r="F17" s="201"/>
      <c r="G17" s="200"/>
      <c r="H17" s="200"/>
      <c r="I17" s="200"/>
      <c r="J17" s="200"/>
      <c r="K17" s="200"/>
      <c r="L17" s="200"/>
      <c r="M17" s="200"/>
      <c r="N17" s="20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312" t="s">
        <v>278</v>
      </c>
      <c r="B18" s="79" t="s">
        <v>108</v>
      </c>
      <c r="C18" s="200">
        <v>32</v>
      </c>
      <c r="D18" s="200">
        <v>31</v>
      </c>
      <c r="E18" s="199">
        <v>22</v>
      </c>
      <c r="F18" s="201">
        <v>22</v>
      </c>
      <c r="G18" s="200">
        <v>25</v>
      </c>
      <c r="H18" s="200">
        <v>27</v>
      </c>
      <c r="I18" s="200">
        <v>25</v>
      </c>
      <c r="J18" s="200">
        <v>34</v>
      </c>
      <c r="K18" s="200">
        <v>32</v>
      </c>
      <c r="L18" s="200">
        <v>31</v>
      </c>
      <c r="M18" s="200">
        <v>44</v>
      </c>
      <c r="N18" s="202">
        <v>59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312"/>
      <c r="B19" s="79" t="s">
        <v>109</v>
      </c>
      <c r="C19" s="200">
        <v>69</v>
      </c>
      <c r="D19" s="200">
        <v>64</v>
      </c>
      <c r="E19" s="199">
        <v>35</v>
      </c>
      <c r="F19" s="201"/>
      <c r="G19" s="200"/>
      <c r="H19" s="200"/>
      <c r="I19" s="200"/>
      <c r="J19" s="200"/>
      <c r="K19" s="200"/>
      <c r="L19" s="200"/>
      <c r="M19" s="200"/>
      <c r="N19" s="20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312" t="s">
        <v>196</v>
      </c>
      <c r="B20" s="79" t="s">
        <v>108</v>
      </c>
      <c r="C20" s="182">
        <v>7619.91</v>
      </c>
      <c r="D20" s="177">
        <v>7304.79</v>
      </c>
      <c r="E20" s="203">
        <v>7505.05</v>
      </c>
      <c r="F20" s="204">
        <v>7600.09</v>
      </c>
      <c r="G20" s="182">
        <v>7466.83</v>
      </c>
      <c r="H20" s="182">
        <v>7510.54</v>
      </c>
      <c r="I20" s="182">
        <v>7713.75</v>
      </c>
      <c r="J20" s="182">
        <v>7601.37</v>
      </c>
      <c r="K20" s="182">
        <v>7561.46</v>
      </c>
      <c r="L20" s="182">
        <v>7660.01</v>
      </c>
      <c r="M20" s="182">
        <v>8053.42</v>
      </c>
      <c r="N20" s="205">
        <v>8384.77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312"/>
      <c r="B21" s="79" t="s">
        <v>109</v>
      </c>
      <c r="C21" s="182">
        <v>8053.52</v>
      </c>
      <c r="D21" s="182">
        <v>7765</v>
      </c>
      <c r="E21" s="236">
        <v>7915.91</v>
      </c>
      <c r="F21" s="206"/>
      <c r="G21" s="177"/>
      <c r="H21" s="177"/>
      <c r="I21" s="177"/>
      <c r="J21" s="177"/>
      <c r="K21" s="177"/>
      <c r="L21" s="177"/>
      <c r="M21" s="177"/>
      <c r="N21" s="207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307" t="s">
        <v>110</v>
      </c>
      <c r="B22" s="79" t="s">
        <v>108</v>
      </c>
      <c r="C22" s="85">
        <v>98.1</v>
      </c>
      <c r="D22" s="34">
        <v>95.9</v>
      </c>
      <c r="E22" s="194">
        <v>102.7</v>
      </c>
      <c r="F22" s="195">
        <v>101.3</v>
      </c>
      <c r="G22" s="85">
        <v>98.2</v>
      </c>
      <c r="H22" s="85">
        <v>100.6</v>
      </c>
      <c r="I22" s="85">
        <v>102.7</v>
      </c>
      <c r="J22" s="85">
        <v>98.5</v>
      </c>
      <c r="K22" s="85">
        <v>99.5</v>
      </c>
      <c r="L22" s="85">
        <v>101.3</v>
      </c>
      <c r="M22" s="85">
        <v>105.1</v>
      </c>
      <c r="N22" s="196">
        <v>104.1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307"/>
      <c r="B23" s="79" t="s">
        <v>109</v>
      </c>
      <c r="C23" s="85">
        <v>96</v>
      </c>
      <c r="D23" s="85">
        <v>96.4</v>
      </c>
      <c r="E23" s="194">
        <v>101.9</v>
      </c>
      <c r="F23" s="195"/>
      <c r="G23" s="85"/>
      <c r="H23" s="85"/>
      <c r="I23" s="85"/>
      <c r="J23" s="85"/>
      <c r="K23" s="85"/>
      <c r="L23" s="85"/>
      <c r="M23" s="85"/>
      <c r="N23" s="196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307" t="s">
        <v>111</v>
      </c>
      <c r="B24" s="79" t="s">
        <v>108</v>
      </c>
      <c r="C24" s="85">
        <v>111.5</v>
      </c>
      <c r="D24" s="85">
        <v>108.8</v>
      </c>
      <c r="E24" s="194">
        <v>108.7</v>
      </c>
      <c r="F24" s="195">
        <v>110.8</v>
      </c>
      <c r="G24" s="85">
        <v>109.2</v>
      </c>
      <c r="H24" s="85">
        <v>109.3</v>
      </c>
      <c r="I24" s="85">
        <v>106.1</v>
      </c>
      <c r="J24" s="85">
        <v>107.5</v>
      </c>
      <c r="K24" s="85">
        <v>105.4</v>
      </c>
      <c r="L24" s="85">
        <v>105.3</v>
      </c>
      <c r="M24" s="85">
        <v>108.1</v>
      </c>
      <c r="N24" s="196">
        <v>107.9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307"/>
      <c r="B25" s="79" t="s">
        <v>109</v>
      </c>
      <c r="C25" s="34">
        <v>105.7</v>
      </c>
      <c r="D25" s="34">
        <v>106.3</v>
      </c>
      <c r="E25" s="197">
        <v>105.5</v>
      </c>
      <c r="F25" s="198"/>
      <c r="G25" s="115"/>
      <c r="H25" s="34"/>
      <c r="I25" s="34"/>
      <c r="J25" s="34"/>
      <c r="K25" s="34"/>
      <c r="L25" s="34"/>
      <c r="M25" s="34"/>
      <c r="N25" s="117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184" t="s">
        <v>112</v>
      </c>
      <c r="B26" s="81"/>
      <c r="C26" s="115"/>
      <c r="D26" s="34"/>
      <c r="E26" s="197"/>
      <c r="F26" s="198"/>
      <c r="G26" s="115"/>
      <c r="H26" s="34"/>
      <c r="I26" s="34"/>
      <c r="J26" s="34"/>
      <c r="K26" s="34"/>
      <c r="L26" s="34"/>
      <c r="M26" s="34"/>
      <c r="N26" s="117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4.25">
      <c r="A27" s="183" t="s">
        <v>279</v>
      </c>
      <c r="B27" s="81"/>
      <c r="C27" s="115"/>
      <c r="D27" s="115"/>
      <c r="E27" s="197"/>
      <c r="F27" s="208"/>
      <c r="G27" s="115"/>
      <c r="H27" s="34"/>
      <c r="I27" s="115"/>
      <c r="J27" s="115"/>
      <c r="K27" s="34"/>
      <c r="L27" s="115"/>
      <c r="M27" s="115"/>
      <c r="N27" s="117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>
      <c r="A28" s="307" t="s">
        <v>113</v>
      </c>
      <c r="B28" s="79" t="s">
        <v>108</v>
      </c>
      <c r="C28" s="34" t="s">
        <v>52</v>
      </c>
      <c r="D28" s="34" t="s">
        <v>52</v>
      </c>
      <c r="E28" s="197">
        <v>104.3</v>
      </c>
      <c r="F28" s="198" t="s">
        <v>52</v>
      </c>
      <c r="G28" s="34" t="s">
        <v>52</v>
      </c>
      <c r="H28" s="34">
        <v>103.7</v>
      </c>
      <c r="I28" s="34" t="s">
        <v>52</v>
      </c>
      <c r="J28" s="34" t="s">
        <v>52</v>
      </c>
      <c r="K28" s="34">
        <v>102.6</v>
      </c>
      <c r="L28" s="34" t="s">
        <v>52</v>
      </c>
      <c r="M28" s="34" t="s">
        <v>52</v>
      </c>
      <c r="N28" s="117">
        <v>102.2</v>
      </c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307"/>
      <c r="B29" s="79" t="s">
        <v>109</v>
      </c>
      <c r="C29" s="34" t="s">
        <v>52</v>
      </c>
      <c r="D29" s="34" t="s">
        <v>52</v>
      </c>
      <c r="E29" s="197"/>
      <c r="F29" s="198" t="s">
        <v>52</v>
      </c>
      <c r="G29" s="34" t="s">
        <v>52</v>
      </c>
      <c r="H29" s="34"/>
      <c r="I29" s="34" t="s">
        <v>52</v>
      </c>
      <c r="J29" s="34" t="s">
        <v>52</v>
      </c>
      <c r="K29" s="34"/>
      <c r="L29" s="34" t="s">
        <v>52</v>
      </c>
      <c r="M29" s="34" t="s">
        <v>52</v>
      </c>
      <c r="N29" s="117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183" t="s">
        <v>114</v>
      </c>
      <c r="B30" s="79"/>
      <c r="C30" s="34"/>
      <c r="D30" s="34"/>
      <c r="E30" s="197"/>
      <c r="F30" s="198"/>
      <c r="G30" s="34"/>
      <c r="H30" s="34"/>
      <c r="I30" s="34"/>
      <c r="J30" s="34"/>
      <c r="K30" s="34"/>
      <c r="L30" s="34"/>
      <c r="M30" s="34"/>
      <c r="N30" s="117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308" t="s">
        <v>110</v>
      </c>
      <c r="B31" s="79" t="s">
        <v>108</v>
      </c>
      <c r="C31" s="85">
        <v>100.5</v>
      </c>
      <c r="D31" s="85">
        <v>100.6</v>
      </c>
      <c r="E31" s="194">
        <v>98.2</v>
      </c>
      <c r="F31" s="195">
        <v>99.2</v>
      </c>
      <c r="G31" s="85">
        <v>99.6</v>
      </c>
      <c r="H31" s="85">
        <v>98.9</v>
      </c>
      <c r="I31" s="85">
        <v>91.2</v>
      </c>
      <c r="J31" s="85">
        <v>93.9</v>
      </c>
      <c r="K31" s="85">
        <v>101.6</v>
      </c>
      <c r="L31" s="85">
        <v>94.732012746099883</v>
      </c>
      <c r="M31" s="85">
        <v>104.4</v>
      </c>
      <c r="N31" s="196">
        <v>94.7</v>
      </c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308"/>
      <c r="B32" s="79" t="s">
        <v>109</v>
      </c>
      <c r="C32" s="85">
        <v>103.9</v>
      </c>
      <c r="D32" s="85">
        <v>99.4</v>
      </c>
      <c r="E32" s="194">
        <v>98.8</v>
      </c>
      <c r="F32" s="195"/>
      <c r="G32" s="85"/>
      <c r="H32" s="85"/>
      <c r="I32" s="85"/>
      <c r="J32" s="85"/>
      <c r="K32" s="85"/>
      <c r="L32" s="85"/>
      <c r="M32" s="85"/>
      <c r="N32" s="196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309" t="s">
        <v>111</v>
      </c>
      <c r="B33" s="79" t="s">
        <v>108</v>
      </c>
      <c r="C33" s="85">
        <v>111.6</v>
      </c>
      <c r="D33" s="85">
        <v>116.7</v>
      </c>
      <c r="E33" s="194">
        <v>122.9</v>
      </c>
      <c r="F33" s="195">
        <v>129</v>
      </c>
      <c r="G33" s="85">
        <v>113.8</v>
      </c>
      <c r="H33" s="85">
        <v>106.6</v>
      </c>
      <c r="I33" s="85">
        <v>92.1</v>
      </c>
      <c r="J33" s="85">
        <v>93.2</v>
      </c>
      <c r="K33" s="85">
        <v>91.3</v>
      </c>
      <c r="L33" s="85">
        <v>85</v>
      </c>
      <c r="M33" s="85">
        <v>84.1</v>
      </c>
      <c r="N33" s="196">
        <v>79.099999999999994</v>
      </c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309"/>
      <c r="B34" s="79" t="s">
        <v>109</v>
      </c>
      <c r="C34" s="85">
        <v>81.7</v>
      </c>
      <c r="D34" s="85">
        <v>80.7</v>
      </c>
      <c r="E34" s="194">
        <v>81.2</v>
      </c>
      <c r="F34" s="195"/>
      <c r="G34" s="85"/>
      <c r="H34" s="85"/>
      <c r="I34" s="85"/>
      <c r="J34" s="85"/>
      <c r="K34" s="85"/>
      <c r="L34" s="85"/>
      <c r="M34" s="85"/>
      <c r="N34" s="196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183" t="s">
        <v>210</v>
      </c>
      <c r="B35" s="79"/>
      <c r="C35" s="34"/>
      <c r="D35" s="34"/>
      <c r="E35" s="197"/>
      <c r="F35" s="198"/>
      <c r="G35" s="34"/>
      <c r="H35" s="34"/>
      <c r="I35" s="34"/>
      <c r="J35" s="34"/>
      <c r="K35" s="34"/>
      <c r="L35" s="34"/>
      <c r="M35" s="34"/>
      <c r="N35" s="117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309" t="s">
        <v>110</v>
      </c>
      <c r="B36" s="79" t="s">
        <v>108</v>
      </c>
      <c r="C36" s="85">
        <v>102.6</v>
      </c>
      <c r="D36" s="85">
        <v>103.8</v>
      </c>
      <c r="E36" s="194">
        <v>111.8</v>
      </c>
      <c r="F36" s="195">
        <v>78.8</v>
      </c>
      <c r="G36" s="85">
        <v>94.2</v>
      </c>
      <c r="H36" s="85">
        <v>118</v>
      </c>
      <c r="I36" s="85">
        <v>126.7</v>
      </c>
      <c r="J36" s="85">
        <v>94.9</v>
      </c>
      <c r="K36" s="85">
        <v>107.5</v>
      </c>
      <c r="L36" s="85">
        <v>100.2</v>
      </c>
      <c r="M36" s="85">
        <v>104.3</v>
      </c>
      <c r="N36" s="196">
        <v>95.6</v>
      </c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309"/>
      <c r="B37" s="79" t="s">
        <v>109</v>
      </c>
      <c r="C37" s="85">
        <v>97.4</v>
      </c>
      <c r="D37" s="85">
        <v>102.3</v>
      </c>
      <c r="E37" s="194">
        <v>97.3</v>
      </c>
      <c r="F37" s="195"/>
      <c r="G37" s="85"/>
      <c r="H37" s="85"/>
      <c r="I37" s="85"/>
      <c r="J37" s="85"/>
      <c r="K37" s="85"/>
      <c r="L37" s="85"/>
      <c r="M37" s="85"/>
      <c r="N37" s="196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309" t="s">
        <v>111</v>
      </c>
      <c r="B38" s="79" t="s">
        <v>108</v>
      </c>
      <c r="C38" s="85">
        <v>106.5</v>
      </c>
      <c r="D38" s="85">
        <v>117.5</v>
      </c>
      <c r="E38" s="194">
        <v>123.3</v>
      </c>
      <c r="F38" s="195">
        <v>94.2</v>
      </c>
      <c r="G38" s="85">
        <v>90.2</v>
      </c>
      <c r="H38" s="85">
        <v>108.1</v>
      </c>
      <c r="I38" s="85">
        <v>138.80000000000001</v>
      </c>
      <c r="J38" s="85">
        <v>140</v>
      </c>
      <c r="K38" s="85">
        <v>144.30000000000001</v>
      </c>
      <c r="L38" s="85">
        <v>138</v>
      </c>
      <c r="M38" s="85">
        <v>143.80000000000001</v>
      </c>
      <c r="N38" s="196">
        <v>134.69999999999999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309"/>
      <c r="B39" s="79" t="s">
        <v>109</v>
      </c>
      <c r="C39" s="85">
        <v>127.9</v>
      </c>
      <c r="D39" s="85">
        <v>126</v>
      </c>
      <c r="E39" s="194">
        <v>109.6</v>
      </c>
      <c r="F39" s="195"/>
      <c r="G39" s="85"/>
      <c r="H39" s="85"/>
      <c r="I39" s="85"/>
      <c r="J39" s="85"/>
      <c r="K39" s="85"/>
      <c r="L39" s="85"/>
      <c r="M39" s="85"/>
      <c r="N39" s="196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183" t="s">
        <v>115</v>
      </c>
      <c r="B40" s="79"/>
      <c r="C40" s="34"/>
      <c r="D40" s="34"/>
      <c r="E40" s="197"/>
      <c r="F40" s="198"/>
      <c r="G40" s="34"/>
      <c r="H40" s="34"/>
      <c r="I40" s="34"/>
      <c r="J40" s="34"/>
      <c r="K40" s="34"/>
      <c r="L40" s="34"/>
      <c r="M40" s="34"/>
      <c r="N40" s="117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309" t="s">
        <v>110</v>
      </c>
      <c r="B41" s="79" t="s">
        <v>108</v>
      </c>
      <c r="C41" s="85">
        <v>95.5</v>
      </c>
      <c r="D41" s="85">
        <v>96.5</v>
      </c>
      <c r="E41" s="194">
        <v>107.7</v>
      </c>
      <c r="F41" s="195">
        <v>111.9</v>
      </c>
      <c r="G41" s="85">
        <v>101.7</v>
      </c>
      <c r="H41" s="85">
        <v>98.9</v>
      </c>
      <c r="I41" s="85">
        <v>92.8</v>
      </c>
      <c r="J41" s="85">
        <v>104.5</v>
      </c>
      <c r="K41" s="85">
        <v>93.8</v>
      </c>
      <c r="L41" s="85">
        <v>91.1</v>
      </c>
      <c r="M41" s="85">
        <v>95.3</v>
      </c>
      <c r="N41" s="196">
        <v>94.3</v>
      </c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309"/>
      <c r="B42" s="79" t="s">
        <v>109</v>
      </c>
      <c r="C42" s="85">
        <v>91.8</v>
      </c>
      <c r="D42" s="85">
        <v>104.6</v>
      </c>
      <c r="E42" s="194">
        <v>118.1</v>
      </c>
      <c r="F42" s="195"/>
      <c r="G42" s="85"/>
      <c r="H42" s="85"/>
      <c r="I42" s="85"/>
      <c r="J42" s="85"/>
      <c r="K42" s="85"/>
      <c r="L42" s="85"/>
      <c r="M42" s="85"/>
      <c r="N42" s="196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309" t="s">
        <v>111</v>
      </c>
      <c r="B43" s="79" t="s">
        <v>108</v>
      </c>
      <c r="C43" s="85">
        <v>85.6</v>
      </c>
      <c r="D43" s="85">
        <v>81.599999999999994</v>
      </c>
      <c r="E43" s="194">
        <v>85.6</v>
      </c>
      <c r="F43" s="195">
        <v>92.9</v>
      </c>
      <c r="G43" s="85">
        <v>92</v>
      </c>
      <c r="H43" s="85">
        <v>91.3</v>
      </c>
      <c r="I43" s="85">
        <v>87.5</v>
      </c>
      <c r="J43" s="85">
        <v>96.5</v>
      </c>
      <c r="K43" s="85">
        <v>89</v>
      </c>
      <c r="L43" s="85">
        <v>84.1</v>
      </c>
      <c r="M43" s="85">
        <v>85.8</v>
      </c>
      <c r="N43" s="196">
        <v>83.3</v>
      </c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309"/>
      <c r="B44" s="79" t="s">
        <v>109</v>
      </c>
      <c r="C44" s="85">
        <v>80.099999999999994</v>
      </c>
      <c r="D44" s="85">
        <v>86.9</v>
      </c>
      <c r="E44" s="194">
        <v>95.3</v>
      </c>
      <c r="F44" s="195"/>
      <c r="G44" s="85"/>
      <c r="H44" s="85"/>
      <c r="I44" s="85"/>
      <c r="J44" s="85"/>
      <c r="K44" s="85"/>
      <c r="L44" s="85"/>
      <c r="M44" s="85"/>
      <c r="N44" s="196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312" t="s">
        <v>280</v>
      </c>
      <c r="B45" s="79" t="s">
        <v>108</v>
      </c>
      <c r="C45" s="85">
        <v>6.8</v>
      </c>
      <c r="D45" s="85">
        <v>6.2</v>
      </c>
      <c r="E45" s="194">
        <v>7.1</v>
      </c>
      <c r="F45" s="195">
        <v>6.9</v>
      </c>
      <c r="G45" s="85">
        <v>6.7</v>
      </c>
      <c r="H45" s="85">
        <v>7</v>
      </c>
      <c r="I45" s="85">
        <v>7.3</v>
      </c>
      <c r="J45" s="85">
        <v>7.3</v>
      </c>
      <c r="K45" s="85">
        <v>7.3</v>
      </c>
      <c r="L45" s="85">
        <v>6.9</v>
      </c>
      <c r="M45" s="85">
        <v>6.8</v>
      </c>
      <c r="N45" s="196">
        <v>6.4</v>
      </c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312"/>
      <c r="B46" s="79" t="s">
        <v>109</v>
      </c>
      <c r="C46" s="34">
        <v>5.8</v>
      </c>
      <c r="D46" s="34">
        <v>6.6</v>
      </c>
      <c r="E46" s="197">
        <v>7</v>
      </c>
      <c r="F46" s="198"/>
      <c r="G46" s="34"/>
      <c r="H46" s="34"/>
      <c r="I46" s="34"/>
      <c r="J46" s="34"/>
      <c r="K46" s="34"/>
      <c r="L46" s="34"/>
      <c r="M46" s="34"/>
      <c r="N46" s="117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4.25">
      <c r="A47" s="184" t="s">
        <v>197</v>
      </c>
      <c r="B47" s="79"/>
      <c r="C47" s="34"/>
      <c r="D47" s="96"/>
      <c r="E47" s="237"/>
      <c r="F47" s="209"/>
      <c r="G47" s="85"/>
      <c r="H47" s="96"/>
      <c r="I47" s="96"/>
      <c r="J47" s="96"/>
      <c r="K47" s="96"/>
      <c r="L47" s="96"/>
      <c r="M47" s="96"/>
      <c r="N47" s="196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3.5" customHeight="1">
      <c r="A48" s="307" t="s">
        <v>110</v>
      </c>
      <c r="B48" s="79" t="s">
        <v>108</v>
      </c>
      <c r="C48" s="34">
        <v>99.4</v>
      </c>
      <c r="D48" s="96">
        <v>102.9</v>
      </c>
      <c r="E48" s="237">
        <v>106.2</v>
      </c>
      <c r="F48" s="209">
        <v>94.7</v>
      </c>
      <c r="G48" s="85">
        <v>99.5</v>
      </c>
      <c r="H48" s="96">
        <v>101.9</v>
      </c>
      <c r="I48" s="96">
        <v>95.8</v>
      </c>
      <c r="J48" s="96">
        <v>100</v>
      </c>
      <c r="K48" s="96">
        <v>111.3</v>
      </c>
      <c r="L48" s="96">
        <v>106.2</v>
      </c>
      <c r="M48" s="96">
        <v>93.4</v>
      </c>
      <c r="N48" s="210">
        <v>98.2</v>
      </c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s="35" customFormat="1">
      <c r="A49" s="307"/>
      <c r="B49" s="123" t="s">
        <v>109</v>
      </c>
      <c r="C49" s="34" t="s">
        <v>288</v>
      </c>
      <c r="D49" s="34" t="s">
        <v>394</v>
      </c>
      <c r="E49" s="238">
        <v>117</v>
      </c>
      <c r="F49" s="211"/>
      <c r="G49" s="212"/>
      <c r="H49" s="131"/>
      <c r="I49" s="131"/>
      <c r="J49" s="131"/>
      <c r="K49" s="131"/>
      <c r="L49" s="131"/>
      <c r="M49" s="212"/>
      <c r="N49" s="213"/>
    </row>
    <row r="50" spans="1:26" s="35" customFormat="1">
      <c r="A50" s="315" t="s">
        <v>111</v>
      </c>
      <c r="B50" s="123" t="s">
        <v>108</v>
      </c>
      <c r="C50" s="34">
        <v>110.2</v>
      </c>
      <c r="D50" s="131">
        <v>109.8</v>
      </c>
      <c r="E50" s="238">
        <v>107.5</v>
      </c>
      <c r="F50" s="211">
        <v>103.5</v>
      </c>
      <c r="G50" s="212">
        <v>105.2</v>
      </c>
      <c r="H50" s="131">
        <v>103.1</v>
      </c>
      <c r="I50" s="131">
        <v>102</v>
      </c>
      <c r="J50" s="131">
        <v>99.9</v>
      </c>
      <c r="K50" s="131">
        <v>107.9</v>
      </c>
      <c r="L50" s="131">
        <v>104.5</v>
      </c>
      <c r="M50" s="212">
        <v>100.6</v>
      </c>
      <c r="N50" s="213">
        <v>108.2</v>
      </c>
    </row>
    <row r="51" spans="1:26" s="35" customFormat="1">
      <c r="A51" s="315"/>
      <c r="B51" s="124" t="s">
        <v>109</v>
      </c>
      <c r="C51" s="166" t="s">
        <v>287</v>
      </c>
      <c r="D51" s="166" t="s">
        <v>395</v>
      </c>
      <c r="E51" s="239">
        <v>111.9</v>
      </c>
      <c r="F51" s="214"/>
      <c r="G51" s="80"/>
      <c r="H51" s="133"/>
      <c r="I51" s="133"/>
      <c r="J51" s="80"/>
      <c r="K51" s="80"/>
      <c r="L51" s="80"/>
      <c r="M51" s="80"/>
      <c r="N51" s="215"/>
    </row>
    <row r="52" spans="1:26">
      <c r="A52" s="312" t="s">
        <v>198</v>
      </c>
      <c r="B52" s="316"/>
      <c r="C52" s="125"/>
      <c r="D52" s="125"/>
      <c r="E52" s="216"/>
      <c r="F52" s="217"/>
      <c r="G52" s="125"/>
      <c r="H52" s="218"/>
      <c r="I52" s="218"/>
      <c r="J52" s="125"/>
      <c r="K52" s="125"/>
      <c r="L52" s="125"/>
      <c r="M52" s="125"/>
      <c r="N52" s="219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</row>
    <row r="53" spans="1:26" ht="12" customHeight="1">
      <c r="A53" s="307" t="s">
        <v>110</v>
      </c>
      <c r="B53" s="112" t="s">
        <v>108</v>
      </c>
      <c r="C53" s="125">
        <v>35.5</v>
      </c>
      <c r="D53" s="125">
        <v>94.2</v>
      </c>
      <c r="E53" s="216">
        <v>117.7</v>
      </c>
      <c r="F53" s="217">
        <v>128.1</v>
      </c>
      <c r="G53" s="125">
        <v>111.7</v>
      </c>
      <c r="H53" s="218">
        <v>107.1</v>
      </c>
      <c r="I53" s="218">
        <v>125.5</v>
      </c>
      <c r="J53" s="125">
        <v>92.8</v>
      </c>
      <c r="K53" s="125">
        <v>124.8</v>
      </c>
      <c r="L53" s="125">
        <v>109.6</v>
      </c>
      <c r="M53" s="125">
        <v>89.9</v>
      </c>
      <c r="N53" s="219">
        <v>114</v>
      </c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3.5" customHeight="1">
      <c r="A54" s="307"/>
      <c r="B54" s="112" t="s">
        <v>109</v>
      </c>
      <c r="C54" s="125">
        <v>33.799999999999997</v>
      </c>
      <c r="D54" s="125">
        <v>100.9</v>
      </c>
      <c r="E54" s="216">
        <v>202.3</v>
      </c>
      <c r="F54" s="217"/>
      <c r="G54" s="125"/>
      <c r="H54" s="218"/>
      <c r="I54" s="218"/>
      <c r="J54" s="125"/>
      <c r="K54" s="125"/>
      <c r="L54" s="125"/>
      <c r="M54" s="125"/>
      <c r="N54" s="219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>
      <c r="A55" s="307" t="s">
        <v>111</v>
      </c>
      <c r="B55" s="112" t="s">
        <v>108</v>
      </c>
      <c r="C55" s="125">
        <v>90.2</v>
      </c>
      <c r="D55" s="125">
        <v>74.8</v>
      </c>
      <c r="E55" s="216">
        <v>47.3</v>
      </c>
      <c r="F55" s="217">
        <v>70.900000000000006</v>
      </c>
      <c r="G55" s="125">
        <v>86.2</v>
      </c>
      <c r="H55" s="218">
        <v>68.599999999999994</v>
      </c>
      <c r="I55" s="218">
        <v>93.3</v>
      </c>
      <c r="J55" s="125">
        <v>95.8</v>
      </c>
      <c r="K55" s="125">
        <v>117.5</v>
      </c>
      <c r="L55" s="125">
        <v>100.1</v>
      </c>
      <c r="M55" s="125">
        <v>98</v>
      </c>
      <c r="N55" s="219">
        <v>98.6</v>
      </c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307"/>
      <c r="B56" s="112" t="s">
        <v>109</v>
      </c>
      <c r="C56" s="125">
        <v>93.7</v>
      </c>
      <c r="D56" s="125">
        <v>100.4</v>
      </c>
      <c r="E56" s="216">
        <v>172.6</v>
      </c>
      <c r="F56" s="217"/>
      <c r="G56" s="125"/>
      <c r="H56" s="218"/>
      <c r="I56" s="218"/>
      <c r="J56" s="125"/>
      <c r="K56" s="125"/>
      <c r="L56" s="125"/>
      <c r="M56" s="125"/>
      <c r="N56" s="219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312" t="s">
        <v>116</v>
      </c>
      <c r="B57" s="112" t="s">
        <v>108</v>
      </c>
      <c r="C57" s="221">
        <v>739</v>
      </c>
      <c r="D57" s="221" t="s">
        <v>370</v>
      </c>
      <c r="E57" s="220" t="s">
        <v>371</v>
      </c>
      <c r="F57" s="222" t="s">
        <v>372</v>
      </c>
      <c r="G57" s="221" t="s">
        <v>373</v>
      </c>
      <c r="H57" s="221" t="s">
        <v>374</v>
      </c>
      <c r="I57" s="221" t="s">
        <v>375</v>
      </c>
      <c r="J57" s="221" t="s">
        <v>376</v>
      </c>
      <c r="K57" s="221" t="s">
        <v>377</v>
      </c>
      <c r="L57" s="221" t="s">
        <v>378</v>
      </c>
      <c r="M57" s="221" t="s">
        <v>379</v>
      </c>
      <c r="N57" s="240" t="s">
        <v>380</v>
      </c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312"/>
      <c r="B58" s="112" t="s">
        <v>109</v>
      </c>
      <c r="C58" s="221">
        <v>537</v>
      </c>
      <c r="D58" s="221">
        <v>1301</v>
      </c>
      <c r="E58" s="220">
        <v>1994</v>
      </c>
      <c r="F58" s="222"/>
      <c r="G58" s="221"/>
      <c r="H58" s="221"/>
      <c r="I58" s="221"/>
      <c r="J58" s="221"/>
      <c r="K58" s="221"/>
      <c r="L58" s="221"/>
      <c r="M58" s="223"/>
      <c r="N58" s="224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307" t="s">
        <v>113</v>
      </c>
      <c r="B59" s="112" t="s">
        <v>108</v>
      </c>
      <c r="C59" s="130">
        <v>89.6</v>
      </c>
      <c r="D59" s="130" t="s">
        <v>381</v>
      </c>
      <c r="E59" s="225" t="s">
        <v>382</v>
      </c>
      <c r="F59" s="226" t="s">
        <v>383</v>
      </c>
      <c r="G59" s="130" t="s">
        <v>384</v>
      </c>
      <c r="H59" s="130" t="s">
        <v>385</v>
      </c>
      <c r="I59" s="130" t="s">
        <v>386</v>
      </c>
      <c r="J59" s="130" t="s">
        <v>387</v>
      </c>
      <c r="K59" s="130">
        <v>70.099999999999994</v>
      </c>
      <c r="L59" s="130" t="s">
        <v>388</v>
      </c>
      <c r="M59" s="130">
        <v>79.900000000000006</v>
      </c>
      <c r="N59" s="241" t="s">
        <v>389</v>
      </c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307"/>
      <c r="B60" s="112" t="s">
        <v>109</v>
      </c>
      <c r="C60" s="130">
        <v>72.7</v>
      </c>
      <c r="D60" s="130" t="s">
        <v>390</v>
      </c>
      <c r="E60" s="225">
        <v>112</v>
      </c>
      <c r="F60" s="226"/>
      <c r="G60" s="130"/>
      <c r="H60" s="130"/>
      <c r="I60" s="130"/>
      <c r="J60" s="130"/>
      <c r="K60" s="130"/>
      <c r="L60" s="130"/>
      <c r="M60" s="130"/>
      <c r="N60" s="219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4.25">
      <c r="A61" s="184" t="s">
        <v>199</v>
      </c>
      <c r="B61" s="112"/>
      <c r="C61" s="113"/>
      <c r="D61" s="113"/>
      <c r="E61" s="227"/>
      <c r="F61" s="228"/>
      <c r="G61" s="113"/>
      <c r="H61" s="113"/>
      <c r="I61" s="113"/>
      <c r="J61" s="113"/>
      <c r="K61" s="113"/>
      <c r="L61" s="113"/>
      <c r="M61" s="113"/>
      <c r="N61" s="229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3.5" customHeight="1">
      <c r="A62" s="307" t="s">
        <v>110</v>
      </c>
      <c r="B62" s="112" t="s">
        <v>108</v>
      </c>
      <c r="C62" s="125">
        <v>70.900000000000006</v>
      </c>
      <c r="D62" s="125">
        <v>104.4</v>
      </c>
      <c r="E62" s="216">
        <v>113.9</v>
      </c>
      <c r="F62" s="217">
        <v>105.4</v>
      </c>
      <c r="G62" s="125">
        <v>93.4</v>
      </c>
      <c r="H62" s="125">
        <v>98</v>
      </c>
      <c r="I62" s="125">
        <v>105.3</v>
      </c>
      <c r="J62" s="125">
        <v>97.5</v>
      </c>
      <c r="K62" s="125">
        <v>101.3</v>
      </c>
      <c r="L62" s="125">
        <v>103.7</v>
      </c>
      <c r="M62" s="125">
        <v>93.2</v>
      </c>
      <c r="N62" s="219">
        <v>116.5</v>
      </c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>
      <c r="A63" s="307"/>
      <c r="B63" s="112" t="s">
        <v>109</v>
      </c>
      <c r="C63" s="125">
        <v>70.599999999999994</v>
      </c>
      <c r="D63" s="125">
        <v>99.2</v>
      </c>
      <c r="E63" s="216">
        <v>117.3</v>
      </c>
      <c r="F63" s="217"/>
      <c r="G63" s="125"/>
      <c r="H63" s="125"/>
      <c r="I63" s="125"/>
      <c r="J63" s="125"/>
      <c r="K63" s="125"/>
      <c r="L63" s="125"/>
      <c r="M63" s="125"/>
      <c r="N63" s="219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307" t="s">
        <v>111</v>
      </c>
      <c r="B64" s="112" t="s">
        <v>108</v>
      </c>
      <c r="C64" s="125">
        <v>92.5</v>
      </c>
      <c r="D64" s="125">
        <v>95.8</v>
      </c>
      <c r="E64" s="216">
        <v>93.1</v>
      </c>
      <c r="F64" s="217">
        <v>101.1</v>
      </c>
      <c r="G64" s="125">
        <v>93</v>
      </c>
      <c r="H64" s="125">
        <v>94.4</v>
      </c>
      <c r="I64" s="125">
        <v>93.6</v>
      </c>
      <c r="J64" s="125">
        <v>91.3</v>
      </c>
      <c r="K64" s="125">
        <v>95.8</v>
      </c>
      <c r="L64" s="125">
        <v>90.9</v>
      </c>
      <c r="M64" s="125">
        <v>88</v>
      </c>
      <c r="N64" s="219">
        <v>116.5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307"/>
      <c r="B65" s="112" t="s">
        <v>109</v>
      </c>
      <c r="C65" s="125">
        <v>94.9</v>
      </c>
      <c r="D65" s="125">
        <v>90.2</v>
      </c>
      <c r="E65" s="216">
        <v>92.8</v>
      </c>
      <c r="F65" s="217"/>
      <c r="G65" s="125"/>
      <c r="H65" s="125"/>
      <c r="I65" s="125"/>
      <c r="J65" s="125"/>
      <c r="K65" s="125"/>
      <c r="L65" s="125"/>
      <c r="M65" s="125"/>
      <c r="N65" s="219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4.25">
      <c r="A66" s="184" t="s">
        <v>281</v>
      </c>
      <c r="B66" s="112"/>
      <c r="C66" s="113"/>
      <c r="D66" s="113"/>
      <c r="E66" s="227"/>
      <c r="F66" s="228"/>
      <c r="G66" s="113"/>
      <c r="H66" s="113"/>
      <c r="I66" s="113"/>
      <c r="J66" s="113"/>
      <c r="K66" s="113"/>
      <c r="L66" s="113"/>
      <c r="M66" s="113"/>
      <c r="N66" s="229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>
      <c r="A67" s="307" t="s">
        <v>282</v>
      </c>
      <c r="B67" s="112" t="s">
        <v>108</v>
      </c>
      <c r="C67" s="113" t="s">
        <v>52</v>
      </c>
      <c r="D67" s="113" t="s">
        <v>52</v>
      </c>
      <c r="E67" s="227">
        <v>6.5</v>
      </c>
      <c r="F67" s="228" t="s">
        <v>52</v>
      </c>
      <c r="G67" s="113" t="s">
        <v>52</v>
      </c>
      <c r="H67" s="113" t="s">
        <v>266</v>
      </c>
      <c r="I67" s="113" t="s">
        <v>52</v>
      </c>
      <c r="J67" s="113" t="s">
        <v>52</v>
      </c>
      <c r="K67" s="113">
        <v>9.4</v>
      </c>
      <c r="L67" s="113" t="s">
        <v>52</v>
      </c>
      <c r="M67" s="113" t="s">
        <v>52</v>
      </c>
      <c r="N67" s="229">
        <v>8.3000000000000007</v>
      </c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307"/>
      <c r="B68" s="112" t="s">
        <v>109</v>
      </c>
      <c r="C68" s="113" t="s">
        <v>52</v>
      </c>
      <c r="D68" s="113" t="s">
        <v>52</v>
      </c>
      <c r="E68" s="227"/>
      <c r="F68" s="228" t="s">
        <v>52</v>
      </c>
      <c r="G68" s="113" t="s">
        <v>52</v>
      </c>
      <c r="H68" s="113"/>
      <c r="I68" s="113" t="s">
        <v>52</v>
      </c>
      <c r="J68" s="113" t="s">
        <v>52</v>
      </c>
      <c r="K68" s="113"/>
      <c r="L68" s="113" t="s">
        <v>52</v>
      </c>
      <c r="M68" s="113" t="s">
        <v>52</v>
      </c>
      <c r="N68" s="229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307" t="s">
        <v>283</v>
      </c>
      <c r="B69" s="112" t="s">
        <v>108</v>
      </c>
      <c r="C69" s="113" t="s">
        <v>52</v>
      </c>
      <c r="D69" s="113" t="s">
        <v>52</v>
      </c>
      <c r="E69" s="227">
        <v>5.0999999999999996</v>
      </c>
      <c r="F69" s="228" t="s">
        <v>52</v>
      </c>
      <c r="G69" s="113" t="s">
        <v>52</v>
      </c>
      <c r="H69" s="113" t="s">
        <v>267</v>
      </c>
      <c r="I69" s="113" t="s">
        <v>52</v>
      </c>
      <c r="J69" s="113" t="s">
        <v>52</v>
      </c>
      <c r="K69" s="113">
        <v>8.1999999999999993</v>
      </c>
      <c r="L69" s="113" t="s">
        <v>52</v>
      </c>
      <c r="M69" s="113" t="s">
        <v>52</v>
      </c>
      <c r="N69" s="229">
        <v>7.1</v>
      </c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307"/>
      <c r="B70" s="112" t="s">
        <v>109</v>
      </c>
      <c r="C70" s="113" t="s">
        <v>52</v>
      </c>
      <c r="D70" s="113" t="s">
        <v>52</v>
      </c>
      <c r="E70" s="227"/>
      <c r="F70" s="228" t="s">
        <v>52</v>
      </c>
      <c r="G70" s="113" t="s">
        <v>52</v>
      </c>
      <c r="H70" s="113"/>
      <c r="I70" s="113" t="s">
        <v>52</v>
      </c>
      <c r="J70" s="113" t="s">
        <v>52</v>
      </c>
      <c r="K70" s="113"/>
      <c r="L70" s="113" t="s">
        <v>52</v>
      </c>
      <c r="M70" s="113" t="s">
        <v>52</v>
      </c>
      <c r="N70" s="229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312" t="s">
        <v>284</v>
      </c>
      <c r="B71" s="112" t="s">
        <v>108</v>
      </c>
      <c r="C71" s="114" t="s">
        <v>52</v>
      </c>
      <c r="D71" s="114" t="s">
        <v>52</v>
      </c>
      <c r="E71" s="230">
        <v>1169522</v>
      </c>
      <c r="F71" s="231" t="s">
        <v>52</v>
      </c>
      <c r="G71" s="114" t="s">
        <v>52</v>
      </c>
      <c r="H71" s="114">
        <v>2576952</v>
      </c>
      <c r="I71" s="114" t="s">
        <v>52</v>
      </c>
      <c r="J71" s="114" t="s">
        <v>52</v>
      </c>
      <c r="K71" s="114">
        <v>4156264</v>
      </c>
      <c r="L71" s="114" t="s">
        <v>52</v>
      </c>
      <c r="M71" s="114" t="s">
        <v>52</v>
      </c>
      <c r="N71" s="232">
        <v>7022524</v>
      </c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312"/>
      <c r="B72" s="112" t="s">
        <v>109</v>
      </c>
      <c r="C72" s="114" t="s">
        <v>52</v>
      </c>
      <c r="D72" s="114" t="s">
        <v>52</v>
      </c>
      <c r="E72" s="227"/>
      <c r="F72" s="231" t="s">
        <v>52</v>
      </c>
      <c r="G72" s="114" t="s">
        <v>52</v>
      </c>
      <c r="H72" s="113"/>
      <c r="I72" s="114" t="s">
        <v>52</v>
      </c>
      <c r="J72" s="114" t="s">
        <v>52</v>
      </c>
      <c r="K72" s="113"/>
      <c r="L72" s="114" t="s">
        <v>52</v>
      </c>
      <c r="M72" s="114" t="s">
        <v>52</v>
      </c>
      <c r="N72" s="229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307" t="s">
        <v>117</v>
      </c>
      <c r="B73" s="112" t="s">
        <v>108</v>
      </c>
      <c r="C73" s="114" t="s">
        <v>52</v>
      </c>
      <c r="D73" s="114" t="s">
        <v>52</v>
      </c>
      <c r="E73" s="227">
        <v>71.3</v>
      </c>
      <c r="F73" s="231" t="s">
        <v>52</v>
      </c>
      <c r="G73" s="114" t="s">
        <v>52</v>
      </c>
      <c r="H73" s="113" t="s">
        <v>268</v>
      </c>
      <c r="I73" s="114" t="s">
        <v>52</v>
      </c>
      <c r="J73" s="114" t="s">
        <v>52</v>
      </c>
      <c r="K73" s="233">
        <v>79.2</v>
      </c>
      <c r="L73" s="114" t="s">
        <v>52</v>
      </c>
      <c r="M73" s="114" t="s">
        <v>52</v>
      </c>
      <c r="N73" s="229" t="s">
        <v>290</v>
      </c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307"/>
      <c r="B74" s="112" t="s">
        <v>109</v>
      </c>
      <c r="C74" s="114" t="s">
        <v>52</v>
      </c>
      <c r="D74" s="114" t="s">
        <v>52</v>
      </c>
      <c r="E74" s="227"/>
      <c r="F74" s="231" t="s">
        <v>52</v>
      </c>
      <c r="G74" s="114" t="s">
        <v>52</v>
      </c>
      <c r="H74" s="113"/>
      <c r="I74" s="114" t="s">
        <v>52</v>
      </c>
      <c r="J74" s="114" t="s">
        <v>52</v>
      </c>
      <c r="K74" s="113"/>
      <c r="L74" s="114" t="s">
        <v>52</v>
      </c>
      <c r="M74" s="114" t="s">
        <v>52</v>
      </c>
      <c r="N74" s="229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312" t="s">
        <v>285</v>
      </c>
      <c r="B75" s="112" t="s">
        <v>108</v>
      </c>
      <c r="C75" s="223">
        <v>216640</v>
      </c>
      <c r="D75" s="223">
        <v>216920</v>
      </c>
      <c r="E75" s="234">
        <v>217405</v>
      </c>
      <c r="F75" s="235">
        <v>218002</v>
      </c>
      <c r="G75" s="223">
        <v>218623</v>
      </c>
      <c r="H75" s="223">
        <v>219014</v>
      </c>
      <c r="I75" s="223">
        <v>219322</v>
      </c>
      <c r="J75" s="223">
        <v>219680</v>
      </c>
      <c r="K75" s="223">
        <v>220267</v>
      </c>
      <c r="L75" s="223">
        <v>220782</v>
      </c>
      <c r="M75" s="223">
        <v>221252</v>
      </c>
      <c r="N75" s="224">
        <v>221103</v>
      </c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312"/>
      <c r="B76" s="112" t="s">
        <v>109</v>
      </c>
      <c r="C76" s="223">
        <v>221074</v>
      </c>
      <c r="D76" s="223">
        <v>221310</v>
      </c>
      <c r="E76" s="234">
        <v>221708</v>
      </c>
      <c r="F76" s="235"/>
      <c r="G76" s="223"/>
      <c r="H76" s="223"/>
      <c r="I76" s="223"/>
      <c r="J76" s="223"/>
      <c r="K76" s="223"/>
      <c r="L76" s="223"/>
      <c r="M76" s="223"/>
      <c r="N76" s="224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307" t="s">
        <v>118</v>
      </c>
      <c r="B77" s="112" t="s">
        <v>108</v>
      </c>
      <c r="C77" s="223">
        <v>19935</v>
      </c>
      <c r="D77" s="223">
        <v>20025</v>
      </c>
      <c r="E77" s="234">
        <v>20138</v>
      </c>
      <c r="F77" s="235">
        <v>20234</v>
      </c>
      <c r="G77" s="223">
        <v>20357</v>
      </c>
      <c r="H77" s="223">
        <v>20439</v>
      </c>
      <c r="I77" s="223">
        <v>20520</v>
      </c>
      <c r="J77" s="223">
        <v>20626</v>
      </c>
      <c r="K77" s="223">
        <v>20742</v>
      </c>
      <c r="L77" s="223">
        <v>20851</v>
      </c>
      <c r="M77" s="223">
        <v>20951</v>
      </c>
      <c r="N77" s="224">
        <v>21077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307"/>
      <c r="B78" s="112" t="s">
        <v>109</v>
      </c>
      <c r="C78" s="223">
        <v>21167</v>
      </c>
      <c r="D78" s="223">
        <v>21329</v>
      </c>
      <c r="E78" s="234">
        <v>21462</v>
      </c>
      <c r="F78" s="235"/>
      <c r="G78" s="223"/>
      <c r="H78" s="223"/>
      <c r="I78" s="223"/>
      <c r="J78" s="223"/>
      <c r="K78" s="223"/>
      <c r="L78" s="223"/>
      <c r="M78" s="223"/>
      <c r="N78" s="224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309" t="s">
        <v>119</v>
      </c>
      <c r="B79" s="112" t="s">
        <v>108</v>
      </c>
      <c r="C79" s="223">
        <v>2728</v>
      </c>
      <c r="D79" s="223">
        <v>2726</v>
      </c>
      <c r="E79" s="234">
        <v>2737</v>
      </c>
      <c r="F79" s="235">
        <v>2735</v>
      </c>
      <c r="G79" s="223">
        <v>2740</v>
      </c>
      <c r="H79" s="223">
        <v>2754</v>
      </c>
      <c r="I79" s="223">
        <v>2740</v>
      </c>
      <c r="J79" s="223">
        <v>2749</v>
      </c>
      <c r="K79" s="223">
        <v>2760</v>
      </c>
      <c r="L79" s="223">
        <v>2758</v>
      </c>
      <c r="M79" s="223">
        <v>2758</v>
      </c>
      <c r="N79" s="224">
        <v>2762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314"/>
      <c r="B80" s="112" t="s">
        <v>109</v>
      </c>
      <c r="C80" s="223">
        <v>2756</v>
      </c>
      <c r="D80" s="223">
        <v>2769</v>
      </c>
      <c r="E80" s="234">
        <v>2729</v>
      </c>
      <c r="F80" s="235"/>
      <c r="G80" s="223"/>
      <c r="H80" s="223"/>
      <c r="I80" s="223"/>
      <c r="J80" s="223"/>
      <c r="K80" s="223"/>
      <c r="L80" s="223"/>
      <c r="M80" s="223"/>
      <c r="N80" s="224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 s="82" customFormat="1">
      <c r="D81" s="118"/>
      <c r="J81" s="118"/>
      <c r="K81" s="139"/>
      <c r="M81" s="118"/>
      <c r="N81" s="118"/>
    </row>
    <row r="82" spans="1:26" ht="45.75" customHeight="1">
      <c r="A82" s="263" t="s">
        <v>286</v>
      </c>
      <c r="B82" s="263"/>
      <c r="C82" s="263"/>
      <c r="D82" s="263"/>
      <c r="E82" s="263"/>
      <c r="F82" s="263"/>
      <c r="G82" s="263"/>
      <c r="H82" s="263"/>
      <c r="I82" s="263"/>
      <c r="J82" s="263"/>
      <c r="K82" s="263"/>
      <c r="L82" s="263"/>
      <c r="M82" s="263"/>
      <c r="N82" s="263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</row>
    <row r="83" spans="1:26">
      <c r="A83" s="83"/>
      <c r="B83" s="83"/>
      <c r="C83" s="83"/>
      <c r="D83" s="119"/>
      <c r="E83" s="83"/>
      <c r="F83" s="83"/>
      <c r="G83" s="83"/>
      <c r="H83" s="83"/>
      <c r="I83" s="83"/>
      <c r="J83" s="136"/>
      <c r="K83" s="119"/>
      <c r="L83" s="83"/>
      <c r="M83" s="119"/>
      <c r="N83" s="119"/>
    </row>
    <row r="84" spans="1:26">
      <c r="A84" s="83"/>
      <c r="B84" s="83"/>
      <c r="C84" s="83"/>
      <c r="D84" s="119"/>
      <c r="E84" s="107"/>
      <c r="F84" s="83"/>
      <c r="G84" s="107"/>
      <c r="H84" s="83"/>
      <c r="I84" s="83"/>
      <c r="J84" s="127"/>
      <c r="K84" s="119"/>
      <c r="L84" s="83"/>
      <c r="M84" s="119"/>
      <c r="N84" s="119"/>
    </row>
    <row r="85" spans="1:26">
      <c r="A85" s="83"/>
      <c r="B85" s="83"/>
      <c r="C85" s="83"/>
      <c r="D85" s="127"/>
      <c r="E85" s="107"/>
      <c r="F85" s="83"/>
      <c r="G85" s="107"/>
      <c r="H85" s="83"/>
      <c r="I85" s="83"/>
      <c r="J85" s="127"/>
      <c r="K85" s="119"/>
      <c r="L85" s="83"/>
      <c r="M85" s="119"/>
      <c r="N85" s="119"/>
    </row>
    <row r="86" spans="1:26">
      <c r="A86" s="83"/>
      <c r="B86" s="83"/>
      <c r="C86" s="121"/>
      <c r="D86" s="119"/>
      <c r="E86" s="83"/>
      <c r="F86" s="83"/>
      <c r="G86" s="83"/>
      <c r="H86" s="83"/>
      <c r="I86" s="107"/>
      <c r="J86" s="127"/>
      <c r="K86" s="119"/>
      <c r="L86" s="107"/>
      <c r="M86" s="119"/>
      <c r="N86" s="119"/>
    </row>
    <row r="87" spans="1:26">
      <c r="C87" s="122"/>
      <c r="I87" s="107"/>
    </row>
    <row r="88" spans="1:26" ht="15">
      <c r="L88" s="4"/>
    </row>
  </sheetData>
  <mergeCells count="51">
    <mergeCell ref="A75:A76"/>
    <mergeCell ref="A36:A37"/>
    <mergeCell ref="A38:A39"/>
    <mergeCell ref="A41:A42"/>
    <mergeCell ref="A43:A44"/>
    <mergeCell ref="A45:A46"/>
    <mergeCell ref="A77:A78"/>
    <mergeCell ref="A79:A80"/>
    <mergeCell ref="A82:N82"/>
    <mergeCell ref="A48:A49"/>
    <mergeCell ref="A50:A51"/>
    <mergeCell ref="A52:B52"/>
    <mergeCell ref="A53:A54"/>
    <mergeCell ref="A55:A56"/>
    <mergeCell ref="A57:A58"/>
    <mergeCell ref="A59:A60"/>
    <mergeCell ref="A62:A63"/>
    <mergeCell ref="A64:A65"/>
    <mergeCell ref="A67:A68"/>
    <mergeCell ref="A69:A70"/>
    <mergeCell ref="A71:A72"/>
    <mergeCell ref="A73:A74"/>
    <mergeCell ref="A24:A25"/>
    <mergeCell ref="A28:A29"/>
    <mergeCell ref="A31:A32"/>
    <mergeCell ref="A33:A34"/>
    <mergeCell ref="K3:K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L3:L5"/>
    <mergeCell ref="M3:M5"/>
    <mergeCell ref="N3:N5"/>
    <mergeCell ref="A4:B4"/>
    <mergeCell ref="A5:B5"/>
  </mergeCells>
  <hyperlinks>
    <hyperlink ref="P2" location="Spis!B31" display="Powrót do spisu tablic" xr:uid="{00000000-0004-0000-21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>
      <selection activeCell="E3" sqref="E3"/>
    </sheetView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3" t="s">
        <v>353</v>
      </c>
      <c r="B1" s="63"/>
      <c r="C1" s="63"/>
      <c r="D1" s="63"/>
      <c r="E1" s="63"/>
      <c r="F1" s="63"/>
      <c r="G1" s="63"/>
      <c r="H1" s="63"/>
    </row>
    <row r="2" spans="1:8">
      <c r="A2" s="73"/>
      <c r="B2" s="73"/>
      <c r="E2" s="1"/>
      <c r="F2" s="2"/>
    </row>
    <row r="3" spans="1:8">
      <c r="E3" s="1" t="s">
        <v>136</v>
      </c>
    </row>
    <row r="4" spans="1:8" ht="75" customHeight="1">
      <c r="A4" s="75" t="s">
        <v>1</v>
      </c>
      <c r="B4" s="84" t="s">
        <v>211</v>
      </c>
      <c r="C4" s="84" t="s">
        <v>212</v>
      </c>
    </row>
    <row r="5" spans="1:8">
      <c r="A5" s="39" t="s">
        <v>0</v>
      </c>
      <c r="B5" s="40">
        <v>99.5</v>
      </c>
      <c r="C5" s="85">
        <v>99.5</v>
      </c>
    </row>
    <row r="6" spans="1:8">
      <c r="A6" s="41" t="s">
        <v>3</v>
      </c>
      <c r="B6" s="103">
        <v>99.1</v>
      </c>
      <c r="C6" s="106">
        <v>99.1</v>
      </c>
    </row>
    <row r="7" spans="1:8">
      <c r="A7" s="42" t="s">
        <v>4</v>
      </c>
      <c r="B7" s="40">
        <v>99.7</v>
      </c>
      <c r="C7" s="85">
        <v>99.6</v>
      </c>
    </row>
    <row r="8" spans="1:8">
      <c r="A8" s="42" t="s">
        <v>5</v>
      </c>
      <c r="B8" s="40">
        <v>98.8</v>
      </c>
      <c r="C8" s="85">
        <v>98.7</v>
      </c>
    </row>
    <row r="9" spans="1:8">
      <c r="A9" s="42" t="s">
        <v>6</v>
      </c>
      <c r="B9" s="40">
        <v>99.2</v>
      </c>
      <c r="C9" s="85">
        <v>99.1</v>
      </c>
    </row>
    <row r="10" spans="1:8">
      <c r="A10" s="42" t="s">
        <v>7</v>
      </c>
      <c r="B10" s="40">
        <v>99.2</v>
      </c>
      <c r="C10" s="85">
        <v>99.1</v>
      </c>
    </row>
    <row r="11" spans="1:8">
      <c r="A11" s="42" t="s">
        <v>8</v>
      </c>
      <c r="B11" s="40">
        <v>97.6</v>
      </c>
      <c r="C11" s="85">
        <v>97.7</v>
      </c>
    </row>
    <row r="12" spans="1:8">
      <c r="A12" s="42" t="s">
        <v>9</v>
      </c>
      <c r="B12" s="40">
        <v>98.6</v>
      </c>
      <c r="C12" s="85">
        <v>98.7</v>
      </c>
    </row>
    <row r="13" spans="1:8">
      <c r="A13" s="42" t="s">
        <v>10</v>
      </c>
      <c r="B13" s="40">
        <v>99.9</v>
      </c>
      <c r="C13" s="85">
        <v>100</v>
      </c>
    </row>
    <row r="14" spans="1:8">
      <c r="A14" s="42" t="s">
        <v>11</v>
      </c>
      <c r="B14" s="40">
        <v>98.8</v>
      </c>
      <c r="C14" s="85">
        <v>98.8</v>
      </c>
    </row>
    <row r="15" spans="1:8">
      <c r="A15" s="42" t="s">
        <v>12</v>
      </c>
      <c r="B15" s="40">
        <v>100.1</v>
      </c>
      <c r="C15" s="85">
        <v>100.1</v>
      </c>
    </row>
    <row r="16" spans="1:8">
      <c r="A16" s="42" t="s">
        <v>13</v>
      </c>
      <c r="B16" s="40">
        <v>100.1</v>
      </c>
      <c r="C16" s="85">
        <v>100.1</v>
      </c>
    </row>
    <row r="17" spans="1:3">
      <c r="A17" s="42" t="s">
        <v>14</v>
      </c>
      <c r="B17" s="40">
        <v>98.2</v>
      </c>
      <c r="C17" s="85">
        <v>98.2</v>
      </c>
    </row>
    <row r="18" spans="1:3">
      <c r="A18" s="42" t="s">
        <v>15</v>
      </c>
      <c r="B18" s="40">
        <v>98.2</v>
      </c>
      <c r="C18" s="85">
        <v>98.3</v>
      </c>
    </row>
    <row r="19" spans="1:3">
      <c r="A19" s="42" t="s">
        <v>16</v>
      </c>
      <c r="B19" s="40">
        <v>98.5</v>
      </c>
      <c r="C19" s="85">
        <v>98.6</v>
      </c>
    </row>
    <row r="20" spans="1:3">
      <c r="A20" s="42" t="s">
        <v>17</v>
      </c>
      <c r="B20" s="40">
        <v>97.1</v>
      </c>
      <c r="C20" s="85">
        <v>97.1</v>
      </c>
    </row>
    <row r="21" spans="1:3">
      <c r="A21" s="42" t="s">
        <v>18</v>
      </c>
      <c r="B21" s="40">
        <v>99.1</v>
      </c>
      <c r="C21" s="85">
        <v>99.1</v>
      </c>
    </row>
    <row r="22" spans="1:3">
      <c r="A22" s="42" t="s">
        <v>19</v>
      </c>
      <c r="B22" s="40">
        <v>99.2</v>
      </c>
      <c r="C22" s="85">
        <v>99.2</v>
      </c>
    </row>
    <row r="23" spans="1:3">
      <c r="A23" s="42" t="s">
        <v>20</v>
      </c>
      <c r="B23" s="40">
        <v>98</v>
      </c>
      <c r="C23" s="85">
        <v>97.7</v>
      </c>
    </row>
    <row r="24" spans="1:3">
      <c r="A24" s="42" t="s">
        <v>21</v>
      </c>
      <c r="B24" s="40">
        <v>97.9</v>
      </c>
      <c r="C24" s="85">
        <v>97.8</v>
      </c>
    </row>
    <row r="25" spans="1:3">
      <c r="A25" s="42" t="s">
        <v>22</v>
      </c>
      <c r="B25" s="40">
        <v>98.8</v>
      </c>
      <c r="C25" s="85">
        <v>98.8</v>
      </c>
    </row>
    <row r="26" spans="1:3">
      <c r="A26" s="42" t="s">
        <v>23</v>
      </c>
      <c r="B26" s="40">
        <v>99.4</v>
      </c>
      <c r="C26" s="85">
        <v>99.3</v>
      </c>
    </row>
    <row r="27" spans="1:3">
      <c r="A27" s="42" t="s">
        <v>24</v>
      </c>
      <c r="B27" s="40">
        <v>98.9</v>
      </c>
      <c r="C27" s="85">
        <v>98.7</v>
      </c>
    </row>
    <row r="28" spans="1:3">
      <c r="A28" s="42" t="s">
        <v>25</v>
      </c>
      <c r="B28" s="40">
        <v>99.4</v>
      </c>
      <c r="C28" s="85">
        <v>99.4</v>
      </c>
    </row>
    <row r="29" spans="1:3">
      <c r="A29" s="42" t="s">
        <v>26</v>
      </c>
      <c r="B29" s="40">
        <v>99.9</v>
      </c>
      <c r="C29" s="85">
        <v>99.7</v>
      </c>
    </row>
    <row r="30" spans="1:3">
      <c r="A30" s="42" t="s">
        <v>27</v>
      </c>
      <c r="B30" s="40">
        <v>98.6</v>
      </c>
      <c r="C30" s="85">
        <v>98.3</v>
      </c>
    </row>
    <row r="31" spans="1:3">
      <c r="B31" s="74"/>
      <c r="C31" s="74"/>
    </row>
    <row r="32" spans="1:3">
      <c r="B32" s="74"/>
      <c r="C32" s="74"/>
    </row>
    <row r="33" spans="2:3">
      <c r="B33" s="74"/>
      <c r="C33" s="74"/>
    </row>
    <row r="34" spans="2:3">
      <c r="B34" s="74"/>
      <c r="C34" s="74"/>
    </row>
    <row r="35" spans="2:3">
      <c r="B35" s="74"/>
      <c r="C35" s="74"/>
    </row>
    <row r="36" spans="2:3">
      <c r="B36" s="74"/>
      <c r="C36" s="74"/>
    </row>
    <row r="37" spans="2:3">
      <c r="B37" s="74"/>
      <c r="C37" s="74"/>
    </row>
    <row r="38" spans="2:3">
      <c r="B38" s="74"/>
      <c r="C38" s="74"/>
    </row>
    <row r="39" spans="2:3">
      <c r="B39" s="74"/>
      <c r="C39" s="74"/>
    </row>
    <row r="40" spans="2:3">
      <c r="B40" s="74"/>
      <c r="C40" s="74"/>
    </row>
    <row r="41" spans="2:3">
      <c r="B41" s="74"/>
      <c r="C41" s="74"/>
    </row>
    <row r="42" spans="2:3">
      <c r="B42" s="74"/>
      <c r="C42" s="74"/>
    </row>
    <row r="43" spans="2:3">
      <c r="B43" s="74"/>
      <c r="C43" s="74"/>
    </row>
    <row r="44" spans="2:3">
      <c r="B44" s="74"/>
      <c r="C44" s="74"/>
    </row>
    <row r="45" spans="2:3">
      <c r="B45" s="74"/>
      <c r="C45" s="74"/>
    </row>
    <row r="46" spans="2:3">
      <c r="B46" s="74"/>
      <c r="C46" s="74"/>
    </row>
    <row r="47" spans="2:3">
      <c r="B47" s="74"/>
      <c r="C47" s="74"/>
    </row>
    <row r="48" spans="2:3">
      <c r="B48" s="74"/>
      <c r="C48" s="74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6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13" s="35" customFormat="1">
      <c r="A1" s="62" t="s">
        <v>230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</row>
    <row r="2" spans="1:13">
      <c r="B2" s="37"/>
      <c r="J2" s="2"/>
    </row>
    <row r="3" spans="1:13">
      <c r="B3" s="37"/>
      <c r="F3" s="1" t="s">
        <v>150</v>
      </c>
      <c r="J3" s="2"/>
    </row>
    <row r="4" spans="1:13" ht="12.75" customHeight="1">
      <c r="A4" s="89"/>
      <c r="B4" s="90"/>
      <c r="C4" s="86" t="s">
        <v>28</v>
      </c>
      <c r="D4" s="86" t="s">
        <v>57</v>
      </c>
      <c r="E4" s="60"/>
    </row>
    <row r="5" spans="1:13" ht="12.75" hidden="1" customHeight="1">
      <c r="A5" s="91">
        <v>2021</v>
      </c>
      <c r="B5" s="87" t="s">
        <v>29</v>
      </c>
      <c r="C5" s="88">
        <v>99.7</v>
      </c>
      <c r="D5" s="88">
        <v>99.4</v>
      </c>
    </row>
    <row r="6" spans="1:13" ht="12.75" hidden="1" customHeight="1">
      <c r="A6" s="78"/>
      <c r="B6" s="87" t="s">
        <v>30</v>
      </c>
      <c r="C6" s="88">
        <v>100</v>
      </c>
      <c r="D6" s="88">
        <v>99.5</v>
      </c>
    </row>
    <row r="7" spans="1:13" ht="12.75" hidden="1" customHeight="1">
      <c r="A7" s="78"/>
      <c r="B7" s="87" t="s">
        <v>31</v>
      </c>
      <c r="C7" s="88">
        <v>99.9</v>
      </c>
      <c r="D7" s="88">
        <v>99.5</v>
      </c>
    </row>
    <row r="8" spans="1:13" ht="12.75" hidden="1" customHeight="1">
      <c r="A8" s="78"/>
      <c r="B8" s="87" t="s">
        <v>32</v>
      </c>
      <c r="C8" s="88">
        <v>99.7</v>
      </c>
      <c r="D8" s="88">
        <v>99.6</v>
      </c>
    </row>
    <row r="9" spans="1:13" ht="12.75" hidden="1" customHeight="1">
      <c r="A9" s="78"/>
      <c r="B9" s="87" t="s">
        <v>33</v>
      </c>
      <c r="C9" s="88">
        <v>100</v>
      </c>
      <c r="D9" s="88">
        <v>99.7</v>
      </c>
    </row>
    <row r="10" spans="1:13" ht="12.75" hidden="1" customHeight="1">
      <c r="A10" s="78"/>
      <c r="B10" s="87" t="s">
        <v>34</v>
      </c>
      <c r="C10" s="88">
        <v>100.3</v>
      </c>
      <c r="D10" s="88">
        <v>100</v>
      </c>
    </row>
    <row r="11" spans="1:13" ht="12.75" hidden="1" customHeight="1">
      <c r="A11" s="78"/>
      <c r="B11" s="87" t="s">
        <v>35</v>
      </c>
      <c r="C11" s="88">
        <v>100.3</v>
      </c>
      <c r="D11" s="88">
        <v>100</v>
      </c>
    </row>
    <row r="12" spans="1:13" ht="12.75" hidden="1" customHeight="1">
      <c r="A12" s="78"/>
      <c r="B12" s="87" t="s">
        <v>36</v>
      </c>
      <c r="C12" s="88">
        <v>100.1</v>
      </c>
      <c r="D12" s="88">
        <v>99.9</v>
      </c>
    </row>
    <row r="13" spans="1:13" ht="12.75" hidden="1" customHeight="1">
      <c r="A13" s="78"/>
      <c r="B13" s="87" t="s">
        <v>37</v>
      </c>
      <c r="C13" s="88">
        <v>100</v>
      </c>
      <c r="D13" s="88">
        <v>99.6</v>
      </c>
    </row>
    <row r="14" spans="1:13" ht="12.75" hidden="1" customHeight="1">
      <c r="A14" s="78"/>
      <c r="B14" s="87" t="s">
        <v>38</v>
      </c>
      <c r="C14" s="88">
        <v>100.1</v>
      </c>
      <c r="D14" s="88">
        <v>99.7</v>
      </c>
    </row>
    <row r="15" spans="1:13" ht="12.75" hidden="1" customHeight="1">
      <c r="A15" s="78"/>
      <c r="B15" s="87" t="s">
        <v>39</v>
      </c>
      <c r="C15" s="88">
        <v>100.3</v>
      </c>
      <c r="D15" s="88">
        <v>99.8</v>
      </c>
    </row>
    <row r="16" spans="1:13" ht="12.75" hidden="1" customHeight="1">
      <c r="A16" s="92"/>
      <c r="B16" s="87" t="s">
        <v>40</v>
      </c>
      <c r="C16" s="88">
        <v>100.3</v>
      </c>
      <c r="D16" s="88">
        <v>99.7</v>
      </c>
    </row>
    <row r="17" spans="1:4" ht="12.75" hidden="1" customHeight="1">
      <c r="A17" s="91">
        <v>2022</v>
      </c>
      <c r="B17" s="87" t="s">
        <v>29</v>
      </c>
      <c r="C17" s="88">
        <v>101.8</v>
      </c>
      <c r="D17" s="88">
        <v>101.1</v>
      </c>
    </row>
    <row r="18" spans="1:4" ht="12.75" hidden="1" customHeight="1">
      <c r="A18" s="78"/>
      <c r="B18" s="87" t="s">
        <v>30</v>
      </c>
      <c r="C18" s="88">
        <v>102</v>
      </c>
      <c r="D18" s="88">
        <v>101.2</v>
      </c>
    </row>
    <row r="19" spans="1:4" ht="12.75" hidden="1" customHeight="1">
      <c r="A19" s="78"/>
      <c r="B19" s="87" t="s">
        <v>31</v>
      </c>
      <c r="C19" s="88">
        <v>102.2</v>
      </c>
      <c r="D19" s="88">
        <v>101.3</v>
      </c>
    </row>
    <row r="20" spans="1:4" ht="12.75" hidden="1" customHeight="1">
      <c r="A20" s="78"/>
      <c r="B20" s="87" t="s">
        <v>32</v>
      </c>
      <c r="C20" s="88">
        <v>102.4</v>
      </c>
      <c r="D20" s="88">
        <v>101.6</v>
      </c>
    </row>
    <row r="21" spans="1:4" ht="12.75" hidden="1" customHeight="1">
      <c r="A21" s="78"/>
      <c r="B21" s="87" t="s">
        <v>33</v>
      </c>
      <c r="C21" s="88">
        <v>102.3</v>
      </c>
      <c r="D21" s="88">
        <v>101.6</v>
      </c>
    </row>
    <row r="22" spans="1:4" hidden="1">
      <c r="A22" s="102"/>
      <c r="B22" s="87" t="s">
        <v>34</v>
      </c>
      <c r="C22" s="88">
        <v>102.4</v>
      </c>
      <c r="D22" s="88">
        <v>101.8</v>
      </c>
    </row>
    <row r="23" spans="1:4" hidden="1">
      <c r="B23" s="87" t="s">
        <v>35</v>
      </c>
      <c r="C23" s="88">
        <v>102.6</v>
      </c>
      <c r="D23" s="88">
        <v>102</v>
      </c>
    </row>
    <row r="24" spans="1:4" hidden="1">
      <c r="B24" s="87" t="s">
        <v>36</v>
      </c>
      <c r="C24" s="88">
        <v>102.5</v>
      </c>
      <c r="D24" s="88">
        <v>101.9</v>
      </c>
    </row>
    <row r="25" spans="1:4" hidden="1">
      <c r="B25" s="87" t="s">
        <v>37</v>
      </c>
      <c r="C25" s="88">
        <v>102.4</v>
      </c>
      <c r="D25" s="88">
        <v>101.4</v>
      </c>
    </row>
    <row r="26" spans="1:4" hidden="1">
      <c r="B26" s="87" t="s">
        <v>38</v>
      </c>
      <c r="C26" s="88">
        <v>102.5</v>
      </c>
      <c r="D26" s="88">
        <v>101.3</v>
      </c>
    </row>
    <row r="27" spans="1:4" hidden="1">
      <c r="B27" s="87" t="s">
        <v>39</v>
      </c>
      <c r="C27" s="88">
        <v>102.6</v>
      </c>
      <c r="D27" s="88">
        <v>101.2</v>
      </c>
    </row>
    <row r="28" spans="1:4" hidden="1">
      <c r="B28" s="87" t="s">
        <v>40</v>
      </c>
      <c r="C28" s="88">
        <v>102.6</v>
      </c>
      <c r="D28" s="88">
        <v>101.1</v>
      </c>
    </row>
    <row r="29" spans="1:4">
      <c r="A29" s="91">
        <v>2023</v>
      </c>
      <c r="B29" s="87" t="s">
        <v>29</v>
      </c>
      <c r="C29" s="88">
        <v>103</v>
      </c>
      <c r="D29" s="88">
        <v>101.3</v>
      </c>
    </row>
    <row r="30" spans="1:4">
      <c r="B30" s="87" t="s">
        <v>30</v>
      </c>
      <c r="C30" s="88">
        <v>102.9</v>
      </c>
      <c r="D30" s="88">
        <v>101.6</v>
      </c>
    </row>
    <row r="31" spans="1:4">
      <c r="B31" s="87" t="s">
        <v>31</v>
      </c>
      <c r="C31" s="88">
        <v>102.8</v>
      </c>
      <c r="D31" s="88">
        <v>101.3</v>
      </c>
    </row>
    <row r="32" spans="1:4">
      <c r="B32" s="87" t="s">
        <v>32</v>
      </c>
      <c r="C32" s="88">
        <v>102.9</v>
      </c>
      <c r="D32" s="88">
        <v>101.5</v>
      </c>
    </row>
    <row r="33" spans="1:4">
      <c r="B33" s="87" t="s">
        <v>33</v>
      </c>
      <c r="C33" s="88">
        <v>102.8</v>
      </c>
      <c r="D33" s="88">
        <v>101.6</v>
      </c>
    </row>
    <row r="34" spans="1:4">
      <c r="B34" s="87" t="s">
        <v>34</v>
      </c>
      <c r="C34" s="88">
        <v>102.7</v>
      </c>
      <c r="D34" s="88">
        <v>101.9</v>
      </c>
    </row>
    <row r="35" spans="1:4">
      <c r="B35" s="87" t="s">
        <v>35</v>
      </c>
      <c r="C35" s="88">
        <v>102.7</v>
      </c>
      <c r="D35" s="88">
        <v>102.3</v>
      </c>
    </row>
    <row r="36" spans="1:4">
      <c r="B36" s="87" t="s">
        <v>36</v>
      </c>
      <c r="C36" s="88">
        <v>102.5</v>
      </c>
      <c r="D36" s="88">
        <v>102.1</v>
      </c>
    </row>
    <row r="37" spans="1:4">
      <c r="B37" s="87" t="s">
        <v>37</v>
      </c>
      <c r="C37" s="88">
        <v>102.4</v>
      </c>
      <c r="D37" s="88">
        <v>101.7</v>
      </c>
    </row>
    <row r="38" spans="1:4">
      <c r="B38" s="87" t="s">
        <v>38</v>
      </c>
      <c r="C38" s="88">
        <v>102.4</v>
      </c>
      <c r="D38" s="88">
        <v>101.7</v>
      </c>
    </row>
    <row r="39" spans="1:4">
      <c r="B39" s="87" t="s">
        <v>39</v>
      </c>
      <c r="C39" s="88">
        <v>102.4</v>
      </c>
      <c r="D39" s="88">
        <v>101.7</v>
      </c>
    </row>
    <row r="40" spans="1:4">
      <c r="B40" s="87" t="s">
        <v>40</v>
      </c>
      <c r="C40" s="88">
        <v>102.4</v>
      </c>
      <c r="D40" s="88">
        <v>101.8</v>
      </c>
    </row>
    <row r="41" spans="1:4">
      <c r="A41" s="91">
        <v>2024</v>
      </c>
      <c r="B41" s="87" t="s">
        <v>29</v>
      </c>
      <c r="C41" s="88">
        <v>102.7</v>
      </c>
      <c r="D41" s="88">
        <v>102.2</v>
      </c>
    </row>
    <row r="42" spans="1:4">
      <c r="B42" s="87" t="s">
        <v>30</v>
      </c>
      <c r="C42" s="88">
        <v>102.6</v>
      </c>
      <c r="D42" s="88">
        <v>102</v>
      </c>
    </row>
    <row r="43" spans="1:4">
      <c r="B43" s="87" t="s">
        <v>31</v>
      </c>
      <c r="C43" s="88">
        <v>102.5</v>
      </c>
      <c r="D43" s="88">
        <v>101.8</v>
      </c>
    </row>
    <row r="44" spans="1:4">
      <c r="B44" s="87" t="s">
        <v>32</v>
      </c>
      <c r="C44" s="88">
        <v>102.5</v>
      </c>
      <c r="D44" s="88">
        <v>102</v>
      </c>
    </row>
    <row r="45" spans="1:4">
      <c r="B45" s="87" t="s">
        <v>33</v>
      </c>
      <c r="C45" s="88">
        <v>102.3</v>
      </c>
      <c r="D45" s="88">
        <v>101.8</v>
      </c>
    </row>
    <row r="46" spans="1:4">
      <c r="B46" s="87" t="s">
        <v>34</v>
      </c>
      <c r="C46" s="88">
        <v>102.3</v>
      </c>
      <c r="D46" s="88">
        <v>102.1</v>
      </c>
    </row>
    <row r="47" spans="1:4">
      <c r="B47" s="87" t="s">
        <v>35</v>
      </c>
      <c r="C47" s="88">
        <v>102.4</v>
      </c>
      <c r="D47" s="88">
        <v>102.1</v>
      </c>
    </row>
    <row r="48" spans="1:4">
      <c r="B48" s="87" t="s">
        <v>36</v>
      </c>
      <c r="C48" s="88">
        <v>102.1</v>
      </c>
      <c r="D48" s="88">
        <v>101.6</v>
      </c>
    </row>
    <row r="49" spans="1:4">
      <c r="B49" s="87" t="s">
        <v>37</v>
      </c>
      <c r="C49" s="88">
        <v>102</v>
      </c>
      <c r="D49" s="88">
        <v>101.4</v>
      </c>
    </row>
    <row r="50" spans="1:4">
      <c r="B50" s="87" t="s">
        <v>38</v>
      </c>
      <c r="C50" s="88">
        <v>101.9</v>
      </c>
      <c r="D50" s="88">
        <v>101.1</v>
      </c>
    </row>
    <row r="51" spans="1:4">
      <c r="B51" s="87" t="s">
        <v>39</v>
      </c>
      <c r="C51" s="88">
        <v>102</v>
      </c>
      <c r="D51" s="88">
        <v>101</v>
      </c>
    </row>
    <row r="52" spans="1:4">
      <c r="B52" s="87" t="s">
        <v>40</v>
      </c>
      <c r="C52" s="88">
        <v>101.9</v>
      </c>
      <c r="D52" s="88">
        <v>100.9</v>
      </c>
    </row>
    <row r="53" spans="1:4">
      <c r="A53" s="91">
        <v>2025</v>
      </c>
      <c r="B53" s="87" t="s">
        <v>29</v>
      </c>
      <c r="C53" s="88">
        <v>101.9</v>
      </c>
      <c r="D53" s="88">
        <v>101.5</v>
      </c>
    </row>
    <row r="54" spans="1:4">
      <c r="B54" s="87" t="s">
        <v>30</v>
      </c>
      <c r="C54" s="88">
        <v>101.8</v>
      </c>
      <c r="D54" s="88">
        <v>101.3</v>
      </c>
    </row>
    <row r="55" spans="1:4">
      <c r="B55" s="87" t="s">
        <v>31</v>
      </c>
      <c r="C55" s="88">
        <v>101.7</v>
      </c>
      <c r="D55" s="88">
        <v>101.5</v>
      </c>
    </row>
    <row r="56" spans="1:4">
      <c r="B56" s="87" t="s">
        <v>32</v>
      </c>
      <c r="C56" s="88">
        <v>101.7</v>
      </c>
      <c r="D56" s="88">
        <v>101.3</v>
      </c>
    </row>
    <row r="57" spans="1:4">
      <c r="B57" s="87" t="s">
        <v>33</v>
      </c>
      <c r="C57" s="88">
        <v>101.5</v>
      </c>
      <c r="D57" s="88">
        <v>100.8</v>
      </c>
    </row>
    <row r="58" spans="1:4">
      <c r="B58" s="87" t="s">
        <v>34</v>
      </c>
      <c r="C58" s="88">
        <v>101.5</v>
      </c>
      <c r="D58" s="88">
        <v>100.8</v>
      </c>
    </row>
    <row r="59" spans="1:4">
      <c r="B59" s="87" t="s">
        <v>35</v>
      </c>
      <c r="C59" s="88">
        <v>101.4</v>
      </c>
      <c r="D59" s="88">
        <v>100.7</v>
      </c>
    </row>
    <row r="60" spans="1:4">
      <c r="B60" s="87" t="s">
        <v>36</v>
      </c>
      <c r="C60" s="88">
        <v>101.2</v>
      </c>
      <c r="D60" s="88">
        <v>100.3</v>
      </c>
    </row>
    <row r="61" spans="1:4">
      <c r="B61" s="87" t="s">
        <v>37</v>
      </c>
      <c r="C61" s="88">
        <v>101.1</v>
      </c>
      <c r="D61" s="88">
        <v>100</v>
      </c>
    </row>
    <row r="62" spans="1:4">
      <c r="B62" s="87" t="s">
        <v>38</v>
      </c>
      <c r="C62" s="88">
        <v>101</v>
      </c>
      <c r="D62" s="88">
        <v>99.8</v>
      </c>
    </row>
    <row r="63" spans="1:4">
      <c r="B63" s="87" t="s">
        <v>39</v>
      </c>
      <c r="C63" s="88">
        <v>101.1</v>
      </c>
      <c r="D63" s="88">
        <v>99.8</v>
      </c>
    </row>
    <row r="64" spans="1:4">
      <c r="B64" s="87" t="s">
        <v>40</v>
      </c>
      <c r="C64" s="88">
        <v>101</v>
      </c>
      <c r="D64" s="88">
        <v>99.9</v>
      </c>
    </row>
    <row r="65" spans="1:4">
      <c r="A65" s="91">
        <v>2026</v>
      </c>
      <c r="B65" s="87" t="s">
        <v>29</v>
      </c>
      <c r="C65" s="88">
        <v>100.8</v>
      </c>
      <c r="D65" s="88">
        <v>99.7</v>
      </c>
    </row>
    <row r="66" spans="1:4">
      <c r="B66" s="87" t="s">
        <v>30</v>
      </c>
      <c r="C66" s="88">
        <v>100.8</v>
      </c>
      <c r="D66" s="88">
        <v>99.3</v>
      </c>
    </row>
    <row r="67" spans="1:4">
      <c r="B67" s="87" t="s">
        <v>31</v>
      </c>
      <c r="C67" s="88">
        <v>100.7</v>
      </c>
      <c r="D67" s="88">
        <v>99.5</v>
      </c>
    </row>
    <row r="68" spans="1:4">
      <c r="B68" s="87" t="s">
        <v>32</v>
      </c>
      <c r="C68" s="88"/>
      <c r="D68" s="88"/>
    </row>
    <row r="69" spans="1:4">
      <c r="B69" s="87" t="s">
        <v>33</v>
      </c>
      <c r="C69" s="88"/>
      <c r="D69" s="88"/>
    </row>
    <row r="70" spans="1:4">
      <c r="B70" s="87" t="s">
        <v>34</v>
      </c>
      <c r="C70" s="88"/>
      <c r="D70" s="88"/>
    </row>
    <row r="71" spans="1:4">
      <c r="B71" s="87" t="s">
        <v>35</v>
      </c>
      <c r="C71" s="88"/>
      <c r="D71" s="88"/>
    </row>
    <row r="72" spans="1:4">
      <c r="B72" s="87" t="s">
        <v>36</v>
      </c>
      <c r="C72" s="88"/>
      <c r="D72" s="88"/>
    </row>
    <row r="73" spans="1:4">
      <c r="B73" s="87" t="s">
        <v>37</v>
      </c>
      <c r="C73" s="88"/>
      <c r="D73" s="88"/>
    </row>
    <row r="74" spans="1:4">
      <c r="B74" s="87" t="s">
        <v>38</v>
      </c>
      <c r="C74" s="88"/>
      <c r="D74" s="88"/>
    </row>
    <row r="75" spans="1:4">
      <c r="B75" s="87" t="s">
        <v>39</v>
      </c>
      <c r="C75" s="88"/>
      <c r="D75" s="88"/>
    </row>
    <row r="76" spans="1:4">
      <c r="B76" s="87" t="s">
        <v>40</v>
      </c>
      <c r="C76" s="88"/>
      <c r="D76" s="88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7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9" customWidth="1"/>
    <col min="4" max="4" width="11.7109375" style="69" bestFit="1" customWidth="1"/>
    <col min="5" max="5" width="6.5703125" style="32" customWidth="1"/>
    <col min="6" max="16384" width="9.140625" style="32"/>
  </cols>
  <sheetData>
    <row r="1" spans="1:14" s="35" customFormat="1">
      <c r="A1" s="62" t="s">
        <v>192</v>
      </c>
      <c r="B1" s="63"/>
      <c r="C1" s="72"/>
      <c r="D1" s="72"/>
      <c r="E1" s="63"/>
      <c r="F1" s="63"/>
      <c r="G1" s="63"/>
      <c r="H1" s="63"/>
    </row>
    <row r="2" spans="1:14">
      <c r="B2" s="37"/>
      <c r="F2" s="2"/>
    </row>
    <row r="3" spans="1:14">
      <c r="B3" s="37"/>
      <c r="F3" s="2"/>
    </row>
    <row r="4" spans="1:14">
      <c r="A4" s="100"/>
      <c r="B4" s="101"/>
      <c r="C4" s="86" t="s">
        <v>28</v>
      </c>
      <c r="D4" s="86" t="s">
        <v>57</v>
      </c>
      <c r="E4" s="60"/>
    </row>
    <row r="5" spans="1:14">
      <c r="A5" s="89"/>
      <c r="B5" s="90"/>
      <c r="C5" s="247" t="s">
        <v>207</v>
      </c>
      <c r="D5" s="248"/>
      <c r="E5" s="60"/>
    </row>
    <row r="6" spans="1:14" hidden="1">
      <c r="A6" s="91">
        <v>2021</v>
      </c>
      <c r="B6" s="87" t="s">
        <v>29</v>
      </c>
      <c r="C6" s="88">
        <v>7</v>
      </c>
      <c r="D6" s="88">
        <v>10.4</v>
      </c>
      <c r="K6" s="31"/>
      <c r="L6" s="31"/>
      <c r="M6" s="31"/>
      <c r="N6" s="31"/>
    </row>
    <row r="7" spans="1:14" hidden="1">
      <c r="A7" s="78"/>
      <c r="B7" s="87" t="s">
        <v>30</v>
      </c>
      <c r="C7" s="88">
        <v>7.1</v>
      </c>
      <c r="D7" s="88">
        <v>10.4</v>
      </c>
      <c r="K7" s="31"/>
      <c r="L7" s="31"/>
      <c r="M7" s="31"/>
      <c r="N7" s="31"/>
    </row>
    <row r="8" spans="1:14" hidden="1">
      <c r="A8" s="78"/>
      <c r="B8" s="87" t="s">
        <v>31</v>
      </c>
      <c r="C8" s="88">
        <v>6.9</v>
      </c>
      <c r="D8" s="88">
        <v>10.199999999999999</v>
      </c>
      <c r="K8" s="31"/>
      <c r="L8" s="31"/>
      <c r="M8" s="31"/>
      <c r="N8" s="31"/>
    </row>
    <row r="9" spans="1:14" hidden="1">
      <c r="A9" s="78"/>
      <c r="B9" s="87" t="s">
        <v>32</v>
      </c>
      <c r="C9" s="88">
        <v>6.8</v>
      </c>
      <c r="D9" s="88">
        <v>10</v>
      </c>
      <c r="K9" s="31"/>
      <c r="L9" s="31"/>
      <c r="M9" s="31"/>
      <c r="N9" s="31"/>
    </row>
    <row r="10" spans="1:14" hidden="1">
      <c r="A10" s="78"/>
      <c r="B10" s="87" t="s">
        <v>33</v>
      </c>
      <c r="C10" s="88">
        <v>6.6</v>
      </c>
      <c r="D10" s="88">
        <v>9.6999999999999993</v>
      </c>
      <c r="K10" s="31"/>
      <c r="L10" s="31"/>
      <c r="M10" s="31"/>
      <c r="N10" s="31"/>
    </row>
    <row r="11" spans="1:14" hidden="1">
      <c r="A11" s="78"/>
      <c r="B11" s="87" t="s">
        <v>34</v>
      </c>
      <c r="C11" s="88">
        <v>6.4</v>
      </c>
      <c r="D11" s="88">
        <v>9.4</v>
      </c>
      <c r="K11" s="31"/>
      <c r="L11" s="31"/>
      <c r="M11" s="31"/>
      <c r="N11" s="31"/>
    </row>
    <row r="12" spans="1:14" hidden="1">
      <c r="A12" s="78"/>
      <c r="B12" s="87" t="s">
        <v>35</v>
      </c>
      <c r="C12" s="88">
        <v>6.3</v>
      </c>
      <c r="D12" s="88">
        <v>9.3000000000000007</v>
      </c>
      <c r="K12" s="31"/>
      <c r="L12" s="31"/>
      <c r="M12" s="31"/>
      <c r="N12" s="31"/>
    </row>
    <row r="13" spans="1:14" hidden="1">
      <c r="A13" s="78"/>
      <c r="B13" s="87" t="s">
        <v>36</v>
      </c>
      <c r="C13" s="88">
        <v>6.2</v>
      </c>
      <c r="D13" s="88">
        <v>9.1999999999999993</v>
      </c>
    </row>
    <row r="14" spans="1:14" hidden="1">
      <c r="A14" s="78"/>
      <c r="B14" s="87" t="s">
        <v>37</v>
      </c>
      <c r="C14" s="88">
        <v>6.1</v>
      </c>
      <c r="D14" s="88">
        <v>8.9</v>
      </c>
    </row>
    <row r="15" spans="1:14" hidden="1">
      <c r="A15" s="78"/>
      <c r="B15" s="87" t="s">
        <v>38</v>
      </c>
      <c r="C15" s="88">
        <v>5.9</v>
      </c>
      <c r="D15" s="88">
        <v>8.6999999999999993</v>
      </c>
    </row>
    <row r="16" spans="1:14" hidden="1">
      <c r="A16" s="78"/>
      <c r="B16" s="87" t="s">
        <v>39</v>
      </c>
      <c r="C16" s="88">
        <v>5.8</v>
      </c>
      <c r="D16" s="88">
        <v>8.6999999999999993</v>
      </c>
    </row>
    <row r="17" spans="1:7" hidden="1">
      <c r="A17" s="92"/>
      <c r="B17" s="87" t="s">
        <v>40</v>
      </c>
      <c r="C17" s="88">
        <v>5.8</v>
      </c>
      <c r="D17" s="88">
        <v>8.6999999999999993</v>
      </c>
    </row>
    <row r="18" spans="1:7" hidden="1">
      <c r="A18" s="91">
        <v>2022</v>
      </c>
      <c r="B18" s="87" t="s">
        <v>29</v>
      </c>
      <c r="C18" s="88">
        <v>5.9</v>
      </c>
      <c r="D18" s="88">
        <v>9</v>
      </c>
    </row>
    <row r="19" spans="1:7" hidden="1">
      <c r="A19" s="78"/>
      <c r="B19" s="87" t="s">
        <v>30</v>
      </c>
      <c r="C19" s="88">
        <v>5.9</v>
      </c>
      <c r="D19" s="88">
        <v>9</v>
      </c>
    </row>
    <row r="20" spans="1:7" hidden="1">
      <c r="A20" s="78"/>
      <c r="B20" s="87" t="s">
        <v>31</v>
      </c>
      <c r="C20" s="88">
        <v>5.8</v>
      </c>
      <c r="D20" s="88">
        <v>8.8000000000000007</v>
      </c>
    </row>
    <row r="21" spans="1:7" hidden="1">
      <c r="A21" s="78"/>
      <c r="B21" s="87" t="s">
        <v>32</v>
      </c>
      <c r="C21" s="88">
        <v>5.6</v>
      </c>
      <c r="D21" s="88">
        <v>8.6</v>
      </c>
    </row>
    <row r="22" spans="1:7" hidden="1">
      <c r="A22" s="78"/>
      <c r="B22" s="87" t="s">
        <v>33</v>
      </c>
      <c r="C22" s="88">
        <v>5.4</v>
      </c>
      <c r="D22" s="88">
        <v>8.3000000000000007</v>
      </c>
    </row>
    <row r="23" spans="1:7" hidden="1">
      <c r="A23" s="102"/>
      <c r="B23" s="87" t="s">
        <v>34</v>
      </c>
      <c r="C23" s="88">
        <v>5.2</v>
      </c>
      <c r="D23" s="88">
        <v>8.1</v>
      </c>
    </row>
    <row r="24" spans="1:7" hidden="1">
      <c r="B24" s="87" t="s">
        <v>35</v>
      </c>
      <c r="C24" s="88">
        <v>5.2</v>
      </c>
      <c r="D24" s="88">
        <v>8</v>
      </c>
    </row>
    <row r="25" spans="1:7" hidden="1">
      <c r="B25" s="87" t="s">
        <v>36</v>
      </c>
      <c r="C25" s="88">
        <v>5.2</v>
      </c>
      <c r="D25" s="88">
        <v>7.9</v>
      </c>
    </row>
    <row r="26" spans="1:7" hidden="1">
      <c r="B26" s="87" t="s">
        <v>37</v>
      </c>
      <c r="C26" s="88">
        <v>5.0999999999999996</v>
      </c>
      <c r="D26" s="88">
        <v>7.8</v>
      </c>
    </row>
    <row r="27" spans="1:7" hidden="1">
      <c r="B27" s="87" t="s">
        <v>38</v>
      </c>
      <c r="C27" s="88">
        <v>5.0999999999999996</v>
      </c>
      <c r="D27" s="88">
        <v>7.8</v>
      </c>
    </row>
    <row r="28" spans="1:7" hidden="1">
      <c r="B28" s="87" t="s">
        <v>39</v>
      </c>
      <c r="C28" s="88">
        <v>5.0999999999999996</v>
      </c>
      <c r="D28" s="88">
        <v>7.9</v>
      </c>
    </row>
    <row r="29" spans="1:7" hidden="1">
      <c r="B29" s="87" t="s">
        <v>40</v>
      </c>
      <c r="C29" s="88">
        <v>5.2</v>
      </c>
      <c r="D29" s="88">
        <v>8</v>
      </c>
    </row>
    <row r="30" spans="1:7">
      <c r="A30" s="91">
        <v>2023</v>
      </c>
      <c r="B30" s="87" t="s">
        <v>29</v>
      </c>
      <c r="C30" s="88">
        <v>5.5</v>
      </c>
      <c r="D30" s="88">
        <v>8.4</v>
      </c>
      <c r="F30" s="66"/>
      <c r="G30" s="66"/>
    </row>
    <row r="31" spans="1:7">
      <c r="A31" s="78"/>
      <c r="B31" s="87" t="s">
        <v>30</v>
      </c>
      <c r="C31" s="88">
        <v>5.6</v>
      </c>
      <c r="D31" s="88">
        <v>8.3000000000000007</v>
      </c>
      <c r="F31" s="66"/>
      <c r="G31" s="66"/>
    </row>
    <row r="32" spans="1:7">
      <c r="A32" s="78"/>
      <c r="B32" s="87" t="s">
        <v>31</v>
      </c>
      <c r="C32" s="88">
        <v>5.4</v>
      </c>
      <c r="D32" s="88">
        <v>8.1</v>
      </c>
      <c r="F32" s="66"/>
      <c r="G32" s="66"/>
    </row>
    <row r="33" spans="1:7">
      <c r="A33" s="78"/>
      <c r="B33" s="87" t="s">
        <v>32</v>
      </c>
      <c r="C33" s="88">
        <v>5.3</v>
      </c>
      <c r="D33" s="88">
        <v>7.9</v>
      </c>
      <c r="F33" s="66"/>
      <c r="G33" s="66"/>
    </row>
    <row r="34" spans="1:7">
      <c r="A34" s="78"/>
      <c r="B34" s="87" t="s">
        <v>33</v>
      </c>
      <c r="C34" s="88">
        <v>5.0999999999999996</v>
      </c>
      <c r="D34" s="88">
        <v>7.6</v>
      </c>
      <c r="F34" s="66"/>
      <c r="G34" s="66"/>
    </row>
    <row r="35" spans="1:7">
      <c r="A35" s="102"/>
      <c r="B35" s="87" t="s">
        <v>34</v>
      </c>
      <c r="C35" s="88">
        <v>5.0999999999999996</v>
      </c>
      <c r="D35" s="88">
        <v>7.5</v>
      </c>
      <c r="F35" s="66"/>
      <c r="G35" s="66"/>
    </row>
    <row r="36" spans="1:7">
      <c r="B36" s="87" t="s">
        <v>35</v>
      </c>
      <c r="C36" s="88">
        <v>5</v>
      </c>
      <c r="D36" s="88">
        <v>7.4</v>
      </c>
      <c r="F36" s="66"/>
      <c r="G36" s="66"/>
    </row>
    <row r="37" spans="1:7">
      <c r="B37" s="87" t="s">
        <v>36</v>
      </c>
      <c r="C37" s="88">
        <v>5</v>
      </c>
      <c r="D37" s="88">
        <v>7.4</v>
      </c>
      <c r="F37" s="66"/>
      <c r="G37" s="66"/>
    </row>
    <row r="38" spans="1:7">
      <c r="B38" s="87" t="s">
        <v>37</v>
      </c>
      <c r="C38" s="88">
        <v>5</v>
      </c>
      <c r="D38" s="88">
        <v>7.3</v>
      </c>
      <c r="F38" s="66"/>
      <c r="G38" s="66"/>
    </row>
    <row r="39" spans="1:7">
      <c r="B39" s="87" t="s">
        <v>38</v>
      </c>
      <c r="C39" s="88">
        <v>5</v>
      </c>
      <c r="D39" s="88">
        <v>7.3</v>
      </c>
      <c r="F39" s="66"/>
      <c r="G39" s="66"/>
    </row>
    <row r="40" spans="1:7">
      <c r="B40" s="87" t="s">
        <v>39</v>
      </c>
      <c r="C40" s="88">
        <v>5</v>
      </c>
      <c r="D40" s="88">
        <v>7.3</v>
      </c>
      <c r="F40" s="66"/>
      <c r="G40" s="66"/>
    </row>
    <row r="41" spans="1:7">
      <c r="B41" s="87" t="s">
        <v>40</v>
      </c>
      <c r="C41" s="88">
        <v>5.0999999999999996</v>
      </c>
      <c r="D41" s="88">
        <v>7.6</v>
      </c>
      <c r="F41" s="66"/>
      <c r="G41" s="66"/>
    </row>
    <row r="42" spans="1:7">
      <c r="A42" s="91">
        <v>2024</v>
      </c>
      <c r="B42" s="87" t="s">
        <v>29</v>
      </c>
      <c r="C42" s="88">
        <v>5.4</v>
      </c>
      <c r="D42" s="88">
        <v>8</v>
      </c>
      <c r="F42" s="66"/>
      <c r="G42" s="66"/>
    </row>
    <row r="43" spans="1:7">
      <c r="A43" s="78"/>
      <c r="B43" s="87" t="s">
        <v>30</v>
      </c>
      <c r="C43" s="88">
        <v>5.4</v>
      </c>
      <c r="D43" s="88">
        <v>7.9</v>
      </c>
      <c r="F43" s="66"/>
      <c r="G43" s="66"/>
    </row>
    <row r="44" spans="1:7">
      <c r="A44" s="78"/>
      <c r="B44" s="87" t="s">
        <v>31</v>
      </c>
      <c r="C44" s="88">
        <v>5.3</v>
      </c>
      <c r="D44" s="88">
        <v>7.7</v>
      </c>
      <c r="F44" s="66"/>
      <c r="G44" s="66"/>
    </row>
    <row r="45" spans="1:7">
      <c r="A45" s="78"/>
      <c r="B45" s="87" t="s">
        <v>32</v>
      </c>
      <c r="C45" s="88">
        <v>5.0999999999999996</v>
      </c>
      <c r="D45" s="88">
        <v>7.5</v>
      </c>
      <c r="F45" s="66"/>
      <c r="G45" s="66"/>
    </row>
    <row r="46" spans="1:7">
      <c r="A46" s="78"/>
      <c r="B46" s="87" t="s">
        <v>33</v>
      </c>
      <c r="C46" s="88">
        <v>5</v>
      </c>
      <c r="D46" s="88">
        <v>7.4</v>
      </c>
      <c r="F46" s="66"/>
      <c r="G46" s="66"/>
    </row>
    <row r="47" spans="1:7">
      <c r="A47" s="102"/>
      <c r="B47" s="87" t="s">
        <v>34</v>
      </c>
      <c r="C47" s="88">
        <v>4.9000000000000004</v>
      </c>
      <c r="D47" s="88">
        <v>7.2</v>
      </c>
      <c r="F47" s="66"/>
      <c r="G47" s="66"/>
    </row>
    <row r="48" spans="1:7">
      <c r="B48" s="87" t="s">
        <v>35</v>
      </c>
      <c r="C48" s="88">
        <v>5</v>
      </c>
      <c r="D48" s="88">
        <v>7.2</v>
      </c>
      <c r="F48" s="66"/>
      <c r="G48" s="66"/>
    </row>
    <row r="49" spans="1:7">
      <c r="B49" s="87" t="s">
        <v>36</v>
      </c>
      <c r="C49" s="88">
        <v>5</v>
      </c>
      <c r="D49" s="88">
        <v>7.3</v>
      </c>
      <c r="F49" s="66"/>
      <c r="G49" s="66"/>
    </row>
    <row r="50" spans="1:7">
      <c r="B50" s="87" t="s">
        <v>37</v>
      </c>
      <c r="C50" s="88">
        <v>5</v>
      </c>
      <c r="D50" s="88">
        <v>7.2</v>
      </c>
      <c r="F50" s="66"/>
      <c r="G50" s="66"/>
    </row>
    <row r="51" spans="1:7">
      <c r="B51" s="87" t="s">
        <v>38</v>
      </c>
      <c r="C51" s="88">
        <v>4.9000000000000004</v>
      </c>
      <c r="D51" s="88">
        <v>7.1</v>
      </c>
      <c r="F51" s="66"/>
      <c r="G51" s="66"/>
    </row>
    <row r="52" spans="1:7">
      <c r="B52" s="87" t="s">
        <v>39</v>
      </c>
      <c r="C52" s="88">
        <v>5</v>
      </c>
      <c r="D52" s="88">
        <v>7.2</v>
      </c>
      <c r="F52" s="66"/>
      <c r="G52" s="66"/>
    </row>
    <row r="53" spans="1:7">
      <c r="B53" s="87" t="s">
        <v>40</v>
      </c>
      <c r="C53" s="88">
        <v>5.0999999999999996</v>
      </c>
      <c r="D53" s="88">
        <v>7.4</v>
      </c>
      <c r="F53" s="66"/>
      <c r="G53" s="66"/>
    </row>
    <row r="54" spans="1:7">
      <c r="A54" s="91">
        <v>2025</v>
      </c>
      <c r="B54" s="87" t="s">
        <v>29</v>
      </c>
      <c r="C54" s="88">
        <v>5.4</v>
      </c>
      <c r="D54" s="88">
        <v>7.8</v>
      </c>
      <c r="F54" s="66"/>
      <c r="G54" s="66"/>
    </row>
    <row r="55" spans="1:7">
      <c r="A55" s="78"/>
      <c r="B55" s="87" t="s">
        <v>30</v>
      </c>
      <c r="C55" s="88">
        <v>5.5</v>
      </c>
      <c r="D55" s="88">
        <v>7.8</v>
      </c>
      <c r="F55" s="66"/>
      <c r="G55" s="66"/>
    </row>
    <row r="56" spans="1:7">
      <c r="A56" s="78"/>
      <c r="B56" s="87" t="s">
        <v>31</v>
      </c>
      <c r="C56" s="88">
        <v>5.4</v>
      </c>
      <c r="D56" s="88">
        <v>7.6</v>
      </c>
      <c r="F56" s="66"/>
      <c r="G56" s="66"/>
    </row>
    <row r="57" spans="1:7">
      <c r="A57" s="78"/>
      <c r="B57" s="87" t="s">
        <v>32</v>
      </c>
      <c r="C57" s="88">
        <v>5.2</v>
      </c>
      <c r="D57" s="88">
        <v>7.4</v>
      </c>
      <c r="F57" s="66"/>
      <c r="G57" s="66"/>
    </row>
    <row r="58" spans="1:7">
      <c r="A58" s="78"/>
      <c r="B58" s="87" t="s">
        <v>33</v>
      </c>
      <c r="C58" s="88">
        <v>5.0999999999999996</v>
      </c>
      <c r="D58" s="88">
        <v>7.3</v>
      </c>
      <c r="F58" s="66"/>
      <c r="G58" s="66"/>
    </row>
    <row r="59" spans="1:7">
      <c r="A59" s="102"/>
      <c r="B59" s="87" t="s">
        <v>34</v>
      </c>
      <c r="C59" s="88">
        <v>5.0999999999999996</v>
      </c>
      <c r="D59" s="88">
        <v>7.4</v>
      </c>
      <c r="F59" s="66"/>
      <c r="G59" s="66"/>
    </row>
    <row r="60" spans="1:7">
      <c r="B60" s="87" t="s">
        <v>35</v>
      </c>
      <c r="C60" s="88">
        <v>5.4</v>
      </c>
      <c r="D60" s="88">
        <v>7.7</v>
      </c>
      <c r="F60" s="66"/>
      <c r="G60" s="66"/>
    </row>
    <row r="61" spans="1:7">
      <c r="B61" s="87" t="s">
        <v>36</v>
      </c>
      <c r="C61" s="88">
        <v>5.5</v>
      </c>
      <c r="D61" s="88">
        <v>7.8</v>
      </c>
      <c r="F61" s="66"/>
      <c r="G61" s="66"/>
    </row>
    <row r="62" spans="1:7">
      <c r="B62" s="87" t="s">
        <v>37</v>
      </c>
      <c r="C62" s="88">
        <v>5.6</v>
      </c>
      <c r="D62" s="88">
        <v>7.9</v>
      </c>
      <c r="F62" s="66"/>
      <c r="G62" s="66"/>
    </row>
    <row r="63" spans="1:7">
      <c r="B63" s="87" t="s">
        <v>38</v>
      </c>
      <c r="C63" s="88">
        <v>5.6</v>
      </c>
      <c r="D63" s="88">
        <v>7.9</v>
      </c>
      <c r="F63" s="66"/>
      <c r="G63" s="66"/>
    </row>
    <row r="64" spans="1:7">
      <c r="B64" s="87" t="s">
        <v>39</v>
      </c>
      <c r="C64" s="88">
        <v>5.6</v>
      </c>
      <c r="D64" s="88">
        <v>8</v>
      </c>
      <c r="F64" s="66"/>
      <c r="G64" s="66"/>
    </row>
    <row r="65" spans="1:7">
      <c r="B65" s="87" t="s">
        <v>40</v>
      </c>
      <c r="C65" s="88">
        <v>5.7</v>
      </c>
      <c r="D65" s="88">
        <v>8.1</v>
      </c>
      <c r="F65" s="66"/>
      <c r="G65" s="66"/>
    </row>
    <row r="66" spans="1:7">
      <c r="A66" s="91">
        <v>2026</v>
      </c>
      <c r="B66" s="87" t="s">
        <v>29</v>
      </c>
      <c r="C66" s="88">
        <v>6</v>
      </c>
      <c r="D66" s="88">
        <v>8.5</v>
      </c>
      <c r="F66" s="66"/>
      <c r="G66" s="66"/>
    </row>
    <row r="67" spans="1:7">
      <c r="A67" s="78"/>
      <c r="B67" s="87" t="s">
        <v>30</v>
      </c>
      <c r="C67" s="88">
        <v>6.1</v>
      </c>
      <c r="D67" s="88">
        <v>8.6</v>
      </c>
      <c r="F67" s="66"/>
      <c r="G67" s="66"/>
    </row>
    <row r="68" spans="1:7">
      <c r="A68" s="78"/>
      <c r="B68" s="87" t="s">
        <v>31</v>
      </c>
      <c r="C68" s="88">
        <v>6.1</v>
      </c>
      <c r="D68" s="88">
        <v>8.5</v>
      </c>
    </row>
    <row r="69" spans="1:7">
      <c r="A69" s="78"/>
      <c r="B69" s="87" t="s">
        <v>32</v>
      </c>
      <c r="C69" s="88"/>
      <c r="D69" s="88"/>
    </row>
    <row r="70" spans="1:7">
      <c r="A70" s="78"/>
      <c r="B70" s="87" t="s">
        <v>33</v>
      </c>
      <c r="C70" s="88"/>
      <c r="D70" s="88"/>
    </row>
    <row r="71" spans="1:7">
      <c r="A71" s="102"/>
      <c r="B71" s="87" t="s">
        <v>34</v>
      </c>
      <c r="C71" s="88"/>
      <c r="D71" s="88"/>
    </row>
    <row r="72" spans="1:7">
      <c r="B72" s="87" t="s">
        <v>35</v>
      </c>
      <c r="C72" s="88"/>
      <c r="D72" s="88"/>
    </row>
    <row r="73" spans="1:7">
      <c r="B73" s="87" t="s">
        <v>36</v>
      </c>
      <c r="C73" s="88"/>
      <c r="D73" s="88"/>
    </row>
    <row r="74" spans="1:7">
      <c r="B74" s="87" t="s">
        <v>37</v>
      </c>
      <c r="C74" s="88"/>
      <c r="D74" s="88"/>
    </row>
    <row r="75" spans="1:7">
      <c r="B75" s="87" t="s">
        <v>38</v>
      </c>
      <c r="C75" s="88"/>
      <c r="D75" s="88"/>
    </row>
    <row r="76" spans="1:7">
      <c r="B76" s="87" t="s">
        <v>39</v>
      </c>
      <c r="C76" s="88"/>
      <c r="D76" s="88"/>
    </row>
    <row r="77" spans="1:7">
      <c r="B77" s="87" t="s">
        <v>40</v>
      </c>
      <c r="C77" s="88"/>
      <c r="D77" s="88"/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75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23" s="35" customFormat="1">
      <c r="A1" s="62" t="s">
        <v>265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</row>
    <row r="2" spans="1:23">
      <c r="B2" s="37"/>
      <c r="J2" s="2"/>
    </row>
    <row r="3" spans="1:23">
      <c r="B3" s="37"/>
      <c r="E3" s="1" t="s">
        <v>150</v>
      </c>
      <c r="J3" s="2"/>
    </row>
    <row r="4" spans="1:23" s="65" customFormat="1" hidden="1">
      <c r="A4" s="91">
        <v>2021</v>
      </c>
      <c r="B4" s="87" t="s">
        <v>29</v>
      </c>
      <c r="C4" s="93">
        <v>42.100902814657459</v>
      </c>
      <c r="E4" s="71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</row>
    <row r="5" spans="1:23" s="65" customFormat="1" hidden="1">
      <c r="A5" s="78"/>
      <c r="B5" s="87" t="s">
        <v>30</v>
      </c>
      <c r="C5" s="93">
        <v>42.342063067878144</v>
      </c>
      <c r="E5" s="71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65" customFormat="1" hidden="1">
      <c r="A6" s="78"/>
      <c r="B6" s="87" t="s">
        <v>31</v>
      </c>
      <c r="C6" s="93">
        <v>34.190917107583772</v>
      </c>
      <c r="E6" s="7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65" customFormat="1" hidden="1">
      <c r="A7" s="78"/>
      <c r="B7" s="87" t="s">
        <v>32</v>
      </c>
      <c r="C7" s="93">
        <v>27.509803921568629</v>
      </c>
      <c r="E7" s="71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65" customFormat="1" hidden="1">
      <c r="A8" s="78"/>
      <c r="B8" s="87" t="s">
        <v>33</v>
      </c>
      <c r="C8" s="93">
        <v>24.986158001350439</v>
      </c>
      <c r="E8" s="71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65" customFormat="1" hidden="1">
      <c r="A9" s="78"/>
      <c r="B9" s="87" t="s">
        <v>34</v>
      </c>
      <c r="C9" s="93">
        <v>22.168009919404835</v>
      </c>
      <c r="E9" s="71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65" customFormat="1" hidden="1">
      <c r="A10" s="78"/>
      <c r="B10" s="87" t="s">
        <v>35</v>
      </c>
      <c r="C10" s="93">
        <v>20.780106257378986</v>
      </c>
      <c r="E10" s="71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65" customFormat="1" hidden="1">
      <c r="A11" s="78"/>
      <c r="B11" s="87" t="s">
        <v>36</v>
      </c>
      <c r="C11" s="93">
        <v>20.98910741301059</v>
      </c>
      <c r="E11" s="71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65" customFormat="1" hidden="1">
      <c r="A12" s="78"/>
      <c r="B12" s="87" t="s">
        <v>37</v>
      </c>
      <c r="C12" s="93">
        <v>20.773754255648406</v>
      </c>
      <c r="E12" s="71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65" customFormat="1" hidden="1">
      <c r="A13" s="78"/>
      <c r="B13" s="87" t="s">
        <v>38</v>
      </c>
      <c r="C13" s="93">
        <v>22.645609163484902</v>
      </c>
      <c r="E13" s="71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65" customFormat="1" hidden="1">
      <c r="A14" s="78"/>
      <c r="B14" s="87" t="s">
        <v>39</v>
      </c>
      <c r="C14" s="93">
        <v>22.293333333333333</v>
      </c>
      <c r="E14" s="71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65" customFormat="1" hidden="1">
      <c r="A15" s="92"/>
      <c r="B15" s="87" t="s">
        <v>40</v>
      </c>
      <c r="C15" s="93">
        <v>31.439962031324157</v>
      </c>
      <c r="E15" s="71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65" customFormat="1" hidden="1">
      <c r="A16" s="91">
        <v>2022</v>
      </c>
      <c r="B16" s="87" t="s">
        <v>29</v>
      </c>
      <c r="C16" s="93">
        <v>28.97260851243152</v>
      </c>
      <c r="E16" s="71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65" customFormat="1" hidden="1">
      <c r="A17" s="78"/>
      <c r="B17" s="87" t="s">
        <v>30</v>
      </c>
      <c r="C17" s="93">
        <v>23.991587802313354</v>
      </c>
      <c r="E17" s="71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65" customFormat="1" hidden="1">
      <c r="A18" s="78"/>
      <c r="B18" s="87" t="s">
        <v>31</v>
      </c>
      <c r="C18" s="93">
        <v>16.829115509897267</v>
      </c>
      <c r="E18" s="71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65" customFormat="1" hidden="1">
      <c r="A19" s="78"/>
      <c r="B19" s="87" t="s">
        <v>32</v>
      </c>
      <c r="C19" s="93">
        <v>19.903383114903992</v>
      </c>
      <c r="E19" s="71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hidden="1">
      <c r="A20" s="78"/>
      <c r="B20" s="87" t="s">
        <v>33</v>
      </c>
      <c r="C20" s="94">
        <v>16.840021259633271</v>
      </c>
      <c r="E20" s="71"/>
    </row>
    <row r="21" spans="1:23" hidden="1">
      <c r="A21" s="102"/>
      <c r="B21" s="87" t="s">
        <v>34</v>
      </c>
      <c r="C21" s="94">
        <v>19</v>
      </c>
    </row>
    <row r="22" spans="1:23" hidden="1">
      <c r="B22" s="87" t="s">
        <v>35</v>
      </c>
      <c r="C22" s="94">
        <v>21</v>
      </c>
    </row>
    <row r="23" spans="1:23" hidden="1">
      <c r="B23" s="87" t="s">
        <v>36</v>
      </c>
      <c r="C23" s="94">
        <v>18</v>
      </c>
    </row>
    <row r="24" spans="1:23" hidden="1">
      <c r="B24" s="87" t="s">
        <v>37</v>
      </c>
      <c r="C24" s="94">
        <v>18</v>
      </c>
    </row>
    <row r="25" spans="1:23" hidden="1">
      <c r="B25" s="87" t="s">
        <v>38</v>
      </c>
      <c r="C25" s="94">
        <v>21</v>
      </c>
    </row>
    <row r="26" spans="1:23" hidden="1">
      <c r="B26" s="87" t="s">
        <v>39</v>
      </c>
      <c r="C26" s="94">
        <v>27</v>
      </c>
    </row>
    <row r="27" spans="1:23" hidden="1">
      <c r="B27" s="87" t="s">
        <v>40</v>
      </c>
      <c r="C27" s="94">
        <v>41</v>
      </c>
    </row>
    <row r="28" spans="1:23">
      <c r="A28" s="91">
        <v>2023</v>
      </c>
      <c r="B28" s="87" t="s">
        <v>29</v>
      </c>
      <c r="C28" s="93">
        <v>27</v>
      </c>
    </row>
    <row r="29" spans="1:23">
      <c r="A29" s="78"/>
      <c r="B29" s="87" t="s">
        <v>30</v>
      </c>
      <c r="C29" s="93">
        <v>26</v>
      </c>
    </row>
    <row r="30" spans="1:23">
      <c r="A30" s="78"/>
      <c r="B30" s="87" t="s">
        <v>31</v>
      </c>
      <c r="C30" s="93">
        <v>26</v>
      </c>
    </row>
    <row r="31" spans="1:23">
      <c r="A31" s="78"/>
      <c r="B31" s="87" t="s">
        <v>32</v>
      </c>
      <c r="C31" s="93">
        <v>21</v>
      </c>
    </row>
    <row r="32" spans="1:23">
      <c r="A32" s="78"/>
      <c r="B32" s="87" t="s">
        <v>33</v>
      </c>
      <c r="C32" s="94">
        <v>18</v>
      </c>
    </row>
    <row r="33" spans="1:3">
      <c r="A33" s="102"/>
      <c r="B33" s="87" t="s">
        <v>34</v>
      </c>
      <c r="C33" s="94">
        <v>16</v>
      </c>
    </row>
    <row r="34" spans="1:3">
      <c r="B34" s="87" t="s">
        <v>35</v>
      </c>
      <c r="C34" s="94">
        <v>19</v>
      </c>
    </row>
    <row r="35" spans="1:3">
      <c r="B35" s="87" t="s">
        <v>36</v>
      </c>
      <c r="C35" s="94">
        <v>19</v>
      </c>
    </row>
    <row r="36" spans="1:3">
      <c r="B36" s="87" t="s">
        <v>37</v>
      </c>
      <c r="C36" s="94">
        <v>21</v>
      </c>
    </row>
    <row r="37" spans="1:3">
      <c r="B37" s="87" t="s">
        <v>38</v>
      </c>
      <c r="C37" s="94">
        <v>21</v>
      </c>
    </row>
    <row r="38" spans="1:3">
      <c r="B38" s="87" t="s">
        <v>39</v>
      </c>
      <c r="C38" s="94">
        <v>23</v>
      </c>
    </row>
    <row r="39" spans="1:3">
      <c r="B39" s="87" t="s">
        <v>40</v>
      </c>
      <c r="C39" s="94">
        <v>39</v>
      </c>
    </row>
    <row r="40" spans="1:3">
      <c r="A40" s="91">
        <v>2024</v>
      </c>
      <c r="B40" s="87" t="s">
        <v>29</v>
      </c>
      <c r="C40" s="93">
        <v>31</v>
      </c>
    </row>
    <row r="41" spans="1:3">
      <c r="A41" s="78"/>
      <c r="B41" s="87" t="s">
        <v>30</v>
      </c>
      <c r="C41" s="93">
        <v>22</v>
      </c>
    </row>
    <row r="42" spans="1:3">
      <c r="A42" s="78"/>
      <c r="B42" s="87" t="s">
        <v>31</v>
      </c>
      <c r="C42" s="93">
        <v>27</v>
      </c>
    </row>
    <row r="43" spans="1:3">
      <c r="A43" s="78"/>
      <c r="B43" s="87" t="s">
        <v>32</v>
      </c>
      <c r="C43" s="93">
        <v>20</v>
      </c>
    </row>
    <row r="44" spans="1:3">
      <c r="A44" s="78"/>
      <c r="B44" s="87" t="s">
        <v>33</v>
      </c>
      <c r="C44" s="94">
        <v>17</v>
      </c>
    </row>
    <row r="45" spans="1:3">
      <c r="A45" s="102"/>
      <c r="B45" s="87" t="s">
        <v>34</v>
      </c>
      <c r="C45" s="94">
        <v>19</v>
      </c>
    </row>
    <row r="46" spans="1:3">
      <c r="B46" s="87" t="s">
        <v>35</v>
      </c>
      <c r="C46" s="94">
        <v>19</v>
      </c>
    </row>
    <row r="47" spans="1:3">
      <c r="B47" s="87" t="s">
        <v>36</v>
      </c>
      <c r="C47" s="94">
        <v>23</v>
      </c>
    </row>
    <row r="48" spans="1:3">
      <c r="B48" s="87" t="s">
        <v>37</v>
      </c>
      <c r="C48" s="94">
        <v>17</v>
      </c>
    </row>
    <row r="49" spans="1:3">
      <c r="B49" s="87" t="s">
        <v>38</v>
      </c>
      <c r="C49" s="94">
        <v>25</v>
      </c>
    </row>
    <row r="50" spans="1:3">
      <c r="B50" s="87" t="s">
        <v>39</v>
      </c>
      <c r="C50" s="94">
        <v>32</v>
      </c>
    </row>
    <row r="51" spans="1:3">
      <c r="B51" s="87" t="s">
        <v>40</v>
      </c>
      <c r="C51" s="94">
        <v>46</v>
      </c>
    </row>
    <row r="52" spans="1:3">
      <c r="A52" s="91">
        <v>2025</v>
      </c>
      <c r="B52" s="87" t="s">
        <v>29</v>
      </c>
      <c r="C52" s="93">
        <v>32</v>
      </c>
    </row>
    <row r="53" spans="1:3">
      <c r="A53" s="78"/>
      <c r="B53" s="87" t="s">
        <v>30</v>
      </c>
      <c r="C53" s="93">
        <v>31</v>
      </c>
    </row>
    <row r="54" spans="1:3">
      <c r="A54" s="78"/>
      <c r="B54" s="87" t="s">
        <v>31</v>
      </c>
      <c r="C54" s="93">
        <v>22</v>
      </c>
    </row>
    <row r="55" spans="1:3">
      <c r="A55" s="78"/>
      <c r="B55" s="87" t="s">
        <v>32</v>
      </c>
      <c r="C55" s="93">
        <v>22</v>
      </c>
    </row>
    <row r="56" spans="1:3">
      <c r="A56" s="78"/>
      <c r="B56" s="87" t="s">
        <v>33</v>
      </c>
      <c r="C56" s="94">
        <v>25</v>
      </c>
    </row>
    <row r="57" spans="1:3">
      <c r="A57" s="102"/>
      <c r="B57" s="87" t="s">
        <v>34</v>
      </c>
      <c r="C57" s="94">
        <v>27</v>
      </c>
    </row>
    <row r="58" spans="1:3">
      <c r="B58" s="87" t="s">
        <v>35</v>
      </c>
      <c r="C58" s="94">
        <v>25</v>
      </c>
    </row>
    <row r="59" spans="1:3">
      <c r="B59" s="87" t="s">
        <v>36</v>
      </c>
      <c r="C59" s="94">
        <v>34</v>
      </c>
    </row>
    <row r="60" spans="1:3">
      <c r="B60" s="87" t="s">
        <v>37</v>
      </c>
      <c r="C60" s="94">
        <v>32</v>
      </c>
    </row>
    <row r="61" spans="1:3">
      <c r="B61" s="87" t="s">
        <v>38</v>
      </c>
      <c r="C61" s="94">
        <v>31</v>
      </c>
    </row>
    <row r="62" spans="1:3">
      <c r="B62" s="87" t="s">
        <v>39</v>
      </c>
      <c r="C62" s="94">
        <v>44</v>
      </c>
    </row>
    <row r="63" spans="1:3">
      <c r="B63" s="87" t="s">
        <v>40</v>
      </c>
      <c r="C63" s="94">
        <v>59</v>
      </c>
    </row>
    <row r="64" spans="1:3">
      <c r="A64" s="91">
        <v>2026</v>
      </c>
      <c r="B64" s="87" t="s">
        <v>29</v>
      </c>
      <c r="C64" s="93">
        <v>69</v>
      </c>
    </row>
    <row r="65" spans="1:3">
      <c r="A65" s="78"/>
      <c r="B65" s="87" t="s">
        <v>30</v>
      </c>
      <c r="C65" s="93">
        <v>64</v>
      </c>
    </row>
    <row r="66" spans="1:3">
      <c r="A66" s="78"/>
      <c r="B66" s="87" t="s">
        <v>31</v>
      </c>
      <c r="C66" s="93">
        <v>35</v>
      </c>
    </row>
    <row r="67" spans="1:3">
      <c r="A67" s="78"/>
      <c r="B67" s="87" t="s">
        <v>32</v>
      </c>
      <c r="C67" s="93"/>
    </row>
    <row r="68" spans="1:3">
      <c r="A68" s="78"/>
      <c r="B68" s="87" t="s">
        <v>33</v>
      </c>
      <c r="C68" s="94"/>
    </row>
    <row r="69" spans="1:3">
      <c r="A69" s="102"/>
      <c r="B69" s="87" t="s">
        <v>34</v>
      </c>
      <c r="C69" s="94"/>
    </row>
    <row r="70" spans="1:3">
      <c r="B70" s="87" t="s">
        <v>35</v>
      </c>
      <c r="C70" s="94"/>
    </row>
    <row r="71" spans="1:3">
      <c r="B71" s="87" t="s">
        <v>36</v>
      </c>
      <c r="C71" s="94"/>
    </row>
    <row r="72" spans="1:3">
      <c r="B72" s="87" t="s">
        <v>37</v>
      </c>
      <c r="C72" s="94"/>
    </row>
    <row r="73" spans="1:3">
      <c r="B73" s="87" t="s">
        <v>38</v>
      </c>
      <c r="C73" s="94"/>
    </row>
    <row r="74" spans="1:3">
      <c r="B74" s="87" t="s">
        <v>39</v>
      </c>
      <c r="C74" s="94"/>
    </row>
    <row r="75" spans="1:3">
      <c r="B75" s="87" t="s">
        <v>40</v>
      </c>
      <c r="C75" s="94"/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24" s="35" customFormat="1">
      <c r="A1" s="62" t="s">
        <v>354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4" s="35" customFormat="1">
      <c r="A2" s="62"/>
      <c r="B2" s="63"/>
      <c r="C2" s="64"/>
      <c r="D2" s="64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</row>
    <row r="3" spans="1:24" s="35" customFormat="1">
      <c r="A3" s="62"/>
      <c r="B3" s="63"/>
      <c r="C3" s="64"/>
      <c r="D3" s="1" t="s">
        <v>150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</row>
    <row r="4" spans="1:24" ht="19.5" customHeight="1">
      <c r="A4" s="95" t="s">
        <v>58</v>
      </c>
      <c r="B4" s="38" t="s">
        <v>2</v>
      </c>
      <c r="D4" s="60"/>
    </row>
    <row r="5" spans="1:24" ht="12.75" customHeight="1">
      <c r="A5" s="39" t="s">
        <v>45</v>
      </c>
      <c r="B5" s="96">
        <v>0.79999999999999716</v>
      </c>
      <c r="C5" s="69"/>
      <c r="D5" s="32"/>
    </row>
    <row r="6" spans="1:24" ht="12.75" customHeight="1">
      <c r="A6" s="39" t="s">
        <v>42</v>
      </c>
      <c r="B6" s="96">
        <v>-8.0999999999999943</v>
      </c>
      <c r="C6" s="69"/>
      <c r="D6" s="32"/>
    </row>
    <row r="7" spans="1:24" ht="12.75" customHeight="1">
      <c r="A7" s="39" t="s">
        <v>44</v>
      </c>
      <c r="B7" s="96">
        <v>-13.5</v>
      </c>
      <c r="C7" s="69"/>
      <c r="D7" s="32"/>
    </row>
    <row r="8" spans="1:24" ht="12.75" customHeight="1">
      <c r="A8" s="39" t="s">
        <v>46</v>
      </c>
      <c r="B8" s="96">
        <v>-4</v>
      </c>
      <c r="C8" s="69"/>
      <c r="D8" s="32"/>
      <c r="E8" s="66"/>
    </row>
    <row r="9" spans="1:24" ht="12.75" customHeight="1">
      <c r="A9" s="39" t="s">
        <v>48</v>
      </c>
      <c r="B9" s="96">
        <v>-26.400000000000006</v>
      </c>
      <c r="C9" s="69"/>
      <c r="D9" s="32"/>
      <c r="E9" s="66"/>
    </row>
    <row r="10" spans="1:24" ht="12.75" customHeight="1">
      <c r="A10" s="39" t="s">
        <v>41</v>
      </c>
      <c r="B10" s="88">
        <v>71.400000000000006</v>
      </c>
      <c r="C10" s="69"/>
      <c r="D10" s="32"/>
      <c r="E10" s="66"/>
    </row>
    <row r="11" spans="1:24" ht="12.75" customHeight="1">
      <c r="A11" s="39" t="s">
        <v>43</v>
      </c>
      <c r="B11" s="96">
        <v>-8.9000000000000057</v>
      </c>
      <c r="C11" s="69"/>
      <c r="D11" s="32"/>
      <c r="E11" s="66"/>
    </row>
    <row r="12" spans="1:24" ht="12.75" customHeight="1">
      <c r="A12" s="39" t="s">
        <v>188</v>
      </c>
      <c r="B12" s="88">
        <v>-7.7000000000000028</v>
      </c>
      <c r="C12" s="69"/>
      <c r="D12" s="32"/>
      <c r="E12" s="66"/>
    </row>
    <row r="13" spans="1:24" ht="12.75" customHeight="1">
      <c r="A13" s="39" t="s">
        <v>47</v>
      </c>
      <c r="B13" s="96">
        <v>-18.099999999999994</v>
      </c>
      <c r="C13" s="69"/>
      <c r="D13" s="32"/>
      <c r="E13" s="66"/>
    </row>
    <row r="14" spans="1:24" ht="12.75" customHeight="1">
      <c r="B14" s="3"/>
      <c r="C14" s="69"/>
      <c r="D14" s="32"/>
      <c r="E14" s="66"/>
    </row>
    <row r="15" spans="1:24">
      <c r="D15" s="32"/>
      <c r="E15" s="66"/>
    </row>
    <row r="16" spans="1:24">
      <c r="A16" s="70" t="s">
        <v>49</v>
      </c>
      <c r="D16" s="32"/>
      <c r="E16" s="66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76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65" customWidth="1"/>
    <col min="4" max="4" width="11.7109375" style="65" bestFit="1" customWidth="1"/>
    <col min="5" max="5" width="6.5703125" style="32" customWidth="1"/>
    <col min="6" max="16384" width="9.140625" style="32"/>
  </cols>
  <sheetData>
    <row r="1" spans="1:14" s="35" customFormat="1">
      <c r="A1" s="62" t="s">
        <v>232</v>
      </c>
      <c r="B1" s="63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>
      <c r="B2" s="37"/>
      <c r="J2" s="2"/>
    </row>
    <row r="3" spans="1:14">
      <c r="B3" s="37"/>
      <c r="F3" s="1" t="s">
        <v>150</v>
      </c>
      <c r="J3" s="2"/>
    </row>
    <row r="4" spans="1:14">
      <c r="A4" s="89"/>
      <c r="B4" s="90"/>
      <c r="C4" s="86" t="s">
        <v>28</v>
      </c>
      <c r="D4" s="86" t="s">
        <v>57</v>
      </c>
      <c r="E4" s="60"/>
    </row>
    <row r="5" spans="1:14" ht="12.75" hidden="1" customHeight="1">
      <c r="A5" s="91">
        <v>2021</v>
      </c>
      <c r="B5" s="87" t="s">
        <v>29</v>
      </c>
      <c r="C5" s="88">
        <v>94</v>
      </c>
      <c r="D5" s="88">
        <v>97.8</v>
      </c>
      <c r="J5" s="66"/>
    </row>
    <row r="6" spans="1:14" ht="12.75" hidden="1" customHeight="1">
      <c r="A6" s="78"/>
      <c r="B6" s="87" t="s">
        <v>30</v>
      </c>
      <c r="C6" s="88">
        <v>94.6</v>
      </c>
      <c r="D6" s="88">
        <v>91.4</v>
      </c>
      <c r="J6" s="66"/>
    </row>
    <row r="7" spans="1:14" ht="12.75" hidden="1" customHeight="1">
      <c r="A7" s="78"/>
      <c r="B7" s="87" t="s">
        <v>31</v>
      </c>
      <c r="C7" s="88">
        <v>100.7</v>
      </c>
      <c r="D7" s="88">
        <v>98</v>
      </c>
      <c r="J7" s="66"/>
    </row>
    <row r="8" spans="1:14" ht="12.75" hidden="1" customHeight="1">
      <c r="A8" s="78"/>
      <c r="B8" s="87" t="s">
        <v>32</v>
      </c>
      <c r="C8" s="88">
        <v>98.6</v>
      </c>
      <c r="D8" s="88">
        <v>94.9</v>
      </c>
      <c r="J8" s="66"/>
    </row>
    <row r="9" spans="1:14" ht="12.75" hidden="1" customHeight="1">
      <c r="A9" s="78"/>
      <c r="B9" s="87" t="s">
        <v>33</v>
      </c>
      <c r="C9" s="88">
        <v>95.7</v>
      </c>
      <c r="D9" s="88">
        <v>93.6</v>
      </c>
      <c r="J9" s="66"/>
    </row>
    <row r="10" spans="1:14" ht="12.75" hidden="1" customHeight="1">
      <c r="A10" s="78"/>
      <c r="B10" s="87" t="s">
        <v>34</v>
      </c>
      <c r="C10" s="88">
        <v>98.5</v>
      </c>
      <c r="D10" s="88">
        <v>97.1</v>
      </c>
      <c r="J10" s="66"/>
    </row>
    <row r="11" spans="1:14" ht="12.75" hidden="1" customHeight="1">
      <c r="A11" s="78"/>
      <c r="B11" s="87" t="s">
        <v>35</v>
      </c>
      <c r="C11" s="88">
        <v>99.4</v>
      </c>
      <c r="D11" s="88">
        <v>100.5</v>
      </c>
      <c r="J11" s="66"/>
    </row>
    <row r="12" spans="1:14" ht="12.75" hidden="1" customHeight="1">
      <c r="A12" s="78"/>
      <c r="B12" s="87" t="s">
        <v>36</v>
      </c>
      <c r="C12" s="88">
        <v>99.3</v>
      </c>
      <c r="D12" s="88">
        <v>98.7</v>
      </c>
      <c r="J12" s="66"/>
    </row>
    <row r="13" spans="1:14" ht="12.75" hidden="1" customHeight="1">
      <c r="A13" s="78"/>
      <c r="B13" s="87" t="s">
        <v>37</v>
      </c>
      <c r="C13" s="88">
        <v>99.3</v>
      </c>
      <c r="D13" s="88">
        <v>99.1</v>
      </c>
      <c r="J13" s="66"/>
    </row>
    <row r="14" spans="1:14" ht="12.75" hidden="1" customHeight="1">
      <c r="A14" s="78"/>
      <c r="B14" s="87" t="s">
        <v>38</v>
      </c>
      <c r="C14" s="88">
        <v>100.6</v>
      </c>
      <c r="D14" s="88">
        <v>99.2</v>
      </c>
      <c r="J14" s="66"/>
    </row>
    <row r="15" spans="1:14" ht="12.75" hidden="1" customHeight="1">
      <c r="A15" s="78"/>
      <c r="B15" s="87" t="s">
        <v>39</v>
      </c>
      <c r="C15" s="88">
        <v>102.4</v>
      </c>
      <c r="D15" s="88">
        <v>102.8</v>
      </c>
      <c r="J15" s="66"/>
    </row>
    <row r="16" spans="1:14" ht="12.75" hidden="1" customHeight="1">
      <c r="A16" s="92"/>
      <c r="B16" s="87" t="s">
        <v>40</v>
      </c>
      <c r="C16" s="88">
        <v>112.9</v>
      </c>
      <c r="D16" s="88">
        <v>115.3</v>
      </c>
      <c r="J16" s="66"/>
    </row>
    <row r="17" spans="1:10" ht="12.75" hidden="1" customHeight="1">
      <c r="A17" s="91">
        <v>2022</v>
      </c>
      <c r="B17" s="87" t="s">
        <v>29</v>
      </c>
      <c r="C17" s="88">
        <v>103.1</v>
      </c>
      <c r="D17" s="88">
        <v>105.2</v>
      </c>
      <c r="J17" s="66"/>
    </row>
    <row r="18" spans="1:10" ht="12.75" hidden="1" customHeight="1">
      <c r="A18" s="78"/>
      <c r="B18" s="87" t="s">
        <v>30</v>
      </c>
      <c r="C18" s="88">
        <v>105.8</v>
      </c>
      <c r="D18" s="88">
        <v>99.7</v>
      </c>
      <c r="J18" s="66"/>
    </row>
    <row r="19" spans="1:10" ht="12.75" hidden="1" customHeight="1">
      <c r="A19" s="78"/>
      <c r="B19" s="87" t="s">
        <v>31</v>
      </c>
      <c r="C19" s="88">
        <v>113.4</v>
      </c>
      <c r="D19" s="88">
        <v>106.6</v>
      </c>
      <c r="J19" s="66"/>
    </row>
    <row r="20" spans="1:10" ht="12.75" hidden="1" customHeight="1">
      <c r="A20" s="78"/>
      <c r="B20" s="87" t="s">
        <v>32</v>
      </c>
      <c r="C20" s="88">
        <v>112.7</v>
      </c>
      <c r="D20" s="88">
        <v>107.1</v>
      </c>
      <c r="J20" s="66"/>
    </row>
    <row r="21" spans="1:10" ht="12.75" hidden="1" customHeight="1">
      <c r="A21" s="78"/>
      <c r="B21" s="87" t="s">
        <v>33</v>
      </c>
      <c r="C21" s="88">
        <v>108.9</v>
      </c>
      <c r="D21" s="88">
        <v>107.4</v>
      </c>
      <c r="J21" s="66"/>
    </row>
    <row r="22" spans="1:10" hidden="1">
      <c r="A22" s="102"/>
      <c r="B22" s="87" t="s">
        <v>34</v>
      </c>
      <c r="C22" s="88">
        <v>111.5</v>
      </c>
      <c r="D22" s="88">
        <v>107.8</v>
      </c>
    </row>
    <row r="23" spans="1:10" hidden="1">
      <c r="B23" s="87" t="s">
        <v>35</v>
      </c>
      <c r="C23" s="88">
        <v>115.3</v>
      </c>
      <c r="D23" s="88">
        <v>116.5</v>
      </c>
    </row>
    <row r="24" spans="1:10" hidden="1">
      <c r="B24" s="87" t="s">
        <v>36</v>
      </c>
      <c r="C24" s="88">
        <v>112</v>
      </c>
      <c r="D24" s="88">
        <v>111.5</v>
      </c>
    </row>
    <row r="25" spans="1:10" hidden="1">
      <c r="B25" s="87" t="s">
        <v>37</v>
      </c>
      <c r="C25" s="88">
        <v>113.8</v>
      </c>
      <c r="D25" s="88">
        <v>111.6</v>
      </c>
    </row>
    <row r="26" spans="1:10" hidden="1">
      <c r="B26" s="87" t="s">
        <v>38</v>
      </c>
      <c r="C26" s="88">
        <v>113.8</v>
      </c>
      <c r="D26" s="88">
        <v>111</v>
      </c>
    </row>
    <row r="27" spans="1:10" hidden="1">
      <c r="B27" s="87" t="s">
        <v>39</v>
      </c>
      <c r="C27" s="88">
        <v>116.6</v>
      </c>
      <c r="D27" s="88">
        <v>118.5</v>
      </c>
    </row>
    <row r="28" spans="1:10" hidden="1">
      <c r="B28" s="87" t="s">
        <v>40</v>
      </c>
      <c r="C28" s="88">
        <v>124.6</v>
      </c>
      <c r="D28" s="88">
        <v>123.7</v>
      </c>
    </row>
    <row r="29" spans="1:10">
      <c r="A29" s="91">
        <v>2023</v>
      </c>
      <c r="B29" s="87" t="s">
        <v>29</v>
      </c>
      <c r="C29" s="88">
        <v>117</v>
      </c>
      <c r="D29" s="88">
        <v>120.9</v>
      </c>
    </row>
    <row r="30" spans="1:10">
      <c r="A30" s="78"/>
      <c r="B30" s="87" t="s">
        <v>30</v>
      </c>
      <c r="C30" s="88">
        <v>120</v>
      </c>
      <c r="D30" s="88">
        <v>119.6</v>
      </c>
    </row>
    <row r="31" spans="1:10">
      <c r="A31" s="78"/>
      <c r="B31" s="87" t="s">
        <v>31</v>
      </c>
      <c r="C31" s="88">
        <v>127.6</v>
      </c>
      <c r="D31" s="88">
        <v>124.7</v>
      </c>
    </row>
    <row r="32" spans="1:10">
      <c r="A32" s="78"/>
      <c r="B32" s="87" t="s">
        <v>32</v>
      </c>
      <c r="C32" s="88">
        <v>126.3</v>
      </c>
      <c r="D32" s="88">
        <v>120.7</v>
      </c>
    </row>
    <row r="33" spans="1:4">
      <c r="A33" s="78"/>
      <c r="B33" s="87" t="s">
        <v>33</v>
      </c>
      <c r="C33" s="88">
        <v>122</v>
      </c>
      <c r="D33" s="88">
        <v>119.4</v>
      </c>
    </row>
    <row r="34" spans="1:4">
      <c r="A34" s="102"/>
      <c r="B34" s="87" t="s">
        <v>34</v>
      </c>
      <c r="C34" s="88">
        <v>124.6</v>
      </c>
      <c r="D34" s="88">
        <v>120</v>
      </c>
    </row>
    <row r="35" spans="1:4">
      <c r="B35" s="87" t="s">
        <v>35</v>
      </c>
      <c r="C35" s="88">
        <v>127.1</v>
      </c>
      <c r="D35" s="88">
        <v>123</v>
      </c>
    </row>
    <row r="36" spans="1:4">
      <c r="B36" s="87" t="s">
        <v>36</v>
      </c>
      <c r="C36" s="88">
        <v>125.1</v>
      </c>
      <c r="D36" s="88">
        <v>123.6</v>
      </c>
    </row>
    <row r="37" spans="1:4">
      <c r="B37" s="87" t="s">
        <v>37</v>
      </c>
      <c r="C37" s="88">
        <v>125.2</v>
      </c>
      <c r="D37" s="88">
        <v>124.7</v>
      </c>
    </row>
    <row r="38" spans="1:4">
      <c r="B38" s="87" t="s">
        <v>38</v>
      </c>
      <c r="C38" s="88">
        <v>128</v>
      </c>
      <c r="D38" s="88">
        <v>132.9</v>
      </c>
    </row>
    <row r="39" spans="1:4">
      <c r="B39" s="87" t="s">
        <v>39</v>
      </c>
      <c r="C39" s="88">
        <v>130.19999999999999</v>
      </c>
      <c r="D39" s="88">
        <v>132</v>
      </c>
    </row>
    <row r="40" spans="1:4">
      <c r="B40" s="87" t="s">
        <v>40</v>
      </c>
      <c r="C40" s="88">
        <v>136.30000000000001</v>
      </c>
      <c r="D40" s="88">
        <v>142.80000000000001</v>
      </c>
    </row>
    <row r="41" spans="1:4">
      <c r="A41" s="91">
        <v>2024</v>
      </c>
      <c r="B41" s="87" t="s">
        <v>29</v>
      </c>
      <c r="C41" s="88">
        <v>131.80000000000001</v>
      </c>
      <c r="D41" s="88">
        <v>136.1</v>
      </c>
    </row>
    <row r="42" spans="1:4">
      <c r="A42" s="78"/>
      <c r="B42" s="87" t="s">
        <v>30</v>
      </c>
      <c r="C42" s="88">
        <v>135.4</v>
      </c>
      <c r="D42" s="88">
        <v>133.69999999999999</v>
      </c>
    </row>
    <row r="43" spans="1:4">
      <c r="A43" s="78"/>
      <c r="B43" s="87" t="s">
        <v>31</v>
      </c>
      <c r="C43" s="88">
        <v>142.69999999999999</v>
      </c>
      <c r="D43" s="88">
        <v>137.4</v>
      </c>
    </row>
    <row r="44" spans="1:4">
      <c r="A44" s="78"/>
      <c r="B44" s="87" t="s">
        <v>32</v>
      </c>
      <c r="C44" s="88">
        <v>140.4</v>
      </c>
      <c r="D44" s="88">
        <v>136.6</v>
      </c>
    </row>
    <row r="45" spans="1:4">
      <c r="A45" s="78"/>
      <c r="B45" s="87" t="s">
        <v>33</v>
      </c>
      <c r="C45" s="88">
        <v>135.80000000000001</v>
      </c>
      <c r="D45" s="88">
        <v>136.1</v>
      </c>
    </row>
    <row r="46" spans="1:4">
      <c r="A46" s="102"/>
      <c r="B46" s="87" t="s">
        <v>34</v>
      </c>
      <c r="C46" s="88">
        <v>138.19999999999999</v>
      </c>
      <c r="D46" s="88">
        <v>136.80000000000001</v>
      </c>
    </row>
    <row r="47" spans="1:4">
      <c r="B47" s="87" t="s">
        <v>35</v>
      </c>
      <c r="C47" s="88">
        <v>140.4</v>
      </c>
      <c r="D47" s="88">
        <v>144.9</v>
      </c>
    </row>
    <row r="48" spans="1:4">
      <c r="B48" s="87" t="s">
        <v>36</v>
      </c>
      <c r="C48" s="88">
        <v>138.9</v>
      </c>
      <c r="D48" s="88">
        <v>140.80000000000001</v>
      </c>
    </row>
    <row r="49" spans="1:4">
      <c r="B49" s="87" t="s">
        <v>37</v>
      </c>
      <c r="C49" s="88">
        <v>138.1</v>
      </c>
      <c r="D49" s="88">
        <v>142.80000000000001</v>
      </c>
    </row>
    <row r="50" spans="1:4">
      <c r="B50" s="87" t="s">
        <v>38</v>
      </c>
      <c r="C50" s="88">
        <v>141.1</v>
      </c>
      <c r="D50" s="88">
        <v>144.9</v>
      </c>
    </row>
    <row r="51" spans="1:4">
      <c r="B51" s="87" t="s">
        <v>39</v>
      </c>
      <c r="C51" s="88">
        <v>143.80000000000001</v>
      </c>
      <c r="D51" s="88">
        <v>148.4</v>
      </c>
    </row>
    <row r="52" spans="1:4">
      <c r="B52" s="87" t="s">
        <v>40</v>
      </c>
      <c r="C52" s="88">
        <v>149.6</v>
      </c>
      <c r="D52" s="88">
        <v>154.80000000000001</v>
      </c>
    </row>
    <row r="53" spans="1:4">
      <c r="A53" s="91">
        <v>2025</v>
      </c>
      <c r="B53" s="87" t="s">
        <v>29</v>
      </c>
      <c r="C53" s="88">
        <v>143.9</v>
      </c>
      <c r="D53" s="88">
        <v>151.9</v>
      </c>
    </row>
    <row r="54" spans="1:4">
      <c r="A54" s="78"/>
      <c r="B54" s="87" t="s">
        <v>30</v>
      </c>
      <c r="C54" s="88">
        <v>146.1</v>
      </c>
      <c r="D54" s="88">
        <v>145.69999999999999</v>
      </c>
    </row>
    <row r="55" spans="1:4">
      <c r="A55" s="78"/>
      <c r="B55" s="87" t="s">
        <v>31</v>
      </c>
      <c r="C55" s="88">
        <v>153.6</v>
      </c>
      <c r="D55" s="88">
        <v>149.6</v>
      </c>
    </row>
    <row r="56" spans="1:4">
      <c r="A56" s="78"/>
      <c r="B56" s="87" t="s">
        <v>32</v>
      </c>
      <c r="C56" s="88">
        <v>153.4</v>
      </c>
      <c r="D56" s="88">
        <v>151.5</v>
      </c>
    </row>
    <row r="57" spans="1:4">
      <c r="A57" s="78"/>
      <c r="B57" s="87" t="s">
        <v>33</v>
      </c>
      <c r="C57" s="88">
        <v>147.1</v>
      </c>
      <c r="D57" s="88">
        <v>148.80000000000001</v>
      </c>
    </row>
    <row r="58" spans="1:4">
      <c r="A58" s="102"/>
      <c r="B58" s="87" t="s">
        <v>34</v>
      </c>
      <c r="C58" s="88">
        <v>150.6</v>
      </c>
      <c r="D58" s="88">
        <v>149.69999999999999</v>
      </c>
    </row>
    <row r="59" spans="1:4">
      <c r="B59" s="87" t="s">
        <v>35</v>
      </c>
      <c r="C59" s="88">
        <v>151.1</v>
      </c>
      <c r="D59" s="88">
        <v>153.69999999999999</v>
      </c>
    </row>
    <row r="60" spans="1:4">
      <c r="B60" s="87" t="s">
        <v>36</v>
      </c>
      <c r="C60" s="88">
        <v>148.80000000000001</v>
      </c>
      <c r="D60" s="88">
        <v>151.4</v>
      </c>
    </row>
    <row r="61" spans="1:4">
      <c r="B61" s="87" t="s">
        <v>37</v>
      </c>
      <c r="C61" s="88">
        <v>148.5</v>
      </c>
      <c r="D61" s="88">
        <v>150.6</v>
      </c>
    </row>
    <row r="62" spans="1:4">
      <c r="B62" s="87" t="s">
        <v>38</v>
      </c>
      <c r="C62" s="88">
        <v>150.4</v>
      </c>
      <c r="D62" s="88">
        <v>152.6</v>
      </c>
    </row>
    <row r="63" spans="1:4">
      <c r="B63" s="87" t="s">
        <v>39</v>
      </c>
      <c r="C63" s="88">
        <v>154</v>
      </c>
      <c r="D63" s="88">
        <v>160.4</v>
      </c>
    </row>
    <row r="64" spans="1:4">
      <c r="B64" s="87" t="s">
        <v>40</v>
      </c>
      <c r="C64" s="88">
        <v>162.6</v>
      </c>
      <c r="D64" s="88">
        <v>167</v>
      </c>
    </row>
    <row r="65" spans="1:4">
      <c r="A65" s="91">
        <v>2026</v>
      </c>
      <c r="B65" s="87" t="s">
        <v>29</v>
      </c>
      <c r="C65" s="88">
        <v>152.69999999999999</v>
      </c>
      <c r="D65" s="88">
        <v>160.30000000000001</v>
      </c>
    </row>
    <row r="66" spans="1:4">
      <c r="A66" s="78"/>
      <c r="B66" s="87" t="s">
        <v>30</v>
      </c>
      <c r="C66" s="88">
        <v>155</v>
      </c>
      <c r="D66" s="88">
        <v>154.5</v>
      </c>
    </row>
    <row r="67" spans="1:4">
      <c r="A67" s="78"/>
      <c r="B67" s="87" t="s">
        <v>31</v>
      </c>
      <c r="C67" s="88">
        <v>163.80000000000001</v>
      </c>
      <c r="D67" s="88">
        <v>157.4</v>
      </c>
    </row>
    <row r="68" spans="1:4">
      <c r="A68" s="78"/>
      <c r="B68" s="87" t="s">
        <v>32</v>
      </c>
      <c r="C68" s="88"/>
      <c r="D68" s="88"/>
    </row>
    <row r="69" spans="1:4">
      <c r="A69" s="78"/>
      <c r="B69" s="87" t="s">
        <v>33</v>
      </c>
      <c r="C69" s="88"/>
      <c r="D69" s="88"/>
    </row>
    <row r="70" spans="1:4">
      <c r="A70" s="102"/>
      <c r="B70" s="87" t="s">
        <v>34</v>
      </c>
      <c r="C70" s="88"/>
      <c r="D70" s="88"/>
    </row>
    <row r="71" spans="1:4">
      <c r="B71" s="87" t="s">
        <v>35</v>
      </c>
      <c r="C71" s="88"/>
      <c r="D71" s="88"/>
    </row>
    <row r="72" spans="1:4">
      <c r="B72" s="87" t="s">
        <v>36</v>
      </c>
      <c r="C72" s="88"/>
      <c r="D72" s="88"/>
    </row>
    <row r="73" spans="1:4">
      <c r="B73" s="87" t="s">
        <v>37</v>
      </c>
      <c r="C73" s="88"/>
      <c r="D73" s="88"/>
    </row>
    <row r="74" spans="1:4">
      <c r="B74" s="87" t="s">
        <v>38</v>
      </c>
      <c r="C74" s="88"/>
      <c r="D74" s="88"/>
    </row>
    <row r="75" spans="1:4">
      <c r="B75" s="87" t="s">
        <v>39</v>
      </c>
      <c r="C75" s="88"/>
      <c r="D75" s="88"/>
    </row>
    <row r="76" spans="1:4">
      <c r="B76" s="87" t="s">
        <v>40</v>
      </c>
      <c r="C76" s="88"/>
      <c r="D76" s="88"/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2</vt:i4>
      </vt:variant>
    </vt:vector>
  </HeadingPairs>
  <TitlesOfParts>
    <vt:vector size="36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</cp:keywords>
  <cp:lastModifiedBy>Poszepczyński Łukasz</cp:lastModifiedBy>
  <cp:lastPrinted>2025-12-16T10:12:24Z</cp:lastPrinted>
  <dcterms:created xsi:type="dcterms:W3CDTF">2019-03-25T10:06:25Z</dcterms:created>
  <dcterms:modified xsi:type="dcterms:W3CDTF">2026-06-05T12:11:11Z</dcterms:modified>
</cp:coreProperties>
</file>