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139.xml" ContentType="application/vnd.openxmlformats-officedocument.spreadsheetml.worksheet+xml"/>
  <Override PartName="/xl/worksheets/sheet168.xml" ContentType="application/vnd.openxmlformats-officedocument.spreadsheetml.worksheet+xml"/>
  <Default Extension="xml" ContentType="application/xml"/>
  <Override PartName="/xl/worksheets/sheet128.xml" ContentType="application/vnd.openxmlformats-officedocument.spreadsheetml.worksheet+xml"/>
  <Override PartName="/xl/worksheets/sheet157.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98.xml" ContentType="application/vnd.openxmlformats-officedocument.spreadsheetml.worksheet+xml"/>
  <Override PartName="/xl/worksheets/sheet117.xml" ContentType="application/vnd.openxmlformats-officedocument.spreadsheetml.worksheet+xml"/>
  <Override PartName="/xl/worksheets/sheet135.xml" ContentType="application/vnd.openxmlformats-officedocument.spreadsheetml.worksheet+xml"/>
  <Override PartName="/xl/worksheets/sheet146.xml" ContentType="application/vnd.openxmlformats-officedocument.spreadsheetml.worksheet+xml"/>
  <Override PartName="/xl/worksheets/sheet164.xml" ContentType="application/vnd.openxmlformats-officedocument.spreadsheetml.worksheet+xml"/>
  <Override PartName="/xl/drawings/drawing13.xml" ContentType="application/vnd.openxmlformats-officedocument.drawing+xml"/>
  <Override PartName="/xl/worksheets/sheet69.xml" ContentType="application/vnd.openxmlformats-officedocument.spreadsheetml.worksheet+xml"/>
  <Override PartName="/xl/worksheets/sheet87.xml" ContentType="application/vnd.openxmlformats-officedocument.spreadsheetml.worksheet+xml"/>
  <Override PartName="/xl/worksheets/sheet106.xml" ContentType="application/vnd.openxmlformats-officedocument.spreadsheetml.worksheet+xml"/>
  <Override PartName="/xl/worksheets/sheet124.xml" ContentType="application/vnd.openxmlformats-officedocument.spreadsheetml.worksheet+xml"/>
  <Override PartName="/xl/worksheets/sheet153.xml" ContentType="application/vnd.openxmlformats-officedocument.spreadsheetml.worksheet+xml"/>
  <Override PartName="/xl/worksheets/sheet171.xml" ContentType="application/vnd.openxmlformats-officedocument.spreadsheetml.worksheet+xml"/>
  <Override PartName="/xl/worksheets/sheet29.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76.xml" ContentType="application/vnd.openxmlformats-officedocument.spreadsheetml.worksheet+xml"/>
  <Override PartName="/xl/worksheets/sheet94.xml" ContentType="application/vnd.openxmlformats-officedocument.spreadsheetml.worksheet+xml"/>
  <Override PartName="/xl/worksheets/sheet113.xml" ContentType="application/vnd.openxmlformats-officedocument.spreadsheetml.worksheet+xml"/>
  <Override PartName="/xl/worksheets/sheet131.xml" ContentType="application/vnd.openxmlformats-officedocument.spreadsheetml.worksheet+xml"/>
  <Override PartName="/xl/worksheets/sheet142.xml" ContentType="application/vnd.openxmlformats-officedocument.spreadsheetml.worksheet+xml"/>
  <Override PartName="/xl/worksheets/sheet160.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36.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worksheets/sheet83.xml" ContentType="application/vnd.openxmlformats-officedocument.spreadsheetml.worksheet+xml"/>
  <Override PartName="/xl/worksheets/sheet102.xml" ContentType="application/vnd.openxmlformats-officedocument.spreadsheetml.worksheet+xml"/>
  <Override PartName="/xl/worksheets/sheet120.xml" ContentType="application/vnd.openxmlformats-officedocument.spreadsheetml.worksheet+xml"/>
  <Override PartName="/xl/worksheets/sheet25.xml" ContentType="application/vnd.openxmlformats-officedocument.spreadsheetml.worksheet+xml"/>
  <Override PartName="/xl/worksheets/sheet43.xml" ContentType="application/vnd.openxmlformats-officedocument.spreadsheetml.worksheet+xml"/>
  <Override PartName="/xl/worksheets/sheet72.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32.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worksheets/sheet158.xml" ContentType="application/vnd.openxmlformats-officedocument.spreadsheetml.worksheet+xml"/>
  <Override PartName="/xl/worksheets/sheet169.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worksheets/sheet129.xml" ContentType="application/vnd.openxmlformats-officedocument.spreadsheetml.worksheet+xml"/>
  <Override PartName="/xl/worksheets/sheet147.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99.xml" ContentType="application/vnd.openxmlformats-officedocument.spreadsheetml.worksheet+xml"/>
  <Override PartName="/xl/worksheets/sheet107.xml" ContentType="application/vnd.openxmlformats-officedocument.spreadsheetml.worksheet+xml"/>
  <Override PartName="/xl/worksheets/sheet118.xml" ContentType="application/vnd.openxmlformats-officedocument.spreadsheetml.worksheet+xml"/>
  <Override PartName="/xl/worksheets/sheet136.xml" ContentType="application/vnd.openxmlformats-officedocument.spreadsheetml.worksheet+xml"/>
  <Override PartName="/xl/worksheets/sheet154.xml" ContentType="application/vnd.openxmlformats-officedocument.spreadsheetml.worksheet+xml"/>
  <Override PartName="/xl/worksheets/sheet165.xml" ContentType="application/vnd.openxmlformats-officedocument.spreadsheetml.worksheet+xml"/>
  <Override PartName="/xl/drawings/drawing14.xml" ContentType="application/vnd.openxmlformats-officedocument.drawing+xml"/>
  <Override PartName="/xl/worksheets/sheet59.xml" ContentType="application/vnd.openxmlformats-officedocument.spreadsheetml.worksheet+xml"/>
  <Override PartName="/xl/worksheets/sheet77.xml" ContentType="application/vnd.openxmlformats-officedocument.spreadsheetml.worksheet+xml"/>
  <Override PartName="/xl/worksheets/sheet88.xml" ContentType="application/vnd.openxmlformats-officedocument.spreadsheetml.worksheet+xml"/>
  <Override PartName="/xl/worksheets/sheet114.xml" ContentType="application/vnd.openxmlformats-officedocument.spreadsheetml.worksheet+xml"/>
  <Override PartName="/xl/worksheets/sheet125.xml" ContentType="application/vnd.openxmlformats-officedocument.spreadsheetml.worksheet+xml"/>
  <Override PartName="/xl/worksheets/sheet143.xml" ContentType="application/vnd.openxmlformats-officedocument.spreadsheetml.worksheet+xml"/>
  <Override PartName="/xl/worksheets/sheet161.xml" ContentType="application/vnd.openxmlformats-officedocument.spreadsheetml.worksheet+xml"/>
  <Override PartName="/xl/worksheets/sheet172.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48.xml" ContentType="application/vnd.openxmlformats-officedocument.spreadsheetml.worksheet+xml"/>
  <Override PartName="/xl/worksheets/sheet66.xml" ContentType="application/vnd.openxmlformats-officedocument.spreadsheetml.worksheet+xml"/>
  <Override PartName="/xl/worksheets/sheet95.xml" ContentType="application/vnd.openxmlformats-officedocument.spreadsheetml.worksheet+xml"/>
  <Override PartName="/xl/worksheets/sheet103.xml" ContentType="application/vnd.openxmlformats-officedocument.spreadsheetml.worksheet+xml"/>
  <Override PartName="/xl/worksheets/sheet132.xml" ContentType="application/vnd.openxmlformats-officedocument.spreadsheetml.worksheet+xml"/>
  <Override PartName="/xl/worksheets/sheet150.xml" ContentType="application/vnd.openxmlformats-officedocument.spreadsheetml.worksheet+xml"/>
  <Override PartName="/xl/drawings/drawing10.xml" ContentType="application/vnd.openxmlformats-officedocument.drawing+xml"/>
  <Override PartName="/xl/worksheets/sheet26.xml" ContentType="application/vnd.openxmlformats-officedocument.spreadsheetml.worksheet+xml"/>
  <Override PartName="/xl/worksheets/sheet37.xml" ContentType="application/vnd.openxmlformats-officedocument.spreadsheetml.worksheet+xml"/>
  <Override PartName="/xl/worksheets/sheet55.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110.xml" ContentType="application/vnd.openxmlformats-officedocument.spreadsheetml.worksheet+xml"/>
  <Override PartName="/xl/worksheets/sheet121.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worksheets/sheet159.xml" ContentType="application/vnd.openxmlformats-officedocument.spreadsheetml.worksheet+xml"/>
  <Override PartName="/xl/drawings/drawing4.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worksheets/sheet119.xml" ContentType="application/vnd.openxmlformats-officedocument.spreadsheetml.worksheet+xml"/>
  <Override PartName="/xl/worksheets/sheet137.xml" ContentType="application/vnd.openxmlformats-officedocument.spreadsheetml.worksheet+xml"/>
  <Override PartName="/xl/worksheets/sheet148.xml" ContentType="application/vnd.openxmlformats-officedocument.spreadsheetml.worksheet+xml"/>
  <Override PartName="/xl/worksheets/sheet166.xml" ContentType="application/vnd.openxmlformats-officedocument.spreadsheetml.worksheet+xml"/>
  <Override PartName="/xl/worksheets/sheet89.xml" ContentType="application/vnd.openxmlformats-officedocument.spreadsheetml.worksheet+xml"/>
  <Override PartName="/xl/worksheets/sheet108.xml" ContentType="application/vnd.openxmlformats-officedocument.spreadsheetml.worksheet+xml"/>
  <Override PartName="/xl/worksheets/sheet126.xml" ContentType="application/vnd.openxmlformats-officedocument.spreadsheetml.worksheet+xml"/>
  <Override PartName="/xl/worksheets/sheet155.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worksheets/sheet49.xml" ContentType="application/vnd.openxmlformats-officedocument.spreadsheetml.worksheet+xml"/>
  <Override PartName="/xl/worksheets/sheet78.xml" ContentType="application/vnd.openxmlformats-officedocument.spreadsheetml.worksheet+xml"/>
  <Override PartName="/xl/worksheets/sheet96.xml" ContentType="application/vnd.openxmlformats-officedocument.spreadsheetml.worksheet+xml"/>
  <Override PartName="/xl/worksheets/sheet115.xml" ContentType="application/vnd.openxmlformats-officedocument.spreadsheetml.worksheet+xml"/>
  <Override PartName="/xl/worksheets/sheet133.xml" ContentType="application/vnd.openxmlformats-officedocument.spreadsheetml.worksheet+xml"/>
  <Override PartName="/xl/worksheets/sheet144.xml" ContentType="application/vnd.openxmlformats-officedocument.spreadsheetml.worksheet+xml"/>
  <Override PartName="/xl/worksheets/sheet162.xml" ContentType="application/vnd.openxmlformats-officedocument.spreadsheetml.worksheet+xml"/>
  <Override PartName="/xl/drawings/drawing11.xml" ContentType="application/vnd.openxmlformats-officedocument.drawing+xml"/>
  <Override PartName="/xl/worksheets/sheet38.xml" ContentType="application/vnd.openxmlformats-officedocument.spreadsheetml.worksheet+xml"/>
  <Override PartName="/xl/worksheets/sheet67.xml" ContentType="application/vnd.openxmlformats-officedocument.spreadsheetml.worksheet+xml"/>
  <Override PartName="/xl/worksheets/sheet85.xml" ContentType="application/vnd.openxmlformats-officedocument.spreadsheetml.worksheet+xml"/>
  <Override PartName="/xl/worksheets/sheet104.xml" ContentType="application/vnd.openxmlformats-officedocument.spreadsheetml.worksheet+xml"/>
  <Override PartName="/xl/worksheets/sheet122.xml" ContentType="application/vnd.openxmlformats-officedocument.spreadsheetml.worksheet+xml"/>
  <Override PartName="/xl/worksheets/sheet151.xml" ContentType="application/vnd.openxmlformats-officedocument.spreadsheetml.worksheet+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worksheets/sheet74.xml" ContentType="application/vnd.openxmlformats-officedocument.spreadsheetml.worksheet+xml"/>
  <Override PartName="/xl/worksheets/sheet92.xml" ContentType="application/vnd.openxmlformats-officedocument.spreadsheetml.worksheet+xml"/>
  <Override PartName="/xl/worksheets/sheet111.xml" ContentType="application/vnd.openxmlformats-officedocument.spreadsheetml.worksheet+xml"/>
  <Override PartName="/xl/worksheets/sheet140.xml" ContentType="application/vnd.openxmlformats-officedocument.spreadsheetml.worksheet+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81.xml" ContentType="application/vnd.openxmlformats-officedocument.spreadsheetml.worksheet+xml"/>
  <Override PartName="/xl/worksheets/sheet100.xml" ContentType="application/vnd.openxmlformats-officedocument.spreadsheetml.workshee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worksheets/sheet149.xml" ContentType="application/vnd.openxmlformats-officedocument.spreadsheetml.worksheet+xml"/>
  <Override PartName="/xl/drawings/drawing5.xml" ContentType="application/vnd.openxmlformats-officedocument.drawing+xml"/>
  <Override PartName="/xl/worksheets/sheet109.xml" ContentType="application/vnd.openxmlformats-officedocument.spreadsheetml.worksheet+xml"/>
  <Override PartName="/xl/worksheets/sheet138.xml" ContentType="application/vnd.openxmlformats-officedocument.spreadsheetml.worksheet+xml"/>
  <Override PartName="/xl/worksheets/sheet156.xml" ContentType="application/vnd.openxmlformats-officedocument.spreadsheetml.worksheet+xml"/>
  <Override PartName="/xl/worksheets/sheet167.xml" ContentType="application/vnd.openxmlformats-officedocument.spreadsheetml.worksheet+xml"/>
  <Override PartName="/xl/worksheets/sheet2.xml" ContentType="application/vnd.openxmlformats-officedocument.spreadsheetml.worksheet+xml"/>
  <Override PartName="/xl/worksheets/sheet116.xml" ContentType="application/vnd.openxmlformats-officedocument.spreadsheetml.worksheet+xml"/>
  <Override PartName="/xl/worksheets/sheet127.xml" ContentType="application/vnd.openxmlformats-officedocument.spreadsheetml.worksheet+xml"/>
  <Override PartName="/xl/worksheets/sheet145.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worksheets/sheet68.xml" ContentType="application/vnd.openxmlformats-officedocument.spreadsheetml.worksheet+xml"/>
  <Override PartName="/xl/worksheets/sheet79.xml" ContentType="application/vnd.openxmlformats-officedocument.spreadsheetml.worksheet+xml"/>
  <Override PartName="/xl/worksheets/sheet97.xml" ContentType="application/vnd.openxmlformats-officedocument.spreadsheetml.worksheet+xml"/>
  <Override PartName="/xl/worksheets/sheet105.xml" ContentType="application/vnd.openxmlformats-officedocument.spreadsheetml.worksheet+xml"/>
  <Override PartName="/xl/worksheets/sheet134.xml" ContentType="application/vnd.openxmlformats-officedocument.spreadsheetml.worksheet+xml"/>
  <Override PartName="/xl/worksheets/sheet152.xml" ContentType="application/vnd.openxmlformats-officedocument.spreadsheetml.worksheet+xml"/>
  <Override PartName="/xl/worksheets/sheet163.xml" ContentType="application/vnd.openxmlformats-officedocument.spreadsheetml.worksheet+xml"/>
  <Override PartName="/xl/drawings/drawing12.xml" ContentType="application/vnd.openxmlformats-officedocument.drawing+xml"/>
  <Override PartName="/xl/worksheets/sheet28.xml" ContentType="application/vnd.openxmlformats-officedocument.spreadsheetml.worksheet+xml"/>
  <Override PartName="/xl/worksheets/sheet39.xml" ContentType="application/vnd.openxmlformats-officedocument.spreadsheetml.worksheet+xml"/>
  <Override PartName="/xl/worksheets/sheet57.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112.xml" ContentType="application/vnd.openxmlformats-officedocument.spreadsheetml.worksheet+xml"/>
  <Override PartName="/xl/worksheets/sheet123.xml" ContentType="application/vnd.openxmlformats-officedocument.spreadsheetml.worksheet+xml"/>
  <Override PartName="/xl/worksheets/sheet141.xml" ContentType="application/vnd.openxmlformats-officedocument.spreadsheetml.worksheet+xml"/>
  <Override PartName="/xl/worksheets/sheet170.xml" ContentType="application/vnd.openxmlformats-officedocument.spreadsheetml.worksheet+xml"/>
  <Override PartName="/xl/worksheets/sheet17.xml" ContentType="application/vnd.openxmlformats-officedocument.spreadsheetml.worksheet+xml"/>
  <Override PartName="/xl/worksheets/sheet46.xml" ContentType="application/vnd.openxmlformats-officedocument.spreadsheetml.worksheet+xml"/>
  <Override PartName="/xl/worksheets/sheet64.xml" ContentType="application/vnd.openxmlformats-officedocument.spreadsheetml.worksheet+xml"/>
  <Override PartName="/xl/worksheets/sheet93.xml" ContentType="application/vnd.openxmlformats-officedocument.spreadsheetml.worksheet+xml"/>
  <Override PartName="/xl/worksheets/sheet101.xml" ContentType="application/vnd.openxmlformats-officedocument.spreadsheetml.worksheet+xml"/>
  <Override PartName="/xl/worksheets/sheet130.xml" ContentType="application/vnd.openxmlformats-officedocument.spreadsheetml.worksheet+xml"/>
  <Override PartName="/xl/worksheets/sheet53.xml" ContentType="application/vnd.openxmlformats-officedocument.spreadsheetml.worksheet+xml"/>
  <Override PartName="/xl/worksheets/sheet42.xml" ContentType="application/vnd.openxmlformats-officedocument.spreadsheetml.worksheet+xml"/>
  <Override PartName="/xl/drawings/drawing6.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5" windowWidth="18240" windowHeight="11835" tabRatio="799"/>
  </bookViews>
  <sheets>
    <sheet name="Spis tablic" sheetId="171" r:id="rId1"/>
    <sheet name="List of tabels" sheetId="172" r:id="rId2"/>
    <sheet name="T.1" sheetId="1" r:id="rId3"/>
    <sheet name="T.2" sheetId="2" r:id="rId4"/>
    <sheet name="T.3" sheetId="3" r:id="rId5"/>
    <sheet name="T.4" sheetId="4" r:id="rId6"/>
    <sheet name="T.5" sheetId="5" r:id="rId7"/>
    <sheet name="T.6" sheetId="6" r:id="rId8"/>
    <sheet name="T.7" sheetId="7" r:id="rId9"/>
    <sheet name="T.8" sheetId="8" r:id="rId10"/>
    <sheet name="T.9" sheetId="9" r:id="rId11"/>
    <sheet name="T.10" sheetId="10" r:id="rId12"/>
    <sheet name="T.11" sheetId="11" r:id="rId13"/>
    <sheet name="T.12" sheetId="12" r:id="rId14"/>
    <sheet name="T.13" sheetId="13" r:id="rId15"/>
    <sheet name="T.14" sheetId="14" r:id="rId16"/>
    <sheet name="T.15" sheetId="15" r:id="rId17"/>
    <sheet name="T.16" sheetId="16" r:id="rId18"/>
    <sheet name="T.17" sheetId="17" r:id="rId19"/>
    <sheet name="T.18" sheetId="18" r:id="rId20"/>
    <sheet name="T.19" sheetId="19" r:id="rId21"/>
    <sheet name="T.20" sheetId="20" r:id="rId22"/>
    <sheet name="T.21" sheetId="21" r:id="rId23"/>
    <sheet name="T.22" sheetId="22" r:id="rId24"/>
    <sheet name="T.23" sheetId="23" r:id="rId25"/>
    <sheet name="T.24" sheetId="24" r:id="rId26"/>
    <sheet name="T.25" sheetId="25" r:id="rId27"/>
    <sheet name="T.26" sheetId="26" r:id="rId28"/>
    <sheet name="T.27" sheetId="27" r:id="rId29"/>
    <sheet name="T.28" sheetId="28" r:id="rId30"/>
    <sheet name="T.29" sheetId="29" r:id="rId31"/>
    <sheet name="T.30" sheetId="30" r:id="rId32"/>
    <sheet name="T.31" sheetId="31" r:id="rId33"/>
    <sheet name="T.32" sheetId="32" r:id="rId34"/>
    <sheet name="T.33" sheetId="33" r:id="rId35"/>
    <sheet name="T.34" sheetId="34" r:id="rId36"/>
    <sheet name="T.35" sheetId="35" r:id="rId37"/>
    <sheet name="T.36" sheetId="36" r:id="rId38"/>
    <sheet name="T.37" sheetId="37" r:id="rId39"/>
    <sheet name="T.38" sheetId="38" r:id="rId40"/>
    <sheet name="T.39" sheetId="39" r:id="rId41"/>
    <sheet name="T.40" sheetId="40" r:id="rId42"/>
    <sheet name="T.41" sheetId="41" r:id="rId43"/>
    <sheet name="T.42" sheetId="42" r:id="rId44"/>
    <sheet name="T.43" sheetId="43" r:id="rId45"/>
    <sheet name="T.44" sheetId="44" r:id="rId46"/>
    <sheet name="T.45" sheetId="45" r:id="rId47"/>
    <sheet name="T.46" sheetId="46" r:id="rId48"/>
    <sheet name="T.47" sheetId="47" r:id="rId49"/>
    <sheet name="T.48" sheetId="48" r:id="rId50"/>
    <sheet name="T.49" sheetId="49" r:id="rId51"/>
    <sheet name="T.50" sheetId="50" r:id="rId52"/>
    <sheet name="T.51" sheetId="51" r:id="rId53"/>
    <sheet name="T.52" sheetId="52" r:id="rId54"/>
    <sheet name="T.53" sheetId="53" r:id="rId55"/>
    <sheet name="T.54" sheetId="54" r:id="rId56"/>
    <sheet name="T.55" sheetId="55" r:id="rId57"/>
    <sheet name="T.56" sheetId="56" r:id="rId58"/>
    <sheet name="T.57" sheetId="57" r:id="rId59"/>
    <sheet name="T.58" sheetId="58" r:id="rId60"/>
    <sheet name="T.59" sheetId="59" r:id="rId61"/>
    <sheet name="T.60" sheetId="60" r:id="rId62"/>
    <sheet name="T.61" sheetId="61" r:id="rId63"/>
    <sheet name="T.62" sheetId="62" r:id="rId64"/>
    <sheet name="T.63" sheetId="63" r:id="rId65"/>
    <sheet name="T.64" sheetId="64" r:id="rId66"/>
    <sheet name="T.65" sheetId="65" r:id="rId67"/>
    <sheet name="T.66" sheetId="66" r:id="rId68"/>
    <sheet name="T.67" sheetId="67" r:id="rId69"/>
    <sheet name="T.68" sheetId="68" r:id="rId70"/>
    <sheet name="T.69" sheetId="69" r:id="rId71"/>
    <sheet name="T.70" sheetId="70" r:id="rId72"/>
    <sheet name="T.71" sheetId="71" r:id="rId73"/>
    <sheet name="T.72" sheetId="72" r:id="rId74"/>
    <sheet name="T.73" sheetId="73" r:id="rId75"/>
    <sheet name="T.74" sheetId="74" r:id="rId76"/>
    <sheet name="T.75" sheetId="75" r:id="rId77"/>
    <sheet name="T.76" sheetId="76" r:id="rId78"/>
    <sheet name="T.77" sheetId="77" r:id="rId79"/>
    <sheet name="T.78" sheetId="78" r:id="rId80"/>
    <sheet name="T.79" sheetId="79" r:id="rId81"/>
    <sheet name="T.80" sheetId="80" r:id="rId82"/>
    <sheet name="T.81" sheetId="81" r:id="rId83"/>
    <sheet name="T.82" sheetId="82" r:id="rId84"/>
    <sheet name="T.83" sheetId="83" r:id="rId85"/>
    <sheet name="T.84" sheetId="84" r:id="rId86"/>
    <sheet name="T.85" sheetId="85" r:id="rId87"/>
    <sheet name="T.86" sheetId="86" r:id="rId88"/>
    <sheet name="T.87" sheetId="87" r:id="rId89"/>
    <sheet name="T.88" sheetId="88" r:id="rId90"/>
    <sheet name="T.89" sheetId="89" r:id="rId91"/>
    <sheet name="T.90" sheetId="90" r:id="rId92"/>
    <sheet name="T.91" sheetId="91" r:id="rId93"/>
    <sheet name="T.92" sheetId="92" r:id="rId94"/>
    <sheet name="T.93" sheetId="93" r:id="rId95"/>
    <sheet name="T.94" sheetId="94" r:id="rId96"/>
    <sheet name="T.95" sheetId="95" r:id="rId97"/>
    <sheet name="T.96" sheetId="96" r:id="rId98"/>
    <sheet name="T.97" sheetId="97" r:id="rId99"/>
    <sheet name="T.98" sheetId="98" r:id="rId100"/>
    <sheet name="T.99" sheetId="99" r:id="rId101"/>
    <sheet name="T.100" sheetId="100" r:id="rId102"/>
    <sheet name="T.101" sheetId="101" r:id="rId103"/>
    <sheet name="T.102" sheetId="102" r:id="rId104"/>
    <sheet name="T.103" sheetId="103" r:id="rId105"/>
    <sheet name="T.104" sheetId="104" r:id="rId106"/>
    <sheet name="T.105" sheetId="105" r:id="rId107"/>
    <sheet name="T.106" sheetId="106" r:id="rId108"/>
    <sheet name="T.107" sheetId="107" r:id="rId109"/>
    <sheet name="T.108" sheetId="108" r:id="rId110"/>
    <sheet name="T.109" sheetId="109" r:id="rId111"/>
    <sheet name="T.110" sheetId="110" r:id="rId112"/>
    <sheet name="T.111" sheetId="111" r:id="rId113"/>
    <sheet name="T.112" sheetId="112" r:id="rId114"/>
    <sheet name="T.113" sheetId="113" r:id="rId115"/>
    <sheet name="T.114" sheetId="114" r:id="rId116"/>
    <sheet name="T.115" sheetId="115" r:id="rId117"/>
    <sheet name="T.116" sheetId="116" r:id="rId118"/>
    <sheet name="T.117" sheetId="117" r:id="rId119"/>
    <sheet name="T.118" sheetId="118" r:id="rId120"/>
    <sheet name="T.119" sheetId="119" r:id="rId121"/>
    <sheet name="T.120" sheetId="120" r:id="rId122"/>
    <sheet name="T.121" sheetId="121" r:id="rId123"/>
    <sheet name="T.122" sheetId="122" r:id="rId124"/>
    <sheet name="T.123" sheetId="123" r:id="rId125"/>
    <sheet name="T.124" sheetId="124" r:id="rId126"/>
    <sheet name="T.125" sheetId="125" r:id="rId127"/>
    <sheet name="T.126" sheetId="126" r:id="rId128"/>
    <sheet name="T.127" sheetId="127" r:id="rId129"/>
    <sheet name="T.128" sheetId="128" r:id="rId130"/>
    <sheet name="T.129" sheetId="129" r:id="rId131"/>
    <sheet name="T.130" sheetId="130" r:id="rId132"/>
    <sheet name="T.131" sheetId="131" r:id="rId133"/>
    <sheet name="T.132" sheetId="132" r:id="rId134"/>
    <sheet name="T.133" sheetId="133" r:id="rId135"/>
    <sheet name="T.134" sheetId="134" r:id="rId136"/>
    <sheet name="T.135" sheetId="135" r:id="rId137"/>
    <sheet name="T.136" sheetId="136" r:id="rId138"/>
    <sheet name="T.137" sheetId="137" r:id="rId139"/>
    <sheet name="T.138" sheetId="138" r:id="rId140"/>
    <sheet name="T.139" sheetId="139" r:id="rId141"/>
    <sheet name="T.140" sheetId="140" r:id="rId142"/>
    <sheet name="T.141" sheetId="141" r:id="rId143"/>
    <sheet name="T.142" sheetId="142" r:id="rId144"/>
    <sheet name="T.143" sheetId="143" r:id="rId145"/>
    <sheet name="T.144" sheetId="144" r:id="rId146"/>
    <sheet name="T.145" sheetId="145" r:id="rId147"/>
    <sheet name="T.146" sheetId="146" r:id="rId148"/>
    <sheet name="T.147" sheetId="147" r:id="rId149"/>
    <sheet name="T.148" sheetId="148" r:id="rId150"/>
    <sheet name="T.149" sheetId="149" r:id="rId151"/>
    <sheet name="T.150" sheetId="150" r:id="rId152"/>
    <sheet name="T.151" sheetId="151" r:id="rId153"/>
    <sheet name="T.152" sheetId="152" r:id="rId154"/>
    <sheet name="T.153" sheetId="153" r:id="rId155"/>
    <sheet name="T.154" sheetId="154" r:id="rId156"/>
    <sheet name="T.155" sheetId="155" r:id="rId157"/>
    <sheet name="T.156" sheetId="156" r:id="rId158"/>
    <sheet name="T.157" sheetId="157" r:id="rId159"/>
    <sheet name="T.158" sheetId="158" r:id="rId160"/>
    <sheet name="T.159" sheetId="159" r:id="rId161"/>
    <sheet name="T.160" sheetId="160" r:id="rId162"/>
    <sheet name="T.161" sheetId="161" r:id="rId163"/>
    <sheet name="T.162" sheetId="162" r:id="rId164"/>
    <sheet name="T.163" sheetId="163" r:id="rId165"/>
    <sheet name="T.164" sheetId="164" r:id="rId166"/>
    <sheet name="T.165" sheetId="165" r:id="rId167"/>
    <sheet name="T.166" sheetId="166" r:id="rId168"/>
    <sheet name="T.167" sheetId="167" r:id="rId169"/>
    <sheet name="T.168" sheetId="168" r:id="rId170"/>
    <sheet name="T.169" sheetId="169" r:id="rId171"/>
    <sheet name="T.170" sheetId="170" r:id="rId172"/>
  </sheets>
  <definedNames>
    <definedName name="_GoBack" localSheetId="2">T.1!#REF!</definedName>
  </definedNames>
  <calcPr calcId="125725"/>
</workbook>
</file>

<file path=xl/calcChain.xml><?xml version="1.0" encoding="utf-8"?>
<calcChain xmlns="http://schemas.openxmlformats.org/spreadsheetml/2006/main">
  <c r="AL12" i="169"/>
  <c r="AK12"/>
  <c r="AJ12"/>
  <c r="AI12"/>
  <c r="AH12"/>
  <c r="AG12"/>
  <c r="AF12"/>
  <c r="AE12"/>
  <c r="AD12"/>
  <c r="AC12"/>
  <c r="AB12"/>
  <c r="AA12"/>
  <c r="Z12"/>
  <c r="Y12"/>
  <c r="X12"/>
  <c r="W12"/>
  <c r="V12"/>
  <c r="U12"/>
  <c r="T12"/>
  <c r="S12"/>
  <c r="R12"/>
  <c r="Q12"/>
  <c r="P12"/>
  <c r="O12"/>
  <c r="N12"/>
  <c r="M12"/>
  <c r="L12"/>
  <c r="K12"/>
  <c r="J12"/>
  <c r="I12"/>
  <c r="H12"/>
  <c r="G12"/>
  <c r="F12"/>
  <c r="E12"/>
  <c r="D12"/>
  <c r="C12"/>
  <c r="E6" i="153"/>
  <c r="E6" i="152"/>
  <c r="G9" i="53"/>
  <c r="F9"/>
  <c r="D9"/>
  <c r="B9"/>
  <c r="A71" i="36"/>
  <c r="A69"/>
  <c r="A62"/>
  <c r="A60"/>
  <c r="F6" i="35"/>
  <c r="E6"/>
  <c r="D6"/>
  <c r="C6"/>
  <c r="C44" i="3"/>
  <c r="C43"/>
  <c r="C42"/>
  <c r="C41"/>
  <c r="C40"/>
  <c r="C39"/>
  <c r="C38"/>
  <c r="C37"/>
  <c r="C36"/>
  <c r="C35"/>
  <c r="C34"/>
  <c r="C33"/>
  <c r="C32"/>
  <c r="C31"/>
  <c r="C30"/>
  <c r="C29"/>
  <c r="C28"/>
  <c r="C27"/>
  <c r="C26"/>
  <c r="C25"/>
  <c r="C24"/>
  <c r="C23"/>
  <c r="C22"/>
  <c r="C21"/>
  <c r="C20"/>
  <c r="C19"/>
  <c r="C18"/>
  <c r="C17"/>
  <c r="C16"/>
  <c r="C15"/>
  <c r="C14"/>
  <c r="C13"/>
  <c r="C12"/>
  <c r="C11"/>
  <c r="C10"/>
  <c r="C9"/>
  <c r="C8"/>
  <c r="C7"/>
  <c r="C46" i="2"/>
  <c r="C45"/>
  <c r="C44"/>
  <c r="C43"/>
  <c r="C42"/>
  <c r="C41"/>
  <c r="C40"/>
  <c r="C39"/>
  <c r="C38"/>
  <c r="C37"/>
  <c r="C36"/>
  <c r="C35"/>
  <c r="C34"/>
  <c r="C33"/>
  <c r="C32"/>
  <c r="C31"/>
  <c r="C30"/>
  <c r="C29"/>
  <c r="C28"/>
  <c r="C27"/>
  <c r="C26"/>
  <c r="C25"/>
  <c r="C24"/>
  <c r="C23"/>
  <c r="C22"/>
  <c r="C21"/>
  <c r="C20"/>
  <c r="C19"/>
  <c r="C18"/>
  <c r="C17"/>
  <c r="C16"/>
  <c r="C15"/>
  <c r="C14"/>
  <c r="C13"/>
  <c r="C12"/>
  <c r="C11"/>
  <c r="C10"/>
  <c r="C9"/>
</calcChain>
</file>

<file path=xl/comments1.xml><?xml version="1.0" encoding="utf-8"?>
<comments xmlns="http://schemas.openxmlformats.org/spreadsheetml/2006/main">
  <authors>
    <author>Pawłowska Teresa</author>
  </authors>
  <commentList>
    <comment ref="K20" authorId="0">
      <text>
        <r>
          <rPr>
            <b/>
            <sz val="9"/>
            <color indexed="81"/>
            <rFont val="Tahoma"/>
            <family val="2"/>
            <charset val="238"/>
          </rPr>
          <t>Pawłowska Teresa:</t>
        </r>
        <r>
          <rPr>
            <sz val="9"/>
            <color indexed="81"/>
            <rFont val="Tahoma"/>
            <family val="2"/>
            <charset val="238"/>
          </rPr>
          <t xml:space="preserve">
</t>
        </r>
      </text>
    </comment>
  </commentList>
</comments>
</file>

<file path=xl/comments2.xml><?xml version="1.0" encoding="utf-8"?>
<comments xmlns="http://schemas.openxmlformats.org/spreadsheetml/2006/main">
  <authors>
    <author>Wasilewskaka</author>
  </authors>
  <commentList>
    <comment ref="C52" authorId="0">
      <text>
        <r>
          <rPr>
            <b/>
            <sz val="9"/>
            <color indexed="81"/>
            <rFont val="Tahoma"/>
            <family val="2"/>
            <charset val="238"/>
          </rPr>
          <t>Wasilewskaka:</t>
        </r>
        <r>
          <rPr>
            <sz val="9"/>
            <color indexed="81"/>
            <rFont val="Tahoma"/>
            <family val="2"/>
            <charset val="238"/>
          </rPr>
          <t xml:space="preserve">
</t>
        </r>
      </text>
    </comment>
  </commentList>
</comments>
</file>

<file path=xl/comments3.xml><?xml version="1.0" encoding="utf-8"?>
<comments xmlns="http://schemas.openxmlformats.org/spreadsheetml/2006/main">
  <authors>
    <author>ARiMR</author>
  </authors>
  <commentList>
    <comment ref="A101" authorId="0">
      <text>
        <r>
          <rPr>
            <b/>
            <sz val="8"/>
            <color indexed="81"/>
            <rFont val="Tahoma"/>
            <family val="2"/>
            <charset val="238"/>
          </rPr>
          <t>ARiMR:</t>
        </r>
        <r>
          <rPr>
            <sz val="8"/>
            <color indexed="81"/>
            <rFont val="Tahoma"/>
            <family val="2"/>
            <charset val="238"/>
          </rPr>
          <t xml:space="preserve">
usunąć na końcu pierwszego wiersza </t>
        </r>
        <r>
          <rPr>
            <i/>
            <sz val="8"/>
            <color indexed="81"/>
            <rFont val="Tahoma"/>
            <family val="2"/>
            <charset val="238"/>
          </rPr>
          <t>re-.</t>
        </r>
      </text>
    </comment>
  </commentList>
</comments>
</file>

<file path=xl/sharedStrings.xml><?xml version="1.0" encoding="utf-8"?>
<sst xmlns="http://schemas.openxmlformats.org/spreadsheetml/2006/main" count="9508" uniqueCount="4065">
  <si>
    <t xml:space="preserve">Częstochowa  </t>
  </si>
  <si>
    <t xml:space="preserve">Gdańsk  </t>
  </si>
  <si>
    <t xml:space="preserve">Nowy Sącz  </t>
  </si>
  <si>
    <t xml:space="preserve">Olsztyn  </t>
  </si>
  <si>
    <t xml:space="preserve">Suwałki  </t>
  </si>
  <si>
    <t>AGROMETEOROLOGIA</t>
  </si>
  <si>
    <t>AGROMETEOROLOGY</t>
  </si>
  <si>
    <t xml:space="preserve">               AIR TEMPERATURES AND ATMOSPHERIC PRECIPITATION</t>
  </si>
  <si>
    <t>Warszawa</t>
  </si>
  <si>
    <r>
      <t>Bielsko-Biała</t>
    </r>
    <r>
      <rPr>
        <i/>
        <vertAlign val="superscript"/>
        <sz val="10"/>
        <rFont val="Arial"/>
        <family val="2"/>
        <charset val="238"/>
      </rPr>
      <t/>
    </r>
  </si>
  <si>
    <t xml:space="preserve">Białystok </t>
  </si>
  <si>
    <t>Gorzów Wielkopolski</t>
  </si>
  <si>
    <t xml:space="preserve">Jelenia Góra </t>
  </si>
  <si>
    <t>Kalisz</t>
  </si>
  <si>
    <t xml:space="preserve">Katowice </t>
  </si>
  <si>
    <t xml:space="preserve">Kielce </t>
  </si>
  <si>
    <t xml:space="preserve">Koszalin </t>
  </si>
  <si>
    <t xml:space="preserve">Kraków </t>
  </si>
  <si>
    <t xml:space="preserve">Lublin </t>
  </si>
  <si>
    <t xml:space="preserve">Łódź </t>
  </si>
  <si>
    <t xml:space="preserve">Opole </t>
  </si>
  <si>
    <t xml:space="preserve">Poznań </t>
  </si>
  <si>
    <t xml:space="preserve">Rzeszów </t>
  </si>
  <si>
    <t xml:space="preserve">Szczecin </t>
  </si>
  <si>
    <t xml:space="preserve">Terespol </t>
  </si>
  <si>
    <t xml:space="preserve">Toruń </t>
  </si>
  <si>
    <t>Wrocław</t>
  </si>
  <si>
    <t>Zielona Góra</t>
  </si>
  <si>
    <t xml:space="preserve">                    DO ZBIORÓW ZBÓŻ</t>
  </si>
  <si>
    <t>AIR TEMPERATURES DURING THE PERIOD FROM AUTUMN  SOWING</t>
  </si>
  <si>
    <t xml:space="preserve"> UNTIL CEREAL HARVEST </t>
  </si>
  <si>
    <t>Rocz-ne Yearly</t>
  </si>
  <si>
    <t>a - 2013/14</t>
  </si>
  <si>
    <t>IX</t>
  </si>
  <si>
    <t>X</t>
  </si>
  <si>
    <t>XI</t>
  </si>
  <si>
    <t>XII</t>
  </si>
  <si>
    <t>I</t>
  </si>
  <si>
    <t>II</t>
  </si>
  <si>
    <t>III</t>
  </si>
  <si>
    <t>IV</t>
  </si>
  <si>
    <t>V</t>
  </si>
  <si>
    <t>VI</t>
  </si>
  <si>
    <t>VII</t>
  </si>
  <si>
    <t>VIII</t>
  </si>
  <si>
    <t>b - 2014/15</t>
  </si>
  <si>
    <t>a</t>
  </si>
  <si>
    <t>b</t>
  </si>
  <si>
    <r>
      <t xml:space="preserve">TABL.  2.    </t>
    </r>
    <r>
      <rPr>
        <b/>
        <sz val="9"/>
        <rFont val="Times New Roman"/>
        <family val="1"/>
        <charset val="238"/>
      </rPr>
      <t xml:space="preserve">TEMPERATURY POWIETRZA W OKRESIE OD JESIENNYCH SIEWÓW  </t>
    </r>
  </si>
  <si>
    <r>
      <t xml:space="preserve">STACJE METEOROLOGICZNE </t>
    </r>
    <r>
      <rPr>
        <i/>
        <sz val="9"/>
        <rFont val="Times New Roman"/>
        <family val="1"/>
        <charset val="238"/>
      </rPr>
      <t>METEOROLOGICAL STATIONS</t>
    </r>
  </si>
  <si>
    <r>
      <t xml:space="preserve">Średnie miesięczne    </t>
    </r>
    <r>
      <rPr>
        <i/>
        <sz val="9"/>
        <color indexed="8"/>
        <rFont val="Times New Roman"/>
        <family val="1"/>
        <charset val="238"/>
      </rPr>
      <t>Monthly average</t>
    </r>
  </si>
  <si>
    <r>
      <t xml:space="preserve">w </t>
    </r>
    <r>
      <rPr>
        <vertAlign val="superscript"/>
        <sz val="9"/>
        <rFont val="Times New Roman"/>
        <family val="1"/>
        <charset val="238"/>
      </rPr>
      <t>o</t>
    </r>
    <r>
      <rPr>
        <sz val="9"/>
        <rFont val="Times New Roman"/>
        <family val="1"/>
        <charset val="238"/>
      </rPr>
      <t xml:space="preserve">C       </t>
    </r>
    <r>
      <rPr>
        <i/>
        <sz val="9"/>
        <rFont val="Times New Roman"/>
        <family val="1"/>
        <charset val="238"/>
      </rPr>
      <t xml:space="preserve"> in </t>
    </r>
    <r>
      <rPr>
        <i/>
        <vertAlign val="superscript"/>
        <sz val="9"/>
        <rFont val="Times New Roman"/>
        <family val="1"/>
        <charset val="238"/>
      </rPr>
      <t>o</t>
    </r>
    <r>
      <rPr>
        <i/>
        <sz val="9"/>
        <rFont val="Times New Roman"/>
        <family val="1"/>
        <charset val="238"/>
      </rPr>
      <t xml:space="preserve">C </t>
    </r>
  </si>
  <si>
    <r>
      <t>Źródło</t>
    </r>
    <r>
      <rPr>
        <sz val="8"/>
        <rFont val="Times New Roman"/>
        <family val="1"/>
        <charset val="238"/>
      </rPr>
      <t xml:space="preserve">: dane Instytutu Meteorologii i Gospodarki Wodnej. </t>
    </r>
  </si>
  <si>
    <r>
      <t>Source</t>
    </r>
    <r>
      <rPr>
        <i/>
        <sz val="8"/>
        <rFont val="Times New Roman"/>
        <family val="1"/>
        <charset val="238"/>
      </rPr>
      <t>: data of the Institute of Meteorology and Water Management.</t>
    </r>
  </si>
  <si>
    <t xml:space="preserve"> PRECIPITATION BETWEEN AUTUMN SOWING AND HARVEST OF CEREAL CROPS</t>
  </si>
  <si>
    <r>
      <t xml:space="preserve">TABL.  3. </t>
    </r>
    <r>
      <rPr>
        <b/>
        <sz val="9"/>
        <rFont val="Times New Roman"/>
        <family val="1"/>
        <charset val="238"/>
      </rPr>
      <t xml:space="preserve"> OPADY W OKRESIE OD JESIENNYCH SIEWÓW DO ZBIORÓW ZBÓŻ</t>
    </r>
  </si>
  <si>
    <r>
      <t xml:space="preserve">Rocz-ne </t>
    </r>
    <r>
      <rPr>
        <i/>
        <sz val="9"/>
        <rFont val="Times New Roman"/>
        <family val="1"/>
        <charset val="238"/>
      </rPr>
      <t>Yearly</t>
    </r>
  </si>
  <si>
    <r>
      <t xml:space="preserve">Miesięczne </t>
    </r>
    <r>
      <rPr>
        <i/>
        <sz val="9"/>
        <rFont val="Times New Roman"/>
        <family val="1"/>
        <charset val="238"/>
      </rPr>
      <t>Monthly</t>
    </r>
  </si>
  <si>
    <r>
      <t xml:space="preserve">suma  opadów w mm       </t>
    </r>
    <r>
      <rPr>
        <i/>
        <sz val="9"/>
        <rFont val="Times New Roman"/>
        <family val="1"/>
        <charset val="238"/>
      </rPr>
      <t>total precipitation in mm</t>
    </r>
  </si>
  <si>
    <r>
      <t>Żródło</t>
    </r>
    <r>
      <rPr>
        <sz val="8"/>
        <rFont val="Times New Roman"/>
        <family val="1"/>
        <charset val="238"/>
      </rPr>
      <t xml:space="preserve">: dane Instytutu Meteorologii i Gospodarki Wodnej. </t>
    </r>
  </si>
  <si>
    <r>
      <t xml:space="preserve">TABL. 1.  </t>
    </r>
    <r>
      <rPr>
        <b/>
        <sz val="10"/>
        <rFont val="Times New Roman"/>
        <family val="1"/>
        <charset val="238"/>
      </rPr>
      <t>TEMPERATURA POWIETRZA I OPADY ATMOSFERYCZNE</t>
    </r>
  </si>
  <si>
    <r>
      <t>STACJE METEOROLOGICZNE</t>
    </r>
    <r>
      <rPr>
        <i/>
        <sz val="9"/>
        <rFont val="Times New Roman"/>
        <family val="1"/>
        <charset val="238"/>
      </rPr>
      <t xml:space="preserve"> METEOROLOGICAL STATIONS</t>
    </r>
  </si>
  <si>
    <r>
      <t xml:space="preserve">Wzniesienie stacji                  nad poziom morza w m       </t>
    </r>
    <r>
      <rPr>
        <i/>
        <sz val="10"/>
        <rFont val="Times New Roman"/>
        <family val="1"/>
        <charset val="238"/>
      </rPr>
      <t>Station elevation above               the sea       level in m</t>
    </r>
  </si>
  <si>
    <r>
      <t xml:space="preserve">średnia temperatura w </t>
    </r>
    <r>
      <rPr>
        <vertAlign val="superscript"/>
        <sz val="9"/>
        <rFont val="Times New Roman"/>
        <family val="1"/>
        <charset val="238"/>
      </rPr>
      <t>0</t>
    </r>
    <r>
      <rPr>
        <sz val="9"/>
        <rFont val="Times New Roman"/>
        <family val="1"/>
        <charset val="238"/>
      </rPr>
      <t xml:space="preserve">C                       
 </t>
    </r>
    <r>
      <rPr>
        <i/>
        <sz val="9"/>
        <rFont val="Times New Roman"/>
        <family val="1"/>
        <charset val="238"/>
      </rPr>
      <t xml:space="preserve">average temperature in </t>
    </r>
    <r>
      <rPr>
        <i/>
        <vertAlign val="superscript"/>
        <sz val="9"/>
        <rFont val="Times New Roman"/>
        <family val="1"/>
        <charset val="238"/>
      </rPr>
      <t>0</t>
    </r>
    <r>
      <rPr>
        <i/>
        <sz val="9"/>
        <rFont val="Times New Roman"/>
        <family val="1"/>
        <charset val="238"/>
      </rPr>
      <t>C</t>
    </r>
    <r>
      <rPr>
        <sz val="9"/>
        <rFont val="Times New Roman"/>
        <family val="1"/>
        <charset val="238"/>
      </rPr>
      <t xml:space="preserve"> </t>
    </r>
  </si>
  <si>
    <r>
      <t xml:space="preserve">roczne sumy opadów                                                 atmosferycznych w mm                                                            </t>
    </r>
    <r>
      <rPr>
        <i/>
        <sz val="9"/>
        <rFont val="Times New Roman"/>
        <family val="1"/>
        <charset val="238"/>
      </rPr>
      <t>total annual atmospheric  
 precipitation in mm</t>
    </r>
  </si>
  <si>
    <r>
      <t>Źródło</t>
    </r>
    <r>
      <rPr>
        <sz val="8"/>
        <rFont val="Times New Roman"/>
        <family val="1"/>
        <charset val="238"/>
      </rPr>
      <t xml:space="preserve">: dane  Instytutu Meteorologii i Gospodarki Wodnej. </t>
    </r>
  </si>
  <si>
    <r>
      <t xml:space="preserve">TABL. 4. </t>
    </r>
    <r>
      <rPr>
        <b/>
        <sz val="10"/>
        <rFont val="Times New Roman"/>
        <family val="1"/>
        <charset val="238"/>
      </rPr>
      <t>USŁONECZNIENIE  I  ZACHMURZENIE</t>
    </r>
  </si>
  <si>
    <t xml:space="preserve">               INSOLATION AND CLOUDINESS</t>
  </si>
  <si>
    <r>
      <t xml:space="preserve">STACJE METEOROLOGICZNE </t>
    </r>
    <r>
      <rPr>
        <i/>
        <sz val="10"/>
        <rFont val="Times New Roman"/>
        <family val="1"/>
        <charset val="238"/>
      </rPr>
      <t>METEOROLOGICAL STATIONS</t>
    </r>
  </si>
  <si>
    <r>
      <t xml:space="preserve">Wzniesienie stacji                        nad poziom morza w m </t>
    </r>
    <r>
      <rPr>
        <i/>
        <sz val="10"/>
        <rFont val="Times New Roman"/>
        <family val="1"/>
        <charset val="238"/>
      </rPr>
      <t>Station elevation above        the sea      level in m</t>
    </r>
  </si>
  <si>
    <r>
      <t xml:space="preserve">usłonecznienie w godzinach                                       </t>
    </r>
    <r>
      <rPr>
        <i/>
        <sz val="10"/>
        <rFont val="Times New Roman"/>
        <family val="1"/>
        <charset val="238"/>
      </rPr>
      <t>insolation in hours</t>
    </r>
  </si>
  <si>
    <r>
      <t>średnie zachmurzenie w oktanach</t>
    </r>
    <r>
      <rPr>
        <vertAlign val="superscript"/>
        <sz val="10"/>
        <rFont val="Times New Roman"/>
        <family val="1"/>
        <charset val="238"/>
      </rPr>
      <t xml:space="preserve">a  </t>
    </r>
    <r>
      <rPr>
        <sz val="10"/>
        <rFont val="Times New Roman"/>
        <family val="1"/>
        <charset val="238"/>
      </rPr>
      <t xml:space="preserve">   
</t>
    </r>
    <r>
      <rPr>
        <i/>
        <sz val="10"/>
        <rFont val="Times New Roman"/>
        <family val="1"/>
        <charset val="238"/>
      </rPr>
      <t>average cloudiness in octants</t>
    </r>
    <r>
      <rPr>
        <i/>
        <vertAlign val="superscript"/>
        <sz val="10"/>
        <rFont val="Times New Roman"/>
        <family val="1"/>
        <charset val="238"/>
      </rPr>
      <t>a</t>
    </r>
  </si>
  <si>
    <t>Kielce</t>
  </si>
  <si>
    <t>Poznań</t>
  </si>
  <si>
    <t>Rzeszów</t>
  </si>
  <si>
    <t>Suwałki</t>
  </si>
  <si>
    <t>Szczecin</t>
  </si>
  <si>
    <t>Włodawa</t>
  </si>
  <si>
    <t>a Stopień zachmurzenia nieba od 0 (niebo bez chmur) do 8 (niebo całkowicie pokryte chmurami).</t>
  </si>
  <si>
    <t>a Degree of cloudiness from 0 (no clouds) to 8 (total cloud cover).</t>
  </si>
  <si>
    <r>
      <t xml:space="preserve">TABL. 5. </t>
    </r>
    <r>
      <rPr>
        <b/>
        <sz val="9"/>
        <color indexed="8"/>
        <rFont val="Times New Roman"/>
        <family val="1"/>
        <charset val="238"/>
      </rPr>
      <t xml:space="preserve">USŁONECZNIENIE W OKRESIE OD JESIENNYCH SIEWÓW DO ZBIORÓW ZBÓŻ                                                         </t>
    </r>
  </si>
  <si>
    <t xml:space="preserve">              INSOLATION BETWEEN AUTUMN SOWING AND HARVEST OF CEREAL CROPS</t>
  </si>
  <si>
    <r>
      <t xml:space="preserve">STACJE METEOROLOGICZNE </t>
    </r>
    <r>
      <rPr>
        <i/>
        <sz val="9"/>
        <rFont val="Times New Roman"/>
        <family val="1"/>
        <charset val="238"/>
      </rPr>
      <t xml:space="preserve">METEOROLOGICAL STATIONS </t>
    </r>
  </si>
  <si>
    <r>
      <t xml:space="preserve"> Sumy rocz-     ne</t>
    </r>
    <r>
      <rPr>
        <i/>
        <sz val="9"/>
        <rFont val="Times New Roman"/>
        <family val="1"/>
        <charset val="238"/>
      </rPr>
      <t xml:space="preserve">  Yearly</t>
    </r>
  </si>
  <si>
    <r>
      <t xml:space="preserve">w godzinach     </t>
    </r>
    <r>
      <rPr>
        <i/>
        <sz val="9"/>
        <rFont val="Times New Roman"/>
        <family val="1"/>
        <charset val="238"/>
      </rPr>
      <t>in hours</t>
    </r>
  </si>
  <si>
    <t>.</t>
  </si>
  <si>
    <t>Ziemia</t>
  </si>
  <si>
    <t>Land</t>
  </si>
  <si>
    <t>Stan w dniu 1 I</t>
  </si>
  <si>
    <t>GEODESIC STATUS AND DIRECTIONS OF LAND USE</t>
  </si>
  <si>
    <t>As of 1 I</t>
  </si>
  <si>
    <t xml:space="preserve">                                                                                                             W tys. ha         </t>
  </si>
  <si>
    <t>In thous. ha</t>
  </si>
  <si>
    <t>2010</t>
  </si>
  <si>
    <t>2013</t>
  </si>
  <si>
    <t>2014</t>
  </si>
  <si>
    <t>2015</t>
  </si>
  <si>
    <t>2016</t>
  </si>
  <si>
    <t xml:space="preserve">W odsetkach    </t>
  </si>
  <si>
    <t xml:space="preserve">In %  </t>
  </si>
  <si>
    <t>Na 1 mieszkańca w ha</t>
  </si>
  <si>
    <t xml:space="preserve"> Per capita in ha</t>
  </si>
  <si>
    <t>2013……</t>
  </si>
  <si>
    <t xml:space="preserve">     a Roads, railway and other b Residential, industrial, other developed, non-built-up and urbanized, for recreation and rest area.</t>
  </si>
  <si>
    <r>
      <t>TABL. 6.</t>
    </r>
    <r>
      <rPr>
        <b/>
        <sz val="10"/>
        <rFont val="Times New Roman"/>
        <family val="1"/>
        <charset val="238"/>
      </rPr>
      <t xml:space="preserve"> STAN GEODEZYJNY I KIERUNKI WYKORZYSTANIA POWIERZCHNI KRAJU</t>
    </r>
  </si>
  <si>
    <r>
      <t xml:space="preserve">L A T A
</t>
    </r>
    <r>
      <rPr>
        <i/>
        <sz val="10"/>
        <rFont val="Times New Roman"/>
        <family val="1"/>
        <charset val="238"/>
      </rPr>
      <t>Y E A R S</t>
    </r>
  </si>
  <si>
    <r>
      <t xml:space="preserve">Ogółem
</t>
    </r>
    <r>
      <rPr>
        <i/>
        <sz val="10"/>
        <rFont val="Times New Roman"/>
        <family val="1"/>
        <charset val="238"/>
      </rPr>
      <t>Total</t>
    </r>
  </si>
  <si>
    <r>
      <t xml:space="preserve">W tym       </t>
    </r>
    <r>
      <rPr>
        <i/>
        <sz val="10"/>
        <rFont val="Times New Roman"/>
        <family val="1"/>
        <charset val="238"/>
      </rPr>
      <t>Of which</t>
    </r>
  </si>
  <si>
    <r>
      <t xml:space="preserve">użytki 
rolne
</t>
    </r>
    <r>
      <rPr>
        <i/>
        <sz val="10"/>
        <rFont val="Times New Roman"/>
        <family val="1"/>
        <charset val="238"/>
      </rPr>
      <t>agricul-
tural
land</t>
    </r>
  </si>
  <si>
    <r>
      <t xml:space="preserve">grunty leśne      oraz   zadrze-wione          i zakrze- wione </t>
    </r>
    <r>
      <rPr>
        <i/>
        <sz val="10"/>
        <rFont val="Times New Roman"/>
        <family val="1"/>
        <charset val="238"/>
      </rPr>
      <t>forest    land as  well as woody    and bushy land</t>
    </r>
  </si>
  <si>
    <r>
      <t xml:space="preserve">grunty   pod wodami     </t>
    </r>
    <r>
      <rPr>
        <i/>
        <sz val="10"/>
        <rFont val="Times New Roman"/>
        <family val="1"/>
        <charset val="238"/>
      </rPr>
      <t xml:space="preserve"> lands      under   waters</t>
    </r>
  </si>
  <si>
    <r>
      <t>użytki 
kopalne</t>
    </r>
    <r>
      <rPr>
        <i/>
        <sz val="10"/>
        <rFont val="Times New Roman"/>
        <family val="1"/>
        <charset val="238"/>
      </rPr>
      <t xml:space="preserve"> 
minerals</t>
    </r>
  </si>
  <si>
    <r>
      <t xml:space="preserve">tereny </t>
    </r>
    <r>
      <rPr>
        <i/>
        <sz val="10"/>
        <rFont val="Times New Roman"/>
        <family val="1"/>
        <charset val="238"/>
      </rPr>
      <t>areas</t>
    </r>
  </si>
  <si>
    <r>
      <t>nieużytki</t>
    </r>
    <r>
      <rPr>
        <i/>
        <sz val="10"/>
        <rFont val="Times New Roman"/>
        <family val="1"/>
        <charset val="238"/>
      </rPr>
      <t xml:space="preserve">
wasteland</t>
    </r>
  </si>
  <si>
    <r>
      <t xml:space="preserve">komuni-
kacyjne </t>
    </r>
    <r>
      <rPr>
        <vertAlign val="superscript"/>
        <sz val="10"/>
        <rFont val="Times New Roman"/>
        <family val="1"/>
        <charset val="238"/>
      </rPr>
      <t>a</t>
    </r>
    <r>
      <rPr>
        <i/>
        <sz val="10"/>
        <rFont val="Times New Roman"/>
        <family val="1"/>
        <charset val="238"/>
      </rPr>
      <t xml:space="preserve">
transport </t>
    </r>
    <r>
      <rPr>
        <i/>
        <vertAlign val="superscript"/>
        <sz val="10"/>
        <rFont val="Times New Roman"/>
        <family val="1"/>
        <charset val="238"/>
      </rPr>
      <t>a</t>
    </r>
  </si>
  <si>
    <r>
      <t>osiedlowe</t>
    </r>
    <r>
      <rPr>
        <i/>
        <vertAlign val="superscript"/>
        <sz val="10"/>
        <rFont val="Times New Roman"/>
        <family val="1"/>
        <charset val="238"/>
      </rPr>
      <t>b</t>
    </r>
    <r>
      <rPr>
        <i/>
        <sz val="10"/>
        <rFont val="Times New Roman"/>
        <family val="1"/>
        <charset val="238"/>
      </rPr>
      <t xml:space="preserve">
residential</t>
    </r>
    <r>
      <rPr>
        <i/>
        <vertAlign val="superscript"/>
        <sz val="10"/>
        <rFont val="Times New Roman"/>
        <family val="1"/>
        <charset val="238"/>
      </rPr>
      <t>b</t>
    </r>
  </si>
  <si>
    <r>
      <t>a</t>
    </r>
    <r>
      <rPr>
        <sz val="9"/>
        <rFont val="Times New Roman"/>
        <family val="1"/>
        <charset val="238"/>
      </rPr>
      <t xml:space="preserve"> Drogi, koleje i inne . </t>
    </r>
    <r>
      <rPr>
        <i/>
        <sz val="9"/>
        <rFont val="Times New Roman"/>
        <family val="1"/>
        <charset val="238"/>
      </rPr>
      <t xml:space="preserve">b </t>
    </r>
    <r>
      <rPr>
        <sz val="9"/>
        <rFont val="Times New Roman"/>
        <family val="1"/>
        <charset val="238"/>
      </rPr>
      <t>Mieszkaniowe, przemysłowe, inne zabudowane, zurbanizowane, niezabudowane, rekreacji i wypoczynku.</t>
    </r>
  </si>
  <si>
    <r>
      <rPr>
        <b/>
        <sz val="9"/>
        <rFont val="Times New Roman"/>
        <family val="1"/>
        <charset val="238"/>
      </rPr>
      <t xml:space="preserve">    Ź r ó d ł o:</t>
    </r>
    <r>
      <rPr>
        <sz val="9"/>
        <rFont val="Times New Roman"/>
        <family val="1"/>
        <charset val="238"/>
      </rPr>
      <t xml:space="preserve"> dane Głównego Urzędu Geodezji i Kartografii.</t>
    </r>
  </si>
  <si>
    <r>
      <t>S o u r c e</t>
    </r>
    <r>
      <rPr>
        <i/>
        <sz val="9"/>
        <rFont val="Times New Roman"/>
        <family val="1"/>
        <charset val="238"/>
      </rPr>
      <t>: data of the Head Office of Geodesy and Cartography.</t>
    </r>
  </si>
  <si>
    <t xml:space="preserve">Tereny
różne
Miscellaneous
land </t>
  </si>
  <si>
    <t>razem      
total</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</si>
  <si>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</si>
  <si>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</si>
  <si>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</si>
  <si>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</si>
  <si>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</si>
  <si>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</si>
  <si>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</si>
  <si>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</si>
  <si>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</si>
  <si>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</si>
  <si>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</si>
  <si>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</si>
  <si>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</si>
  <si>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</si>
  <si>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</si>
  <si>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</si>
  <si>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a See notes to the chapter, item 2 on page 59.</t>
  </si>
  <si>
    <r>
      <t xml:space="preserve">TABL. 7. </t>
    </r>
    <r>
      <rPr>
        <b/>
        <sz val="10"/>
        <rFont val="Times New Roman"/>
        <family val="1"/>
        <charset val="238"/>
      </rPr>
      <t>POWIERZCHNIA GEODEZYJNA</t>
    </r>
    <r>
      <rPr>
        <b/>
        <i/>
        <vertAlign val="superscript"/>
        <sz val="10"/>
        <rFont val="Times New Roman"/>
        <family val="1"/>
        <charset val="238"/>
      </rPr>
      <t>a</t>
    </r>
    <r>
      <rPr>
        <b/>
        <sz val="10"/>
        <rFont val="Times New Roman"/>
        <family val="1"/>
        <charset val="238"/>
      </rPr>
      <t xml:space="preserve"> KRAJU WEDŁUG KIERUNKÓW WYKORZYSTANIA  I WOJEWÓDZTW W 2016  (dok.) </t>
    </r>
  </si>
  <si>
    <r>
      <t>GEODESIC AREA</t>
    </r>
    <r>
      <rPr>
        <b/>
        <i/>
        <vertAlign val="superscript"/>
        <sz val="10"/>
        <rFont val="Times New Roman"/>
        <family val="1"/>
        <charset val="238"/>
      </rPr>
      <t>a</t>
    </r>
    <r>
      <rPr>
        <b/>
        <i/>
        <sz val="10"/>
        <rFont val="Times New Roman"/>
        <family val="1"/>
        <charset val="238"/>
      </rPr>
      <t xml:space="preserve"> OF THE COUNTRY BY LAND USE AND BY VOIVODSHIPS IN 2016 (cont.)</t>
    </r>
  </si>
  <si>
    <r>
      <t xml:space="preserve">Lp.
</t>
    </r>
    <r>
      <rPr>
        <i/>
        <sz val="9"/>
        <rFont val="Times New Roman"/>
        <family val="1"/>
        <charset val="238"/>
      </rPr>
      <t>No.</t>
    </r>
  </si>
  <si>
    <r>
      <t xml:space="preserve">WOJEWÓDZTWA
</t>
    </r>
    <r>
      <rPr>
        <i/>
        <sz val="9"/>
        <rFont val="Times New Roman"/>
        <family val="1"/>
        <charset val="238"/>
      </rPr>
      <t>VOIVODSHIPS</t>
    </r>
  </si>
  <si>
    <r>
      <t xml:space="preserve">Grunty zabudowane i zurbanizowane                                                                 </t>
    </r>
    <r>
      <rPr>
        <i/>
        <sz val="9"/>
        <rFont val="Times New Roman"/>
        <family val="1"/>
        <charset val="238"/>
      </rPr>
      <t xml:space="preserve">  Built-up and urbanized areas   </t>
    </r>
    <r>
      <rPr>
        <sz val="9"/>
        <rFont val="Times New Roman"/>
        <family val="1"/>
        <charset val="238"/>
      </rPr>
      <t xml:space="preserve">            </t>
    </r>
  </si>
  <si>
    <r>
      <t xml:space="preserve">Użytki
ekologiczne
</t>
    </r>
    <r>
      <rPr>
        <i/>
        <sz val="9"/>
        <rFont val="Times New Roman"/>
        <family val="1"/>
        <charset val="238"/>
      </rPr>
      <t>Ecological areas</t>
    </r>
  </si>
  <si>
    <r>
      <t>Nieużytki
W</t>
    </r>
    <r>
      <rPr>
        <i/>
        <sz val="9"/>
        <rFont val="Times New Roman"/>
        <family val="1"/>
        <charset val="238"/>
      </rPr>
      <t>asteland</t>
    </r>
  </si>
  <si>
    <r>
      <t xml:space="preserve">tereny   </t>
    </r>
    <r>
      <rPr>
        <i/>
        <sz val="9"/>
        <rFont val="Times New Roman"/>
        <family val="1"/>
        <charset val="238"/>
      </rPr>
      <t>areas</t>
    </r>
  </si>
  <si>
    <r>
      <t xml:space="preserve">tereny komunikacyjne   </t>
    </r>
    <r>
      <rPr>
        <i/>
        <sz val="9"/>
        <rFont val="Times New Roman"/>
        <family val="1"/>
        <charset val="238"/>
      </rPr>
      <t>transport land</t>
    </r>
  </si>
  <si>
    <r>
      <t xml:space="preserve">użytki kopalne
</t>
    </r>
    <r>
      <rPr>
        <i/>
        <sz val="9"/>
        <rFont val="Times New Roman"/>
        <family val="1"/>
        <charset val="238"/>
      </rPr>
      <t>minerals</t>
    </r>
  </si>
  <si>
    <r>
      <t xml:space="preserve">mieszkaniowe
</t>
    </r>
    <r>
      <rPr>
        <i/>
        <sz val="9"/>
        <rFont val="Times New Roman"/>
        <family val="1"/>
        <charset val="238"/>
      </rPr>
      <t xml:space="preserve">residential </t>
    </r>
    <r>
      <rPr>
        <sz val="9"/>
        <rFont val="Times New Roman"/>
        <family val="1"/>
        <charset val="238"/>
      </rPr>
      <t xml:space="preserve"> </t>
    </r>
  </si>
  <si>
    <r>
      <t xml:space="preserve">przemysłowe
</t>
    </r>
    <r>
      <rPr>
        <i/>
        <sz val="9"/>
        <rFont val="Times New Roman"/>
        <family val="1"/>
        <charset val="238"/>
      </rPr>
      <t xml:space="preserve">industrial </t>
    </r>
  </si>
  <si>
    <r>
      <t xml:space="preserve">inne
zabudowane
</t>
    </r>
    <r>
      <rPr>
        <i/>
        <sz val="9"/>
        <rFont val="Times New Roman"/>
        <family val="1"/>
        <charset val="238"/>
      </rPr>
      <t>other
built-up</t>
    </r>
  </si>
  <si>
    <r>
      <t xml:space="preserve">zurbanizo-   wane nieza-        budowane
</t>
    </r>
    <r>
      <rPr>
        <i/>
        <sz val="9"/>
        <rFont val="Times New Roman"/>
        <family val="1"/>
        <charset val="238"/>
      </rPr>
      <t xml:space="preserve">urbanized
non-built--up
</t>
    </r>
  </si>
  <si>
    <r>
      <t xml:space="preserve">rekreacji
i wypoczynku
</t>
    </r>
    <r>
      <rPr>
        <i/>
        <sz val="9"/>
        <rFont val="Times New Roman"/>
        <family val="1"/>
        <charset val="238"/>
      </rPr>
      <t>recreational
and rest</t>
    </r>
  </si>
  <si>
    <r>
      <t xml:space="preserve">drogi
</t>
    </r>
    <r>
      <rPr>
        <i/>
        <sz val="9"/>
        <rFont val="Times New Roman"/>
        <family val="1"/>
        <charset val="238"/>
      </rPr>
      <t>roads</t>
    </r>
  </si>
  <si>
    <r>
      <t xml:space="preserve">kolejowe
</t>
    </r>
    <r>
      <rPr>
        <i/>
        <sz val="9"/>
        <rFont val="Times New Roman"/>
        <family val="1"/>
        <charset val="238"/>
      </rPr>
      <t>railway</t>
    </r>
  </si>
  <si>
    <r>
      <t xml:space="preserve">inne
</t>
    </r>
    <r>
      <rPr>
        <i/>
        <sz val="9"/>
        <rFont val="Times New Roman"/>
        <family val="1"/>
        <charset val="238"/>
      </rPr>
      <t xml:space="preserve">other </t>
    </r>
  </si>
  <si>
    <r>
      <t xml:space="preserve">w ha    </t>
    </r>
    <r>
      <rPr>
        <i/>
        <sz val="9"/>
        <rFont val="Times New Roman"/>
        <family val="1"/>
        <charset val="238"/>
      </rPr>
      <t>in ha</t>
    </r>
  </si>
  <si>
    <r>
      <t>POLSKA</t>
    </r>
    <r>
      <rPr>
        <b/>
        <i/>
        <sz val="9"/>
        <rFont val="Times New Roman"/>
        <family val="1"/>
        <charset val="238"/>
      </rPr>
      <t xml:space="preserve">       POLAND    </t>
    </r>
  </si>
  <si>
    <r>
      <t xml:space="preserve">a </t>
    </r>
    <r>
      <rPr>
        <sz val="9"/>
        <rFont val="Times New Roman"/>
        <family val="1"/>
        <charset val="238"/>
      </rPr>
      <t>Patrz uwagi do działu, ust. 2 na str. 42.</t>
    </r>
  </si>
  <si>
    <r>
      <t>Ź r ó d ł o:</t>
    </r>
    <r>
      <rPr>
        <sz val="9"/>
        <rFont val="Times New Roman"/>
        <family val="1"/>
        <charset val="238"/>
      </rPr>
      <t xml:space="preserve"> dane Głównego Urzędu Geodezji i Kartografii.</t>
    </r>
  </si>
  <si>
    <r>
      <t>S o u r c e:</t>
    </r>
    <r>
      <rPr>
        <i/>
        <sz val="9"/>
        <rFont val="Times New Roman"/>
        <family val="1"/>
        <charset val="238"/>
      </rPr>
      <t xml:space="preserve"> data of the Head Office of Geodesy and Cartography.</t>
    </r>
  </si>
  <si>
    <t>razem
total</t>
  </si>
  <si>
    <t>–</t>
  </si>
  <si>
    <r>
      <t xml:space="preserve">TABL. 7. </t>
    </r>
    <r>
      <rPr>
        <b/>
        <sz val="10"/>
        <rFont val="Times New Roman"/>
        <family val="1"/>
        <charset val="238"/>
      </rPr>
      <t>POWIERZCHNIA GEODEZYJNA</t>
    </r>
    <r>
      <rPr>
        <b/>
        <i/>
        <vertAlign val="superscript"/>
        <sz val="10"/>
        <rFont val="Times New Roman"/>
        <family val="1"/>
        <charset val="238"/>
      </rPr>
      <t>a</t>
    </r>
    <r>
      <rPr>
        <b/>
        <sz val="10"/>
        <rFont val="Times New Roman"/>
        <family val="1"/>
        <charset val="238"/>
      </rPr>
      <t xml:space="preserve"> KRAJU WEDŁUG KIERUNKÓW WYKORZYSTANIA  I WOJEWÓDZTW W 2016 R.</t>
    </r>
  </si>
  <si>
    <r>
      <t>GEODESIC AREA</t>
    </r>
    <r>
      <rPr>
        <b/>
        <i/>
        <vertAlign val="superscript"/>
        <sz val="10"/>
        <rFont val="Times New Roman"/>
        <family val="1"/>
        <charset val="238"/>
      </rPr>
      <t>a</t>
    </r>
    <r>
      <rPr>
        <b/>
        <i/>
        <sz val="10"/>
        <rFont val="Times New Roman"/>
        <family val="1"/>
        <charset val="238"/>
      </rPr>
      <t xml:space="preserve"> OF THE COUNTRY BY LAND USE AND BY VOIVODSHIPS IN 2016</t>
    </r>
  </si>
  <si>
    <r>
      <t xml:space="preserve">Ogółem
</t>
    </r>
    <r>
      <rPr>
        <i/>
        <sz val="9"/>
        <rFont val="Times New Roman"/>
        <family val="1"/>
        <charset val="238"/>
      </rPr>
      <t>Grand 
total</t>
    </r>
  </si>
  <si>
    <r>
      <t xml:space="preserve">Użytki rolne    </t>
    </r>
    <r>
      <rPr>
        <i/>
        <sz val="9"/>
        <rFont val="Times New Roman"/>
        <family val="1"/>
        <charset val="238"/>
      </rPr>
      <t>Agricultural land</t>
    </r>
  </si>
  <si>
    <r>
      <t xml:space="preserve">Grunty leśne oraz zadrzewione
i zakrzewione
</t>
    </r>
    <r>
      <rPr>
        <i/>
        <sz val="9"/>
        <rFont val="Times New Roman"/>
        <family val="1"/>
        <charset val="238"/>
      </rPr>
      <t>Forest land as well as woody
and bushy land</t>
    </r>
  </si>
  <si>
    <r>
      <t xml:space="preserve">Grunty pod wodami
</t>
    </r>
    <r>
      <rPr>
        <i/>
        <sz val="9"/>
        <rFont val="Times New Roman"/>
        <family val="1"/>
        <charset val="238"/>
      </rPr>
      <t>Lands under waters</t>
    </r>
  </si>
  <si>
    <r>
      <t xml:space="preserve">razem
</t>
    </r>
    <r>
      <rPr>
        <i/>
        <sz val="9"/>
        <rFont val="Times New Roman"/>
        <family val="1"/>
        <charset val="238"/>
      </rPr>
      <t>total</t>
    </r>
    <r>
      <rPr>
        <sz val="9"/>
        <rFont val="Times New Roman"/>
        <family val="1"/>
        <charset val="238"/>
      </rPr>
      <t xml:space="preserve">           </t>
    </r>
  </si>
  <si>
    <r>
      <t xml:space="preserve">grunty
orne 
</t>
    </r>
    <r>
      <rPr>
        <i/>
        <sz val="9"/>
        <rFont val="Times New Roman"/>
        <family val="1"/>
        <charset val="238"/>
      </rPr>
      <t>arable land</t>
    </r>
  </si>
  <si>
    <r>
      <t xml:space="preserve">sady
</t>
    </r>
    <r>
      <rPr>
        <i/>
        <sz val="9"/>
        <rFont val="Times New Roman"/>
        <family val="1"/>
        <charset val="238"/>
      </rPr>
      <t>orchards</t>
    </r>
    <r>
      <rPr>
        <sz val="9"/>
        <rFont val="Times New Roman"/>
        <family val="1"/>
        <charset val="238"/>
      </rPr>
      <t xml:space="preserve">                             </t>
    </r>
  </si>
  <si>
    <r>
      <t xml:space="preserve">łąki
trwałe 
</t>
    </r>
    <r>
      <rPr>
        <i/>
        <sz val="9"/>
        <rFont val="Times New Roman"/>
        <family val="1"/>
        <charset val="238"/>
      </rPr>
      <t>permanent
meadows</t>
    </r>
  </si>
  <si>
    <r>
      <t xml:space="preserve">pastwiska
trwałe
</t>
    </r>
    <r>
      <rPr>
        <i/>
        <sz val="9"/>
        <rFont val="Times New Roman"/>
        <family val="1"/>
        <charset val="238"/>
      </rPr>
      <t>permanent
pastures</t>
    </r>
  </si>
  <si>
    <r>
      <t xml:space="preserve">grunty    </t>
    </r>
    <r>
      <rPr>
        <i/>
        <sz val="9"/>
        <rFont val="Times New Roman"/>
        <family val="1"/>
        <charset val="238"/>
      </rPr>
      <t>land</t>
    </r>
  </si>
  <si>
    <r>
      <t xml:space="preserve">razem
</t>
    </r>
    <r>
      <rPr>
        <i/>
        <sz val="9"/>
        <rFont val="Times New Roman"/>
        <family val="1"/>
        <charset val="238"/>
      </rPr>
      <t>total</t>
    </r>
  </si>
  <si>
    <r>
      <t xml:space="preserve">lasy
</t>
    </r>
    <r>
      <rPr>
        <i/>
        <sz val="9"/>
        <rFont val="Times New Roman"/>
        <family val="1"/>
        <charset val="238"/>
      </rPr>
      <t>forests</t>
    </r>
  </si>
  <si>
    <r>
      <t xml:space="preserve">grunty
zadrzewione     i zakrzewione
</t>
    </r>
    <r>
      <rPr>
        <i/>
        <sz val="9"/>
        <rFont val="Times New Roman"/>
        <family val="1"/>
        <charset val="238"/>
      </rPr>
      <t>woody           and bushy          land</t>
    </r>
  </si>
  <si>
    <r>
      <t xml:space="preserve">morskimi wewnętrz-nymi
</t>
    </r>
    <r>
      <rPr>
        <i/>
        <sz val="9"/>
        <rFont val="Times New Roman"/>
        <family val="1"/>
        <charset val="238"/>
      </rPr>
      <t xml:space="preserve">internal </t>
    </r>
  </si>
  <si>
    <r>
      <t xml:space="preserve">     powierzchniowymi                                               </t>
    </r>
    <r>
      <rPr>
        <i/>
        <sz val="9"/>
        <rFont val="Times New Roman"/>
        <family val="1"/>
        <charset val="238"/>
      </rPr>
      <t>surface</t>
    </r>
  </si>
  <si>
    <r>
      <t xml:space="preserve">rolne zabudowane
</t>
    </r>
    <r>
      <rPr>
        <i/>
        <sz val="9"/>
        <rFont val="Times New Roman"/>
        <family val="1"/>
        <charset val="238"/>
      </rPr>
      <t>agricultural
built-up</t>
    </r>
  </si>
  <si>
    <r>
      <t xml:space="preserve">pod 
stawami
</t>
    </r>
    <r>
      <rPr>
        <i/>
        <sz val="9"/>
        <rFont val="Times New Roman"/>
        <family val="1"/>
        <charset val="238"/>
      </rPr>
      <t>under
ponds</t>
    </r>
  </si>
  <si>
    <r>
      <t xml:space="preserve">pod
rowami
</t>
    </r>
    <r>
      <rPr>
        <i/>
        <sz val="9"/>
        <rFont val="Times New Roman"/>
        <family val="1"/>
        <charset val="238"/>
      </rPr>
      <t>under
ditches</t>
    </r>
  </si>
  <si>
    <r>
      <t xml:space="preserve">płynącymi </t>
    </r>
    <r>
      <rPr>
        <i/>
        <sz val="9"/>
        <rFont val="Times New Roman"/>
        <family val="1"/>
        <charset val="238"/>
      </rPr>
      <t>flowing</t>
    </r>
  </si>
  <si>
    <r>
      <t xml:space="preserve">stojącymi </t>
    </r>
    <r>
      <rPr>
        <i/>
        <sz val="9"/>
        <rFont val="Times New Roman"/>
        <family val="1"/>
        <charset val="238"/>
      </rPr>
      <t>standing</t>
    </r>
  </si>
  <si>
    <r>
      <t>POLSKA</t>
    </r>
    <r>
      <rPr>
        <b/>
        <i/>
        <sz val="9"/>
        <rFont val="Times New Roman"/>
        <family val="1"/>
        <charset val="238"/>
      </rPr>
      <t xml:space="preserve">       POLAND</t>
    </r>
  </si>
  <si>
    <t>TOTAL</t>
  </si>
  <si>
    <t>In good agricultural condition</t>
  </si>
  <si>
    <t xml:space="preserve">Pod zasiewami  </t>
  </si>
  <si>
    <t>Sown area</t>
  </si>
  <si>
    <t xml:space="preserve">Grunty ugorowane  </t>
  </si>
  <si>
    <t>Fallow land</t>
  </si>
  <si>
    <t xml:space="preserve">Permanent crops </t>
  </si>
  <si>
    <t xml:space="preserve">Ogrody przydomowe  </t>
  </si>
  <si>
    <t>Kitchen gardens</t>
  </si>
  <si>
    <t xml:space="preserve">Łąki trwałe  </t>
  </si>
  <si>
    <t>Permanent Meadows</t>
  </si>
  <si>
    <t xml:space="preserve">Pastwiska trwałe  </t>
  </si>
  <si>
    <t>Permanent pastures</t>
  </si>
  <si>
    <t>Others</t>
  </si>
  <si>
    <t xml:space="preserve">   </t>
  </si>
  <si>
    <t xml:space="preserve">Uprawy trwałe  </t>
  </si>
  <si>
    <t>Permanent crops</t>
  </si>
  <si>
    <t xml:space="preserve">a Data of the Agricultural Census. </t>
  </si>
  <si>
    <r>
      <t xml:space="preserve">TABL.8. </t>
    </r>
    <r>
      <rPr>
        <b/>
        <sz val="10"/>
        <rFont val="Times New Roman"/>
        <family val="1"/>
        <charset val="238"/>
      </rPr>
      <t>POWIERZCHNIA UŻYTKÓW ROLNYCH WEDŁUG RODZAJÓW UŻYTKÓW</t>
    </r>
  </si>
  <si>
    <r>
      <t xml:space="preserve">                 </t>
    </r>
    <r>
      <rPr>
        <sz val="10"/>
        <rFont val="Times New Roman"/>
        <family val="1"/>
        <charset val="238"/>
      </rPr>
      <t>Stan w czerwcu</t>
    </r>
    <r>
      <rPr>
        <i/>
        <sz val="10"/>
        <rFont val="Times New Roman"/>
        <family val="1"/>
        <charset val="238"/>
      </rPr>
      <t xml:space="preserve"> </t>
    </r>
  </si>
  <si>
    <r>
      <t xml:space="preserve"> </t>
    </r>
    <r>
      <rPr>
        <b/>
        <i/>
        <sz val="10"/>
        <rFont val="Times New Roman"/>
        <family val="1"/>
        <charset val="238"/>
      </rPr>
      <t>AGRICULTURAL LAND AREA BY LAND TYPE</t>
    </r>
  </si>
  <si>
    <r>
      <t xml:space="preserve"> </t>
    </r>
    <r>
      <rPr>
        <i/>
        <sz val="10"/>
        <rFont val="Times New Roman"/>
        <family val="1"/>
        <charset val="238"/>
      </rPr>
      <t>As of June</t>
    </r>
  </si>
  <si>
    <r>
      <t xml:space="preserve">WYSZCZEGÓLNIENIE
</t>
    </r>
    <r>
      <rPr>
        <i/>
        <sz val="10"/>
        <rFont val="Times New Roman"/>
        <family val="1"/>
        <charset val="238"/>
      </rPr>
      <t>SPECIFICATION</t>
    </r>
  </si>
  <si>
    <r>
      <t>2010</t>
    </r>
    <r>
      <rPr>
        <vertAlign val="superscript"/>
        <sz val="10"/>
        <rFont val="Times New Roman"/>
        <family val="1"/>
        <charset val="238"/>
      </rPr>
      <t>a</t>
    </r>
  </si>
  <si>
    <r>
      <rPr>
        <b/>
        <sz val="10"/>
        <rFont val="Times New Roman"/>
        <family val="1"/>
        <charset val="238"/>
      </rPr>
      <t>Ogółem</t>
    </r>
    <r>
      <rPr>
        <sz val="10"/>
        <rFont val="Times New Roman"/>
        <family val="1"/>
        <charset val="238"/>
      </rPr>
      <t xml:space="preserve">
</t>
    </r>
    <r>
      <rPr>
        <b/>
        <i/>
        <sz val="10"/>
        <rFont val="Times New Roman"/>
        <family val="1"/>
        <charset val="238"/>
      </rPr>
      <t xml:space="preserve">Total
</t>
    </r>
    <r>
      <rPr>
        <b/>
        <sz val="10"/>
        <rFont val="Times New Roman"/>
        <family val="1"/>
        <charset val="238"/>
      </rPr>
      <t>W tys. ha</t>
    </r>
    <r>
      <rPr>
        <b/>
        <i/>
        <sz val="10"/>
        <rFont val="Times New Roman"/>
        <family val="1"/>
        <charset val="238"/>
      </rPr>
      <t xml:space="preserve">
In thous. ha</t>
    </r>
  </si>
  <si>
    <r>
      <t xml:space="preserve">OGÓŁEM </t>
    </r>
    <r>
      <rPr>
        <sz val="10"/>
        <rFont val="Times New Roman"/>
        <family val="1"/>
        <charset val="238"/>
      </rPr>
      <t xml:space="preserve"> </t>
    </r>
  </si>
  <si>
    <r>
      <t xml:space="preserve">W dobrej kulturze rolnej </t>
    </r>
    <r>
      <rPr>
        <sz val="10"/>
        <rFont val="Times New Roman"/>
        <family val="1"/>
        <charset val="238"/>
      </rPr>
      <t xml:space="preserve"> </t>
    </r>
  </si>
  <si>
    <r>
      <t>Uprawy trwałe</t>
    </r>
    <r>
      <rPr>
        <strike/>
        <sz val="10"/>
        <rFont val="Times New Roman"/>
        <family val="1"/>
        <charset val="238"/>
      </rPr>
      <t xml:space="preserve"> </t>
    </r>
  </si>
  <si>
    <r>
      <t xml:space="preserve">Pozostałe </t>
    </r>
    <r>
      <rPr>
        <sz val="10"/>
        <rFont val="Times New Roman"/>
        <family val="1"/>
        <charset val="238"/>
      </rPr>
      <t xml:space="preserve"> </t>
    </r>
  </si>
  <si>
    <r>
      <t xml:space="preserve">W odsetkach
</t>
    </r>
    <r>
      <rPr>
        <b/>
        <i/>
        <sz val="10"/>
        <rFont val="Times New Roman"/>
        <family val="1"/>
        <charset val="238"/>
      </rPr>
      <t>In percent</t>
    </r>
  </si>
  <si>
    <r>
      <rPr>
        <sz val="10"/>
        <rFont val="Times New Roman"/>
        <family val="1"/>
        <charset val="238"/>
      </rPr>
      <t>a Dane Powszechnego Spisu Rolnego</t>
    </r>
    <r>
      <rPr>
        <i/>
        <sz val="10"/>
        <rFont val="Times New Roman"/>
        <family val="1"/>
        <charset val="238"/>
      </rPr>
      <t xml:space="preserve">.  </t>
    </r>
  </si>
  <si>
    <r>
      <t xml:space="preserve">Ogółem </t>
    </r>
    <r>
      <rPr>
        <b/>
        <i/>
        <sz val="9"/>
        <rFont val="Arial"/>
        <family val="2"/>
        <charset val="238"/>
      </rPr>
      <t/>
    </r>
  </si>
  <si>
    <t xml:space="preserve">Total </t>
  </si>
  <si>
    <t>POLSKA</t>
  </si>
  <si>
    <t>POLAND</t>
  </si>
  <si>
    <t xml:space="preserve">Kujawsko-pomorskie </t>
  </si>
  <si>
    <t xml:space="preserve">   W tym gospodarstwa indywidualne</t>
  </si>
  <si>
    <r>
      <t>TABL. 9. POWIERZCHNIA UŻYTKÓW ROLNYCH WEDŁUG WOJEWÓDZTW W 2015 R</t>
    </r>
    <r>
      <rPr>
        <b/>
        <vertAlign val="superscript"/>
        <sz val="9"/>
        <color indexed="8"/>
        <rFont val="Times New Roman"/>
        <family val="1"/>
        <charset val="238"/>
      </rPr>
      <t>.</t>
    </r>
  </si>
  <si>
    <r>
      <t xml:space="preserve">                  </t>
    </r>
    <r>
      <rPr>
        <b/>
        <i/>
        <sz val="9"/>
        <rFont val="Times New Roman"/>
        <family val="1"/>
        <charset val="238"/>
      </rPr>
      <t xml:space="preserve"> AREA Of AGRICULTURAL LAND BY VOIVODSHIPS IN </t>
    </r>
    <r>
      <rPr>
        <b/>
        <i/>
        <sz val="9"/>
        <color indexed="8"/>
        <rFont val="Times New Roman"/>
        <family val="1"/>
        <charset val="238"/>
      </rPr>
      <t>2015</t>
    </r>
  </si>
  <si>
    <r>
      <t xml:space="preserve">Województwa 
</t>
    </r>
    <r>
      <rPr>
        <i/>
        <sz val="11"/>
        <rFont val="Times New Roman"/>
        <family val="1"/>
        <charset val="238"/>
      </rPr>
      <t>Voivodships</t>
    </r>
  </si>
  <si>
    <r>
      <t xml:space="preserve">    Użytki rolne  </t>
    </r>
    <r>
      <rPr>
        <i/>
        <sz val="9"/>
        <rFont val="Times New Roman"/>
        <family val="1"/>
        <charset val="238"/>
      </rPr>
      <t>Agricultural land</t>
    </r>
    <r>
      <rPr>
        <sz val="9"/>
        <rFont val="Times New Roman"/>
        <family val="1"/>
        <charset val="238"/>
      </rPr>
      <t xml:space="preserve">
</t>
    </r>
  </si>
  <si>
    <r>
      <t xml:space="preserve">ogółem           
  </t>
    </r>
    <r>
      <rPr>
        <i/>
        <sz val="9"/>
        <rFont val="Times New Roman"/>
        <family val="1"/>
        <charset val="238"/>
      </rPr>
      <t>grand</t>
    </r>
    <r>
      <rPr>
        <sz val="9"/>
        <rFont val="Times New Roman"/>
        <family val="1"/>
        <charset val="238"/>
      </rPr>
      <t xml:space="preserve"> </t>
    </r>
    <r>
      <rPr>
        <i/>
        <sz val="9"/>
        <rFont val="Times New Roman"/>
        <family val="1"/>
        <charset val="238"/>
      </rPr>
      <t>total</t>
    </r>
  </si>
  <si>
    <r>
      <t xml:space="preserve"> w dobrej kulturze  </t>
    </r>
    <r>
      <rPr>
        <i/>
        <sz val="9"/>
        <rFont val="Times New Roman"/>
        <family val="1"/>
        <charset val="238"/>
      </rPr>
      <t>in good agricultural condition</t>
    </r>
    <r>
      <rPr>
        <sz val="9"/>
        <rFont val="Times New Roman"/>
        <family val="1"/>
        <charset val="238"/>
      </rPr>
      <t xml:space="preserve">
                                                                             </t>
    </r>
  </si>
  <si>
    <r>
      <t xml:space="preserve">pozostałe
 </t>
    </r>
    <r>
      <rPr>
        <i/>
        <sz val="9"/>
        <rFont val="Times New Roman"/>
        <family val="1"/>
        <charset val="238"/>
      </rPr>
      <t>others</t>
    </r>
  </si>
  <si>
    <r>
      <t xml:space="preserve">razem                    </t>
    </r>
    <r>
      <rPr>
        <i/>
        <sz val="9"/>
        <rFont val="Times New Roman"/>
        <family val="1"/>
        <charset val="238"/>
      </rPr>
      <t>total</t>
    </r>
  </si>
  <si>
    <r>
      <t xml:space="preserve">pod zasiewami      </t>
    </r>
    <r>
      <rPr>
        <i/>
        <sz val="9"/>
        <rFont val="Times New Roman"/>
        <family val="1"/>
        <charset val="238"/>
      </rPr>
      <t>sown area</t>
    </r>
  </si>
  <si>
    <r>
      <t xml:space="preserve">grunty ugorowane                       </t>
    </r>
    <r>
      <rPr>
        <i/>
        <sz val="9"/>
        <rFont val="Times New Roman"/>
        <family val="1"/>
        <charset val="238"/>
      </rPr>
      <t>fallow land</t>
    </r>
  </si>
  <si>
    <r>
      <t xml:space="preserve">uprawy trwałe
 </t>
    </r>
    <r>
      <rPr>
        <i/>
        <sz val="9"/>
        <rFont val="Times New Roman"/>
        <family val="1"/>
        <charset val="238"/>
      </rPr>
      <t>permanent crops</t>
    </r>
  </si>
  <si>
    <r>
      <t xml:space="preserve">ogrody przydomowe </t>
    </r>
    <r>
      <rPr>
        <i/>
        <sz val="9"/>
        <rFont val="Times New Roman"/>
        <family val="1"/>
        <charset val="238"/>
      </rPr>
      <t>kitchen gardens</t>
    </r>
  </si>
  <si>
    <r>
      <t xml:space="preserve">łąki trwałe          </t>
    </r>
    <r>
      <rPr>
        <i/>
        <sz val="9"/>
        <rFont val="Times New Roman"/>
        <family val="1"/>
        <charset val="238"/>
      </rPr>
      <t>permanent meadows</t>
    </r>
  </si>
  <si>
    <r>
      <t xml:space="preserve">pastwiska  trwałe       </t>
    </r>
    <r>
      <rPr>
        <i/>
        <sz val="9"/>
        <rFont val="Times New Roman"/>
        <family val="1"/>
        <charset val="238"/>
      </rPr>
      <t>permanent pastures</t>
    </r>
  </si>
  <si>
    <r>
      <t xml:space="preserve">razem                     </t>
    </r>
    <r>
      <rPr>
        <i/>
        <sz val="9"/>
        <rFont val="Times New Roman"/>
        <family val="1"/>
        <charset val="238"/>
      </rPr>
      <t>total</t>
    </r>
  </si>
  <si>
    <r>
      <t xml:space="preserve">w tym sady           
   </t>
    </r>
    <r>
      <rPr>
        <i/>
        <sz val="9"/>
        <rFont val="Times New Roman"/>
        <family val="1"/>
        <charset val="238"/>
      </rPr>
      <t>of which orchards</t>
    </r>
  </si>
  <si>
    <r>
      <t xml:space="preserve">w ha </t>
    </r>
    <r>
      <rPr>
        <i/>
        <sz val="9"/>
        <rFont val="Times New Roman"/>
        <family val="1"/>
        <charset val="238"/>
      </rPr>
      <t>in ha</t>
    </r>
    <r>
      <rPr>
        <sz val="9"/>
        <rFont val="Times New Roman"/>
        <family val="1"/>
        <charset val="238"/>
      </rPr>
      <t xml:space="preserve">
 </t>
    </r>
  </si>
  <si>
    <r>
      <t xml:space="preserve"> O</t>
    </r>
    <r>
      <rPr>
        <b/>
        <i/>
        <sz val="9"/>
        <rFont val="Times New Roman"/>
        <family val="1"/>
        <charset val="238"/>
      </rPr>
      <t>f which private farms</t>
    </r>
  </si>
  <si>
    <t>TABL. 10. UŻYTKOWANIE GRUNTÓW W GOSPODARSTWACH ROLNYCH WEDŁUG RODZAJU  I GRUP OBSZAROWYCH UŻYTKÓW ROLNYCH W 2015 R.</t>
  </si>
  <si>
    <t xml:space="preserve"> 1,01-1,99</t>
  </si>
  <si>
    <t>2,00-2,99</t>
  </si>
  <si>
    <t>3,00-4,99</t>
  </si>
  <si>
    <t>5,00-6,99</t>
  </si>
  <si>
    <t>7,00-9,99</t>
  </si>
  <si>
    <t>10,00-14,99</t>
  </si>
  <si>
    <t>15,00-19,99</t>
  </si>
  <si>
    <t>20,00-29,99</t>
  </si>
  <si>
    <t>30,00-49,99</t>
  </si>
  <si>
    <t>50,00-99,99</t>
  </si>
  <si>
    <t>OGÓŁEM</t>
  </si>
  <si>
    <t xml:space="preserve">TOTAL </t>
  </si>
  <si>
    <t>Użytki rolne</t>
  </si>
  <si>
    <t>Agricultural land</t>
  </si>
  <si>
    <t>W tym  użytki  rolne w dobrej kulturze</t>
  </si>
  <si>
    <t>Of wchich agricultural land in good agricultural condition</t>
  </si>
  <si>
    <t>w tym:</t>
  </si>
  <si>
    <t>of which:</t>
  </si>
  <si>
    <t xml:space="preserve"> pod zasiewami</t>
  </si>
  <si>
    <t>sown area</t>
  </si>
  <si>
    <t>grunty ugorowane</t>
  </si>
  <si>
    <t>fallow land</t>
  </si>
  <si>
    <t>uprawy trwałe</t>
  </si>
  <si>
    <t>permanent crops</t>
  </si>
  <si>
    <t xml:space="preserve"> w tym sady</t>
  </si>
  <si>
    <t>of which orchards</t>
  </si>
  <si>
    <t xml:space="preserve"> łąki trwałe</t>
  </si>
  <si>
    <t>permanent meadows</t>
  </si>
  <si>
    <t>pastwiska trwałe</t>
  </si>
  <si>
    <t>permanent pastures</t>
  </si>
  <si>
    <t>Lasy i grunty leśne</t>
  </si>
  <si>
    <t>Forests and forest land</t>
  </si>
  <si>
    <t>Pozostałe grunty</t>
  </si>
  <si>
    <t>Other land</t>
  </si>
  <si>
    <t>1,01-1,99</t>
  </si>
  <si>
    <r>
      <t xml:space="preserve">               </t>
    </r>
    <r>
      <rPr>
        <b/>
        <i/>
        <sz val="10"/>
        <rFont val="Times New Roman"/>
        <family val="1"/>
        <charset val="238"/>
      </rPr>
      <t xml:space="preserve"> LAND USE IN AGRICULTURAL FARM BY TYPE AND AREA GROUPS OF AGRICULTURAL LAND  IN </t>
    </r>
    <r>
      <rPr>
        <b/>
        <i/>
        <sz val="10"/>
        <color indexed="8"/>
        <rFont val="Times New Roman"/>
        <family val="1"/>
        <charset val="238"/>
      </rPr>
      <t>2015</t>
    </r>
  </si>
  <si>
    <r>
      <t xml:space="preserve">Lp.                    </t>
    </r>
    <r>
      <rPr>
        <i/>
        <sz val="10"/>
        <rFont val="Times New Roman"/>
        <family val="1"/>
        <charset val="238"/>
      </rPr>
      <t xml:space="preserve">No. </t>
    </r>
    <r>
      <rPr>
        <sz val="10"/>
        <rFont val="Times New Roman"/>
        <family val="1"/>
        <charset val="238"/>
      </rPr>
      <t xml:space="preserve">         </t>
    </r>
    <r>
      <rPr>
        <i/>
        <sz val="10"/>
        <rFont val="Times New Roman"/>
        <family val="1"/>
        <charset val="238"/>
      </rPr>
      <t xml:space="preserve"> </t>
    </r>
  </si>
  <si>
    <r>
      <t xml:space="preserve">Wyszczególnienie                                                                                                                                                                                                                </t>
    </r>
    <r>
      <rPr>
        <i/>
        <sz val="10"/>
        <rFont val="Times New Roman"/>
        <family val="1"/>
        <charset val="238"/>
      </rPr>
      <t>Specification</t>
    </r>
  </si>
  <si>
    <r>
      <t xml:space="preserve">Ogółem </t>
    </r>
    <r>
      <rPr>
        <i/>
        <sz val="10"/>
        <rFont val="Times New Roman"/>
        <family val="1"/>
        <charset val="238"/>
      </rPr>
      <t>Total</t>
    </r>
  </si>
  <si>
    <r>
      <t xml:space="preserve">Grupy obszarowe użytków rolnych  powyżej 1  ha        </t>
    </r>
    <r>
      <rPr>
        <i/>
        <sz val="10"/>
        <rFont val="Times New Roman"/>
        <family val="1"/>
        <charset val="238"/>
      </rPr>
      <t>Area groups of agricultural land above 1 ha</t>
    </r>
  </si>
  <si>
    <r>
      <t xml:space="preserve">razem </t>
    </r>
    <r>
      <rPr>
        <i/>
        <sz val="10"/>
        <rFont val="Times New Roman"/>
        <family val="1"/>
        <charset val="238"/>
      </rPr>
      <t>total</t>
    </r>
  </si>
  <si>
    <r>
      <t xml:space="preserve">100,0                    i więcej          </t>
    </r>
    <r>
      <rPr>
        <i/>
        <sz val="10"/>
        <rFont val="Times New Roman"/>
        <family val="1"/>
        <charset val="238"/>
      </rPr>
      <t xml:space="preserve"> 100,0      and more</t>
    </r>
  </si>
  <si>
    <r>
      <t xml:space="preserve">                     w ha    </t>
    </r>
    <r>
      <rPr>
        <i/>
        <sz val="10"/>
        <rFont val="Times New Roman"/>
        <family val="1"/>
        <charset val="238"/>
      </rPr>
      <t>in ha</t>
    </r>
  </si>
  <si>
    <r>
      <t xml:space="preserve">Ogółem                                                                                                                                                                                                                                                                                  
</t>
    </r>
    <r>
      <rPr>
        <b/>
        <i/>
        <sz val="10"/>
        <rFont val="Times New Roman"/>
        <family val="1"/>
        <charset val="238"/>
      </rPr>
      <t>Total</t>
    </r>
  </si>
  <si>
    <r>
      <t>TABL. 10. UŻYTKOWANIE GRUNTÓW W GOSPODARSTWACH ROLNYCH WEDŁUG RODZAJU  I GRUP OBSZAROWYCH UŻYTKÓW ROLNYCH W 2015 R</t>
    </r>
    <r>
      <rPr>
        <b/>
        <i/>
        <vertAlign val="superscript"/>
        <sz val="10"/>
        <color indexed="8"/>
        <rFont val="Times New Roman"/>
        <family val="1"/>
        <charset val="238"/>
      </rPr>
      <t xml:space="preserve"> </t>
    </r>
    <r>
      <rPr>
        <b/>
        <i/>
        <sz val="10"/>
        <color indexed="8"/>
        <rFont val="Times New Roman"/>
        <family val="1"/>
        <charset val="238"/>
      </rPr>
      <t>(dok.)</t>
    </r>
  </si>
  <si>
    <r>
      <t xml:space="preserve">               </t>
    </r>
    <r>
      <rPr>
        <b/>
        <i/>
        <sz val="10"/>
        <rFont val="Times New Roman"/>
        <family val="1"/>
        <charset val="238"/>
      </rPr>
      <t xml:space="preserve"> LAND USE IN AGRICULTURAL HOLDING BY TYPE AND AREA GROUPS OF AGRICULTURAL LAND  IN </t>
    </r>
    <r>
      <rPr>
        <b/>
        <i/>
        <sz val="10"/>
        <color indexed="8"/>
        <rFont val="Times New Roman"/>
        <family val="1"/>
        <charset val="238"/>
      </rPr>
      <t>2015</t>
    </r>
    <r>
      <rPr>
        <b/>
        <i/>
        <vertAlign val="superscript"/>
        <sz val="10"/>
        <color indexed="8"/>
        <rFont val="Times New Roman"/>
        <family val="1"/>
        <charset val="238"/>
      </rPr>
      <t xml:space="preserve"> </t>
    </r>
    <r>
      <rPr>
        <b/>
        <i/>
        <sz val="10"/>
        <rFont val="Times New Roman"/>
        <family val="1"/>
        <charset val="238"/>
      </rPr>
      <t>(cont.)</t>
    </r>
    <r>
      <rPr>
        <b/>
        <i/>
        <vertAlign val="superscript"/>
        <sz val="10"/>
        <rFont val="Times New Roman"/>
        <family val="1"/>
        <charset val="238"/>
      </rPr>
      <t xml:space="preserve"> </t>
    </r>
    <r>
      <rPr>
        <b/>
        <i/>
        <sz val="10"/>
        <rFont val="Times New Roman"/>
        <family val="1"/>
        <charset val="238"/>
      </rPr>
      <t xml:space="preserve"> </t>
    </r>
  </si>
  <si>
    <r>
      <t xml:space="preserve">Grupy obszarowe użytków rolnych  powyżej 1  ha         </t>
    </r>
    <r>
      <rPr>
        <i/>
        <sz val="10"/>
        <rFont val="Times New Roman"/>
        <family val="1"/>
        <charset val="238"/>
      </rPr>
      <t>Area groups of agricultural land above 1 ha</t>
    </r>
  </si>
  <si>
    <r>
      <t>W tym gospodarstwa indywidualne                                                                                                                                                                                                                              
O</t>
    </r>
    <r>
      <rPr>
        <b/>
        <i/>
        <sz val="10"/>
        <rFont val="Times New Roman"/>
        <family val="1"/>
        <charset val="238"/>
      </rPr>
      <t>f which private farms</t>
    </r>
  </si>
  <si>
    <t>TABL.   11. POWIERZCHNIA UŻYTKÓW ROLNYCH  W GOSPODARSTWACH  ROLNYCH  WEDŁUG  GRUP  OBSZAROWYCH  UŻYTKÓW  ROLNYCH I  WOJEWÓDZTW W 2015 R.</t>
  </si>
  <si>
    <t>5,00-9,99</t>
  </si>
  <si>
    <t>Ogółem</t>
  </si>
  <si>
    <t>Total</t>
  </si>
  <si>
    <t>W tym gospodarstwa indywidualne</t>
  </si>
  <si>
    <t>Of which private farms</t>
  </si>
  <si>
    <r>
      <t xml:space="preserve">         </t>
    </r>
    <r>
      <rPr>
        <b/>
        <i/>
        <sz val="10"/>
        <rFont val="Times New Roman"/>
        <family val="1"/>
        <charset val="238"/>
      </rPr>
      <t xml:space="preserve">  AREA OF AGRICULTURAL  LAND  IN  FARMS BY AREA GROUPS OF AGRICULTURAL LAND AND VOIVODSHIPS </t>
    </r>
    <r>
      <rPr>
        <b/>
        <i/>
        <sz val="10"/>
        <color indexed="8"/>
        <rFont val="Times New Roman"/>
        <family val="1"/>
        <charset val="238"/>
      </rPr>
      <t>IN 2015</t>
    </r>
  </si>
  <si>
    <r>
      <t xml:space="preserve">Lp.
 </t>
    </r>
    <r>
      <rPr>
        <i/>
        <sz val="10"/>
        <rFont val="Times New Roman"/>
        <family val="1"/>
        <charset val="238"/>
      </rPr>
      <t>No.</t>
    </r>
  </si>
  <si>
    <r>
      <t xml:space="preserve">Województwa
 </t>
    </r>
    <r>
      <rPr>
        <i/>
        <sz val="10"/>
        <rFont val="Times New Roman"/>
        <family val="1"/>
        <charset val="238"/>
      </rPr>
      <t>Voivodships</t>
    </r>
  </si>
  <si>
    <r>
      <t xml:space="preserve">Ogółem 
</t>
    </r>
    <r>
      <rPr>
        <i/>
        <sz val="10"/>
        <rFont val="Times New Roman"/>
        <family val="1"/>
        <charset val="238"/>
      </rPr>
      <t>Total</t>
    </r>
  </si>
  <si>
    <r>
      <t xml:space="preserve">Grupy obszarowe użytków rolnych 
</t>
    </r>
    <r>
      <rPr>
        <i/>
        <sz val="10"/>
        <rFont val="Times New Roman"/>
        <family val="1"/>
        <charset val="238"/>
      </rPr>
      <t>Area groups of agricultural land</t>
    </r>
  </si>
  <si>
    <r>
      <t xml:space="preserve">do 1 ha włącznie 
</t>
    </r>
    <r>
      <rPr>
        <i/>
        <sz val="10"/>
        <rFont val="Times New Roman"/>
        <family val="1"/>
        <charset val="238"/>
      </rPr>
      <t>to 1 ha including</t>
    </r>
  </si>
  <si>
    <r>
      <t xml:space="preserve">powyżej 1 ha 
</t>
    </r>
    <r>
      <rPr>
        <i/>
        <sz val="10"/>
        <rFont val="Times New Roman"/>
        <family val="1"/>
        <charset val="238"/>
      </rPr>
      <t>above 1 ha</t>
    </r>
  </si>
  <si>
    <r>
      <t xml:space="preserve">razem 
</t>
    </r>
    <r>
      <rPr>
        <i/>
        <sz val="10"/>
        <rFont val="Times New Roman"/>
        <family val="1"/>
        <charset val="238"/>
      </rPr>
      <t>total</t>
    </r>
  </si>
  <si>
    <r>
      <t xml:space="preserve">100,0 i więcej 
</t>
    </r>
    <r>
      <rPr>
        <i/>
        <sz val="10"/>
        <rFont val="Times New Roman"/>
        <family val="1"/>
        <charset val="238"/>
      </rPr>
      <t>and more</t>
    </r>
  </si>
  <si>
    <r>
      <t xml:space="preserve">w ha  </t>
    </r>
    <r>
      <rPr>
        <i/>
        <sz val="10"/>
        <rFont val="Times New Roman"/>
        <family val="1"/>
        <charset val="238"/>
      </rPr>
      <t>in ha</t>
    </r>
  </si>
  <si>
    <t xml:space="preserve">                Stan w czerwcu</t>
  </si>
  <si>
    <t xml:space="preserve">    FALLOW LAND AREA</t>
  </si>
  <si>
    <t xml:space="preserve">                As of June</t>
  </si>
  <si>
    <t xml:space="preserve">        W tys. ha         </t>
  </si>
  <si>
    <t>O G Ó Ł E M.</t>
  </si>
  <si>
    <t xml:space="preserve">   a Data of the Agricultural Census  
</t>
  </si>
  <si>
    <r>
      <t xml:space="preserve">TABL. 12.  </t>
    </r>
    <r>
      <rPr>
        <b/>
        <sz val="10"/>
        <rFont val="Times New Roman"/>
        <family val="1"/>
        <charset val="238"/>
      </rPr>
      <t xml:space="preserve">POWIERZCHNIA GRUNTÓW UGOROWANYCH </t>
    </r>
  </si>
  <si>
    <r>
      <t xml:space="preserve">WYSZCZEGÓLNIENIE                                        </t>
    </r>
    <r>
      <rPr>
        <i/>
        <sz val="10"/>
        <rFont val="Times New Roman"/>
        <family val="1"/>
        <charset val="238"/>
      </rPr>
      <t>SPECIFICATION</t>
    </r>
  </si>
  <si>
    <r>
      <t xml:space="preserve">W % powierzchni gruntów pod zasiewami    </t>
    </r>
    <r>
      <rPr>
        <b/>
        <i/>
        <sz val="10"/>
        <rFont val="Times New Roman"/>
        <family val="1"/>
        <charset val="238"/>
      </rPr>
      <t xml:space="preserve"> </t>
    </r>
  </si>
  <si>
    <r>
      <rPr>
        <b/>
        <i/>
        <sz val="10"/>
        <rFont val="Times New Roman"/>
        <family val="1"/>
        <charset val="238"/>
      </rPr>
      <t>In % of sown area</t>
    </r>
    <r>
      <rPr>
        <b/>
        <sz val="10"/>
        <rFont val="Times New Roman"/>
        <family val="1"/>
        <charset val="238"/>
      </rPr>
      <t xml:space="preserve"> </t>
    </r>
  </si>
  <si>
    <r>
      <t xml:space="preserve">   a</t>
    </r>
    <r>
      <rPr>
        <sz val="8"/>
        <rFont val="Times New Roman"/>
        <family val="1"/>
        <charset val="238"/>
      </rPr>
      <t xml:space="preserve"> Dane Powszechnego Spisu Rolnego </t>
    </r>
  </si>
  <si>
    <t xml:space="preserve">                FALLOW LAND AREA BY VOIVODSHIPS IN 2015</t>
  </si>
  <si>
    <t>w ha       in ha</t>
  </si>
  <si>
    <t>w %            in %</t>
  </si>
  <si>
    <t xml:space="preserve">P O L S K A </t>
  </si>
  <si>
    <t>P O L A N D</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</si>
  <si>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</si>
  <si>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</si>
  <si>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</si>
  <si>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</si>
  <si>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</si>
  <si>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</si>
  <si>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</si>
  <si>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</si>
  <si>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</si>
  <si>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</si>
  <si>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</si>
  <si>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</si>
  <si>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</si>
  <si>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</si>
  <si>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</si>
  <si>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r>
      <t xml:space="preserve">TABL.13.  </t>
    </r>
    <r>
      <rPr>
        <b/>
        <sz val="10"/>
        <rFont val="Times New Roman"/>
        <family val="1"/>
        <charset val="238"/>
      </rPr>
      <t xml:space="preserve"> POWIERZCHNIA GRUNTÓW UGOROWANYCH WEDŁUG WOJEWÓDZTW W 2015 R.</t>
    </r>
  </si>
  <si>
    <r>
      <t xml:space="preserve">WOJEWÓDZTWA                                                 </t>
    </r>
    <r>
      <rPr>
        <i/>
        <sz val="10"/>
        <rFont val="Times New Roman"/>
        <family val="1"/>
        <charset val="238"/>
      </rPr>
      <t>VOIVODSHIPS</t>
    </r>
  </si>
  <si>
    <r>
      <t xml:space="preserve">Grunty ugorowane                                 </t>
    </r>
    <r>
      <rPr>
        <i/>
        <sz val="10"/>
        <rFont val="Times New Roman"/>
        <family val="1"/>
        <charset val="238"/>
      </rPr>
      <t xml:space="preserve"> Fallow land area</t>
    </r>
  </si>
  <si>
    <r>
      <t xml:space="preserve">Udział gruntów ugorowanych                             w powierzchni użytków rolnych              </t>
    </r>
    <r>
      <rPr>
        <i/>
        <sz val="10"/>
        <rFont val="Times New Roman"/>
        <family val="1"/>
        <charset val="238"/>
      </rPr>
      <t>Share of fallow land in agricultural area</t>
    </r>
  </si>
  <si>
    <r>
      <t xml:space="preserve">ogółem                  </t>
    </r>
    <r>
      <rPr>
        <i/>
        <sz val="10"/>
        <rFont val="Times New Roman"/>
        <family val="1"/>
        <charset val="238"/>
      </rPr>
      <t>total</t>
    </r>
  </si>
  <si>
    <r>
      <t xml:space="preserve">w tym gospodarstwa indywidualne                                                                                                                                                                   </t>
    </r>
    <r>
      <rPr>
        <i/>
        <sz val="10"/>
        <rFont val="Times New Roman"/>
        <family val="1"/>
        <charset val="238"/>
      </rPr>
      <t>of which private farms</t>
    </r>
  </si>
  <si>
    <r>
      <t xml:space="preserve">ogółem                </t>
    </r>
    <r>
      <rPr>
        <i/>
        <sz val="10"/>
        <rFont val="Times New Roman"/>
        <family val="1"/>
        <charset val="238"/>
      </rPr>
      <t>total</t>
    </r>
  </si>
  <si>
    <t>O G Ó Ł E M</t>
  </si>
  <si>
    <t>Według rodzajów gruntów</t>
  </si>
  <si>
    <t>By type of land</t>
  </si>
  <si>
    <t xml:space="preserve">Użytki rolne </t>
  </si>
  <si>
    <t xml:space="preserve">    klasy bonitacyjne:</t>
  </si>
  <si>
    <t>quality classes:</t>
  </si>
  <si>
    <t xml:space="preserve">       I-III </t>
  </si>
  <si>
    <t xml:space="preserve">       IV </t>
  </si>
  <si>
    <t xml:space="preserve">       V i VI oraz RZ i PsZ</t>
  </si>
  <si>
    <t>Inne grunty rolne</t>
  </si>
  <si>
    <t>Other arable land</t>
  </si>
  <si>
    <t xml:space="preserve">    wyłączone:</t>
  </si>
  <si>
    <t>designated for:</t>
  </si>
  <si>
    <t>Na tereny osiedlowe</t>
  </si>
  <si>
    <t>Residental areas</t>
  </si>
  <si>
    <t>Na tereny przemysłowe</t>
  </si>
  <si>
    <t>Industrial areas</t>
  </si>
  <si>
    <t>Pod drogi i szlaki komunikacyjne</t>
  </si>
  <si>
    <t>Roads and communication trails</t>
  </si>
  <si>
    <t>Pod użytki kopalne</t>
  </si>
  <si>
    <t>Minerals</t>
  </si>
  <si>
    <t>Pod zbiorniki wodne</t>
  </si>
  <si>
    <t>Water reservoirs</t>
  </si>
  <si>
    <t>Na inne cele</t>
  </si>
  <si>
    <t>Other purposes</t>
  </si>
  <si>
    <t xml:space="preserve">a According to the existing legal regulations on protection of agricultural land. b Excluding agricultural land designated for </t>
  </si>
  <si>
    <t>afforestation.</t>
  </si>
  <si>
    <r>
      <t xml:space="preserve">TABL.14. </t>
    </r>
    <r>
      <rPr>
        <b/>
        <sz val="10"/>
        <rFont val="Times New Roman"/>
        <family val="1"/>
        <charset val="238"/>
      </rPr>
      <t xml:space="preserve"> GRUNTY ROLNE WYŁĄCZONE NA CELE NIEROLNICZE</t>
    </r>
    <r>
      <rPr>
        <b/>
        <vertAlign val="superscript"/>
        <sz val="10"/>
        <rFont val="Times New Roman"/>
        <family val="1"/>
        <charset val="238"/>
      </rPr>
      <t>a</t>
    </r>
  </si>
  <si>
    <r>
      <t xml:space="preserve">    ARICULTURAL LAND DESIGNATED FOR NON-AGRICULTURAL PURPOSES</t>
    </r>
    <r>
      <rPr>
        <i/>
        <vertAlign val="superscript"/>
        <sz val="10"/>
        <rFont val="Times New Roman"/>
        <family val="1"/>
        <charset val="238"/>
      </rPr>
      <t>a</t>
    </r>
  </si>
  <si>
    <r>
      <t xml:space="preserve">WYSZCZEGÓLNIENIE    </t>
    </r>
    <r>
      <rPr>
        <i/>
        <sz val="10"/>
        <rFont val="Times New Roman"/>
        <family val="1"/>
        <charset val="238"/>
      </rPr>
      <t>SPECIFICATION</t>
    </r>
  </si>
  <si>
    <r>
      <t>Według kierunków wyłączenia</t>
    </r>
    <r>
      <rPr>
        <b/>
        <vertAlign val="superscript"/>
        <sz val="10"/>
        <rFont val="Times New Roman"/>
        <family val="1"/>
        <charset val="238"/>
      </rPr>
      <t>b</t>
    </r>
  </si>
  <si>
    <r>
      <t>By direction of designation</t>
    </r>
    <r>
      <rPr>
        <b/>
        <i/>
        <vertAlign val="superscript"/>
        <sz val="10"/>
        <rFont val="Times New Roman"/>
        <family val="1"/>
        <charset val="238"/>
      </rPr>
      <t>b</t>
    </r>
  </si>
  <si>
    <r>
      <t xml:space="preserve">   </t>
    </r>
    <r>
      <rPr>
        <i/>
        <sz val="8"/>
        <rFont val="Times New Roman"/>
        <family val="1"/>
        <charset val="238"/>
      </rPr>
      <t xml:space="preserve"> a</t>
    </r>
    <r>
      <rPr>
        <sz val="8"/>
        <rFont val="Times New Roman"/>
        <family val="1"/>
        <charset val="238"/>
      </rPr>
      <t xml:space="preserve"> W trybie obowiązujących przepisów prawnych o ochronie gruntów rolnych.  </t>
    </r>
    <r>
      <rPr>
        <i/>
        <sz val="8"/>
        <rFont val="Times New Roman"/>
        <family val="1"/>
        <charset val="238"/>
      </rPr>
      <t xml:space="preserve"> b</t>
    </r>
    <r>
      <rPr>
        <sz val="8"/>
        <rFont val="Times New Roman"/>
        <family val="1"/>
        <charset val="238"/>
      </rPr>
      <t xml:space="preserve"> Bez użytków rolnych pod zalesienia i zadrzewienia.</t>
    </r>
  </si>
  <si>
    <r>
      <t xml:space="preserve">   </t>
    </r>
    <r>
      <rPr>
        <b/>
        <sz val="8"/>
        <rFont val="Times New Roman"/>
        <family val="1"/>
        <charset val="238"/>
      </rPr>
      <t xml:space="preserve"> Ź r ó d ł o:</t>
    </r>
    <r>
      <rPr>
        <sz val="8"/>
        <rFont val="Times New Roman"/>
        <family val="1"/>
        <charset val="238"/>
      </rPr>
      <t xml:space="preserve"> dane Ministerstwa Rolnictwa i Rozwoju Wsi.</t>
    </r>
  </si>
  <si>
    <r>
      <rPr>
        <b/>
        <i/>
        <sz val="8"/>
        <rFont val="Times New Roman"/>
        <family val="1"/>
        <charset val="238"/>
      </rPr>
      <t xml:space="preserve">Source: </t>
    </r>
    <r>
      <rPr>
        <i/>
        <sz val="8"/>
        <rFont val="Times New Roman"/>
        <family val="1"/>
        <charset val="238"/>
      </rPr>
      <t>data of the Ministry of Agriculture and Rural Development.</t>
    </r>
  </si>
  <si>
    <t xml:space="preserve">                 WEDŁUG WOJEWÓDZTW  W 2015 R.</t>
  </si>
  <si>
    <t xml:space="preserve">                BY VOIVODSHIPS IN 2015</t>
  </si>
  <si>
    <t>Ogółem  Total</t>
  </si>
  <si>
    <t xml:space="preserve"> -</t>
  </si>
  <si>
    <t>a See note a and source to the table 15. b Of which water reservoirs.</t>
  </si>
  <si>
    <r>
      <t xml:space="preserve">TABL. 15.  </t>
    </r>
    <r>
      <rPr>
        <b/>
        <sz val="10"/>
        <rFont val="Times New Roman"/>
        <family val="1"/>
        <charset val="238"/>
      </rPr>
      <t>GRUNTY ROLNE WYŁĄCZONE NA CELE NIEROLNICZE</t>
    </r>
    <r>
      <rPr>
        <b/>
        <vertAlign val="superscript"/>
        <sz val="10"/>
        <rFont val="Times New Roman"/>
        <family val="1"/>
        <charset val="238"/>
      </rPr>
      <t>a</t>
    </r>
    <r>
      <rPr>
        <b/>
        <sz val="10"/>
        <rFont val="Times New Roman"/>
        <family val="1"/>
        <charset val="238"/>
      </rPr>
      <t xml:space="preserve"> </t>
    </r>
  </si>
  <si>
    <r>
      <t xml:space="preserve">                AGRICULTURAL LAND DESIGNATED FOR NON-AGRICULTURAL PURPOSES</t>
    </r>
    <r>
      <rPr>
        <i/>
        <vertAlign val="superscript"/>
        <sz val="10"/>
        <rFont val="Times New Roman"/>
        <family val="1"/>
        <charset val="238"/>
      </rPr>
      <t>a</t>
    </r>
    <r>
      <rPr>
        <i/>
        <sz val="10"/>
        <rFont val="Times New Roman"/>
        <family val="1"/>
        <charset val="238"/>
      </rPr>
      <t xml:space="preserve"> </t>
    </r>
  </si>
  <si>
    <r>
      <t xml:space="preserve">WOJEWÓDZTWA  
</t>
    </r>
    <r>
      <rPr>
        <i/>
        <sz val="10"/>
        <rFont val="Times New Roman"/>
        <family val="1"/>
        <charset val="238"/>
      </rPr>
      <t>VOIVODSHIPS</t>
    </r>
  </si>
  <si>
    <r>
      <t xml:space="preserve">Kierunki wyłączenia                 </t>
    </r>
    <r>
      <rPr>
        <i/>
        <sz val="10"/>
        <rFont val="Times New Roman"/>
        <family val="1"/>
        <charset val="238"/>
      </rPr>
      <t>Directions of designations</t>
    </r>
  </si>
  <si>
    <r>
      <t xml:space="preserve">tereny  </t>
    </r>
    <r>
      <rPr>
        <i/>
        <sz val="10"/>
        <rFont val="Times New Roman"/>
        <family val="1"/>
        <charset val="238"/>
      </rPr>
      <t>land</t>
    </r>
  </si>
  <si>
    <r>
      <t xml:space="preserve">użytki kopalne </t>
    </r>
    <r>
      <rPr>
        <i/>
        <sz val="10"/>
        <rFont val="Times New Roman"/>
        <family val="1"/>
        <charset val="238"/>
      </rPr>
      <t>minerals</t>
    </r>
  </si>
  <si>
    <r>
      <t>inne cele</t>
    </r>
    <r>
      <rPr>
        <i/>
        <vertAlign val="superscript"/>
        <sz val="10"/>
        <rFont val="Times New Roman"/>
        <family val="1"/>
        <charset val="238"/>
      </rPr>
      <t>b</t>
    </r>
    <r>
      <rPr>
        <sz val="10"/>
        <rFont val="Times New Roman"/>
        <family val="1"/>
        <charset val="238"/>
      </rPr>
      <t xml:space="preserve">         </t>
    </r>
    <r>
      <rPr>
        <i/>
        <sz val="10"/>
        <rFont val="Times New Roman"/>
        <family val="1"/>
        <charset val="238"/>
      </rPr>
      <t xml:space="preserve"> other purposes</t>
    </r>
    <r>
      <rPr>
        <i/>
        <vertAlign val="superscript"/>
        <sz val="10"/>
        <rFont val="Times New Roman"/>
        <family val="1"/>
        <charset val="238"/>
      </rPr>
      <t>b</t>
    </r>
  </si>
  <si>
    <r>
      <t xml:space="preserve">komuni- kacyjne      </t>
    </r>
    <r>
      <rPr>
        <i/>
        <sz val="10"/>
        <rFont val="Times New Roman"/>
        <family val="1"/>
        <charset val="238"/>
      </rPr>
      <t xml:space="preserve">transport  </t>
    </r>
  </si>
  <si>
    <r>
      <t xml:space="preserve">osiedlowe </t>
    </r>
    <r>
      <rPr>
        <i/>
        <sz val="10"/>
        <rFont val="Times New Roman"/>
        <family val="1"/>
        <charset val="238"/>
      </rPr>
      <t xml:space="preserve">residental </t>
    </r>
  </si>
  <si>
    <r>
      <t xml:space="preserve">przemy-  słowe </t>
    </r>
    <r>
      <rPr>
        <i/>
        <sz val="10"/>
        <rFont val="Times New Roman"/>
        <family val="1"/>
        <charset val="238"/>
      </rPr>
      <t xml:space="preserve"> industrial </t>
    </r>
  </si>
  <si>
    <r>
      <t xml:space="preserve">   w ha      </t>
    </r>
    <r>
      <rPr>
        <i/>
        <sz val="10"/>
        <rFont val="Times New Roman"/>
        <family val="1"/>
        <charset val="238"/>
      </rPr>
      <t xml:space="preserve"> in</t>
    </r>
    <r>
      <rPr>
        <sz val="10"/>
        <rFont val="Times New Roman"/>
        <family val="1"/>
        <charset val="238"/>
      </rPr>
      <t xml:space="preserve"> </t>
    </r>
    <r>
      <rPr>
        <i/>
        <sz val="10"/>
        <rFont val="Times New Roman"/>
        <family val="1"/>
        <charset val="238"/>
      </rPr>
      <t>ha</t>
    </r>
  </si>
  <si>
    <r>
      <t>a</t>
    </r>
    <r>
      <rPr>
        <sz val="9"/>
        <rFont val="Times New Roman"/>
        <family val="1"/>
        <charset val="238"/>
      </rPr>
      <t xml:space="preserve"> Patrz notka </t>
    </r>
    <r>
      <rPr>
        <i/>
        <sz val="9"/>
        <rFont val="Times New Roman"/>
        <family val="1"/>
        <charset val="238"/>
      </rPr>
      <t>a</t>
    </r>
    <r>
      <rPr>
        <sz val="9"/>
        <rFont val="Times New Roman"/>
        <family val="1"/>
        <charset val="238"/>
      </rPr>
      <t xml:space="preserve"> i źródło do tabl. 15. b W tym zbiorniki wodne.</t>
    </r>
  </si>
  <si>
    <t xml:space="preserve">                 NA CELE NIEROLNICZE WEDŁUG WOJEWÓDZTW W 2015 R.</t>
  </si>
  <si>
    <t>organiczne                                          organic</t>
  </si>
  <si>
    <t>I-II</t>
  </si>
  <si>
    <t>V-VI</t>
  </si>
  <si>
    <t>-</t>
  </si>
  <si>
    <t>a   As of 1 I . Calculated for geodetic area. b According to the existing regulations on the protection of agricultural land.</t>
  </si>
  <si>
    <t>Office of Geodesy and  Cartography.</t>
  </si>
  <si>
    <t xml:space="preserve">TABL. 17. GRUNTY ZDEWASTOWANE I ZDEGRADOWANE WYMAGAJĄCE REKULTYWACJI </t>
  </si>
  <si>
    <t>I ZAGOSPODAROWANIA ORAZ GRUNTY ZREKULTYWOWANE I ZAGOSPODAROWANE</t>
  </si>
  <si>
    <t xml:space="preserve">DEVASTADED AND DEGRADED LAND REQUIRING RECLAMATION AND MANAGEMENT  </t>
  </si>
  <si>
    <t>AS WELL AS RECLAIMED AND MANAGED LANDS</t>
  </si>
  <si>
    <t>Grunty zrekultywowane (w ciągu roku)</t>
  </si>
  <si>
    <t>Reclaimed land (during the year)</t>
  </si>
  <si>
    <t xml:space="preserve">    w tym na cele: rolnicze</t>
  </si>
  <si>
    <t xml:space="preserve">    of which for:  agricultural purposes</t>
  </si>
  <si>
    <t xml:space="preserve">                           leśne</t>
  </si>
  <si>
    <t xml:space="preserve">                            forestry purposes</t>
  </si>
  <si>
    <t>Grunty zagospodarowane (w ciągu roku)</t>
  </si>
  <si>
    <t>Managed land (during the year)</t>
  </si>
  <si>
    <t>a Recorded on the basis of criteria and rules in appropriated acts of agricultural and forestry land protection.</t>
  </si>
  <si>
    <r>
      <t xml:space="preserve">w ha  </t>
    </r>
    <r>
      <rPr>
        <i/>
        <sz val="10"/>
        <rFont val="Times New Roman"/>
        <family val="1"/>
        <charset val="238"/>
      </rPr>
      <t xml:space="preserve"> in ha</t>
    </r>
  </si>
  <si>
    <r>
      <t>Grunty zdewastowane i zdegradowane</t>
    </r>
    <r>
      <rPr>
        <i/>
        <vertAlign val="superscript"/>
        <sz val="10"/>
        <rFont val="Times New Roman"/>
        <family val="1"/>
        <charset val="238"/>
      </rPr>
      <t>a</t>
    </r>
    <r>
      <rPr>
        <sz val="10"/>
        <rFont val="Times New Roman"/>
        <family val="1"/>
        <charset val="238"/>
      </rPr>
      <t>…............</t>
    </r>
  </si>
  <si>
    <r>
      <t>Devastated and degraded land</t>
    </r>
    <r>
      <rPr>
        <vertAlign val="superscript"/>
        <sz val="10"/>
        <rFont val="Times New Roman"/>
        <family val="1"/>
        <charset val="238"/>
      </rPr>
      <t xml:space="preserve">a </t>
    </r>
  </si>
  <si>
    <r>
      <t>a</t>
    </r>
    <r>
      <rPr>
        <sz val="8"/>
        <rFont val="Times New Roman"/>
        <family val="1"/>
        <charset val="238"/>
      </rPr>
      <t xml:space="preserve"> Zaewidencjonowane w oparciu o kryteria i zasady określone w odpowiednich ustawach o ochronie gruntów rolnych i leśnych.</t>
    </r>
  </si>
  <si>
    <r>
      <t>Ź r ó d ł o</t>
    </r>
    <r>
      <rPr>
        <sz val="8"/>
        <rFont val="Times New Roman"/>
        <family val="1"/>
        <charset val="238"/>
      </rPr>
      <t>: dane Ministerstwa Rolnictwa i Rozwoju Wsi.</t>
    </r>
  </si>
  <si>
    <r>
      <t>S o u r c e</t>
    </r>
    <r>
      <rPr>
        <i/>
        <sz val="8"/>
        <rFont val="Times New Roman"/>
        <family val="1"/>
        <charset val="238"/>
      </rPr>
      <t>: data of the Ministry of Agriculture and Rural Development.</t>
    </r>
  </si>
  <si>
    <r>
      <t>TABL. 18.</t>
    </r>
    <r>
      <rPr>
        <b/>
        <sz val="10"/>
        <rFont val="Arial"/>
        <family val="2"/>
        <charset val="238"/>
      </rPr>
      <t xml:space="preserve"> GRUNTY  ZDEWASTOWANE  I ZDEGRADOWANE  WYMAGAJĄCE  REKULTYWACJI</t>
    </r>
  </si>
  <si>
    <t>ORAZ ZREKULTYWOWANE  I  ZAGOSPODAROWANE  WEDŁUG  WOJEWÓDZTW  W 2015 R.</t>
  </si>
  <si>
    <t xml:space="preserve">DEVASTADED AND DEGRADED LAND REQUIRING RECLAMATION  </t>
  </si>
  <si>
    <t>AS WELL AS RECLAIMED AND MANAGED LANDS BY VOIVODSHIPS IN 2015</t>
  </si>
  <si>
    <r>
      <t xml:space="preserve">WOJEWÓDZTWA
</t>
    </r>
    <r>
      <rPr>
        <i/>
        <sz val="10"/>
        <rFont val="Arial"/>
        <family val="2"/>
        <charset val="238"/>
      </rPr>
      <t>VOIVODSHIPS</t>
    </r>
  </si>
  <si>
    <r>
      <t>Grunty wymagające rekultywacji</t>
    </r>
    <r>
      <rPr>
        <i/>
        <vertAlign val="superscript"/>
        <sz val="10"/>
        <rFont val="Arial"/>
        <family val="2"/>
        <charset val="238"/>
      </rPr>
      <t>a</t>
    </r>
    <r>
      <rPr>
        <sz val="10"/>
        <rFont val="Arial"/>
        <family val="2"/>
        <charset val="238"/>
      </rPr>
      <t xml:space="preserve">
 </t>
    </r>
    <r>
      <rPr>
        <i/>
        <sz val="10"/>
        <rFont val="Arial"/>
        <family val="2"/>
        <charset val="238"/>
      </rPr>
      <t>Land requiring reclamation</t>
    </r>
    <r>
      <rPr>
        <i/>
        <vertAlign val="superscript"/>
        <sz val="10"/>
        <rFont val="Arial"/>
        <family val="2"/>
        <charset val="238"/>
      </rPr>
      <t>a</t>
    </r>
  </si>
  <si>
    <r>
      <t xml:space="preserve">Grunty (w ciągu roku)       </t>
    </r>
    <r>
      <rPr>
        <i/>
        <sz val="10"/>
        <rFont val="Arial"/>
        <family val="2"/>
        <charset val="238"/>
      </rPr>
      <t>Land (during the year)</t>
    </r>
  </si>
  <si>
    <r>
      <t xml:space="preserve">ogółem
</t>
    </r>
    <r>
      <rPr>
        <i/>
        <sz val="10"/>
        <rFont val="Arial"/>
        <family val="2"/>
        <charset val="238"/>
      </rPr>
      <t>total</t>
    </r>
  </si>
  <si>
    <r>
      <t xml:space="preserve">zdewa-
stowane
</t>
    </r>
    <r>
      <rPr>
        <i/>
        <sz val="10"/>
        <rFont val="Arial"/>
        <family val="2"/>
        <charset val="238"/>
      </rPr>
      <t>devastated</t>
    </r>
  </si>
  <si>
    <r>
      <t xml:space="preserve">zdegra-
dowane
</t>
    </r>
    <r>
      <rPr>
        <i/>
        <sz val="10"/>
        <rFont val="Arial"/>
        <family val="2"/>
        <charset val="238"/>
      </rPr>
      <t>degraded</t>
    </r>
  </si>
  <si>
    <r>
      <t xml:space="preserve">zrekultywowane      </t>
    </r>
    <r>
      <rPr>
        <i/>
        <sz val="10"/>
        <rFont val="Arial"/>
        <family val="2"/>
        <charset val="238"/>
      </rPr>
      <t>reclaimed</t>
    </r>
  </si>
  <si>
    <r>
      <t xml:space="preserve">zagospodarowane      </t>
    </r>
    <r>
      <rPr>
        <i/>
        <sz val="10"/>
        <rFont val="Arial"/>
        <family val="2"/>
        <charset val="238"/>
      </rPr>
      <t>managed</t>
    </r>
  </si>
  <si>
    <r>
      <t xml:space="preserve">w tym na cele
of which </t>
    </r>
    <r>
      <rPr>
        <i/>
        <sz val="10"/>
        <rFont val="Arial"/>
        <family val="2"/>
        <charset val="238"/>
      </rPr>
      <t>for purposes</t>
    </r>
  </si>
  <si>
    <r>
      <t xml:space="preserve">rolnicze
</t>
    </r>
    <r>
      <rPr>
        <i/>
        <sz val="10"/>
        <rFont val="Arial"/>
        <family val="2"/>
        <charset val="238"/>
      </rPr>
      <t>agricul-
tural</t>
    </r>
  </si>
  <si>
    <r>
      <t xml:space="preserve">leśne
</t>
    </r>
    <r>
      <rPr>
        <i/>
        <sz val="10"/>
        <rFont val="Arial"/>
        <family val="2"/>
        <charset val="238"/>
      </rPr>
      <t>forest</t>
    </r>
  </si>
  <si>
    <r>
      <t xml:space="preserve">rolnicze
</t>
    </r>
    <r>
      <rPr>
        <i/>
        <sz val="10"/>
        <rFont val="Arial"/>
        <family val="2"/>
        <charset val="238"/>
      </rPr>
      <t>agricultural</t>
    </r>
  </si>
  <si>
    <r>
      <t xml:space="preserve">w ha    </t>
    </r>
    <r>
      <rPr>
        <i/>
        <sz val="10"/>
        <rFont val="Arial"/>
        <family val="2"/>
        <charset val="238"/>
      </rPr>
      <t>in ha</t>
    </r>
  </si>
  <si>
    <r>
      <t>a</t>
    </r>
    <r>
      <rPr>
        <sz val="10"/>
        <rFont val="Arial"/>
        <family val="2"/>
        <charset val="238"/>
      </rPr>
      <t xml:space="preserve"> Stan w dniu 31 XII.</t>
    </r>
  </si>
  <si>
    <r>
      <t>Ź r ó d ł o</t>
    </r>
    <r>
      <rPr>
        <sz val="10"/>
        <rFont val="Arial"/>
        <family val="2"/>
        <charset val="238"/>
      </rPr>
      <t>: dane  Ministerstwa  Rolnictwa  i  Rozwoju Wsi.</t>
    </r>
  </si>
  <si>
    <t>a As of 31 XII.</t>
  </si>
  <si>
    <r>
      <t>S o u r c e</t>
    </r>
    <r>
      <rPr>
        <i/>
        <sz val="10"/>
        <rFont val="Arial"/>
        <family val="2"/>
        <charset val="238"/>
      </rPr>
      <t>: data of the Ministry of Agriculture and Rural Development.</t>
    </r>
  </si>
  <si>
    <t>TABL. 19.  STRUKTURA ODCZYNU GLEB W POLSCE W LATACH 2012- 2015</t>
  </si>
  <si>
    <t>STRUCTURE OF SOIL REACTION IN POLAND IN 2012-2015</t>
  </si>
  <si>
    <t>Odczyn gleby w %</t>
  </si>
  <si>
    <t>WOJEWÓDZTWA</t>
  </si>
  <si>
    <t>Liczba próbek</t>
  </si>
  <si>
    <t>Soil reaction in %</t>
  </si>
  <si>
    <t>VOIVODSHIPS</t>
  </si>
  <si>
    <t>w szt</t>
  </si>
  <si>
    <t>Przebadana powierzchnia</t>
  </si>
  <si>
    <t>bardzo kwaśny</t>
  </si>
  <si>
    <t>kwaśny</t>
  </si>
  <si>
    <t>lekko kwaśny</t>
  </si>
  <si>
    <t>obojętny</t>
  </si>
  <si>
    <t>zasadowy</t>
  </si>
  <si>
    <t>Number of</t>
  </si>
  <si>
    <t>w tys. ha</t>
  </si>
  <si>
    <t>pH &lt; 4,5</t>
  </si>
  <si>
    <t>pH 4,6 - 5,5</t>
  </si>
  <si>
    <t>pH 5,6 - 6,5</t>
  </si>
  <si>
    <t>pH 6,6 - 7,2</t>
  </si>
  <si>
    <t>pH &gt; 7,2</t>
  </si>
  <si>
    <t>samples</t>
  </si>
  <si>
    <t>Area examined in thous. ha</t>
  </si>
  <si>
    <t xml:space="preserve">very acid </t>
  </si>
  <si>
    <t>acid</t>
  </si>
  <si>
    <t>slightly acid</t>
  </si>
  <si>
    <t>neutral</t>
  </si>
  <si>
    <t>alkaline</t>
  </si>
  <si>
    <t>in pcs</t>
  </si>
  <si>
    <t>pH &lt; 4.5</t>
  </si>
  <si>
    <t>pH 4.6 - 5.5</t>
  </si>
  <si>
    <t>pH 5.6 -6.5</t>
  </si>
  <si>
    <t>pH 6.6 – 7.2</t>
  </si>
  <si>
    <t>pH &gt; 7.2</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</si>
  <si>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</si>
  <si>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</si>
  <si>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</si>
  <si>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</si>
  <si>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</si>
  <si>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</si>
  <si>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</si>
  <si>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</si>
  <si>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</si>
  <si>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</si>
  <si>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</si>
  <si>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</si>
  <si>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</si>
  <si>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</si>
  <si>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</si>
  <si>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</si>
  <si>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r>
      <t>P O L S K A</t>
    </r>
    <r>
      <rPr>
        <i/>
        <sz val="10"/>
        <color indexed="8"/>
        <rFont val="Times New Roman"/>
        <family val="1"/>
        <charset val="238"/>
      </rPr>
      <t xml:space="preserve"> </t>
    </r>
  </si>
  <si>
    <r>
      <rPr>
        <b/>
        <sz val="8.5"/>
        <color indexed="8"/>
        <rFont val="Times New Roman"/>
        <family val="1"/>
        <charset val="238"/>
      </rPr>
      <t>Ź r ó d ł o</t>
    </r>
    <r>
      <rPr>
        <sz val="8.5"/>
        <color indexed="8"/>
        <rFont val="Times New Roman"/>
        <family val="1"/>
        <charset val="238"/>
      </rPr>
      <t xml:space="preserve"> : dane Krajowej Stacji Chemiczno-Rolniczej.  </t>
    </r>
    <r>
      <rPr>
        <b/>
        <i/>
        <sz val="8.5"/>
        <color indexed="8"/>
        <rFont val="Times New Roman"/>
        <family val="1"/>
        <charset val="238"/>
      </rPr>
      <t>S o u r c e</t>
    </r>
    <r>
      <rPr>
        <i/>
        <sz val="8.5"/>
        <color indexed="8"/>
        <rFont val="Times New Roman"/>
        <family val="1"/>
        <charset val="238"/>
      </rPr>
      <t>: data of the National Chemical-Agriculture Station.</t>
    </r>
    <r>
      <rPr>
        <sz val="8.5"/>
        <color indexed="8"/>
        <rFont val="Times New Roman"/>
        <family val="1"/>
        <charset val="238"/>
      </rPr>
      <t xml:space="preserve"> </t>
    </r>
  </si>
  <si>
    <t xml:space="preserve">                  SOIL LIMING NEEDS BY VOIVODSHIPS IN 2012 - 2015</t>
  </si>
  <si>
    <t xml:space="preserve">Kujawsko- pomorskie </t>
  </si>
  <si>
    <t xml:space="preserve">Warmińsko- mazurskie </t>
  </si>
  <si>
    <r>
      <rPr>
        <sz val="10"/>
        <rFont val="Times New Roman"/>
        <family val="1"/>
        <charset val="238"/>
      </rPr>
      <t>TABL. 20.</t>
    </r>
    <r>
      <rPr>
        <b/>
        <sz val="10"/>
        <rFont val="Times New Roman"/>
        <family val="1"/>
        <charset val="238"/>
      </rPr>
      <t xml:space="preserve"> POTRZEBY WAPNOWANIA GLEB WEDŁUG WOJEWÓDZTW W LATACH 2012- 2015</t>
    </r>
  </si>
  <si>
    <r>
      <t xml:space="preserve">WOJEWÓDZTWA </t>
    </r>
    <r>
      <rPr>
        <i/>
        <sz val="10"/>
        <rFont val="Times New Roman"/>
        <family val="1"/>
        <charset val="238"/>
      </rPr>
      <t>VOIVODSHIPS</t>
    </r>
  </si>
  <si>
    <r>
      <t xml:space="preserve">Liczba przebadanych próbek w szt. </t>
    </r>
    <r>
      <rPr>
        <i/>
        <sz val="10"/>
        <rFont val="Times New Roman"/>
        <family val="1"/>
        <charset val="238"/>
      </rPr>
      <t>Number         of samples examined            in pcs</t>
    </r>
  </si>
  <si>
    <r>
      <t xml:space="preserve">Przebadana powierzchnia w tys. ha </t>
    </r>
    <r>
      <rPr>
        <i/>
        <sz val="10"/>
        <rFont val="Times New Roman"/>
        <family val="1"/>
        <charset val="238"/>
      </rPr>
      <t>Area examined           in thous. ha</t>
    </r>
  </si>
  <si>
    <r>
      <t xml:space="preserve">Potrzeby wapnowania w %                                                                      </t>
    </r>
    <r>
      <rPr>
        <i/>
        <sz val="10"/>
        <rFont val="Times New Roman"/>
        <family val="1"/>
        <charset val="238"/>
      </rPr>
      <t xml:space="preserve"> Liming needs w %                                                                                           </t>
    </r>
  </si>
  <si>
    <r>
      <t xml:space="preserve">konieczne </t>
    </r>
    <r>
      <rPr>
        <i/>
        <sz val="10"/>
        <rFont val="Times New Roman"/>
        <family val="1"/>
        <charset val="238"/>
      </rPr>
      <t>required</t>
    </r>
  </si>
  <si>
    <r>
      <t>potrzebne</t>
    </r>
    <r>
      <rPr>
        <i/>
        <sz val="10"/>
        <rFont val="Times New Roman"/>
        <family val="1"/>
        <charset val="238"/>
      </rPr>
      <t xml:space="preserve"> needed</t>
    </r>
  </si>
  <si>
    <r>
      <t xml:space="preserve">wskazane </t>
    </r>
    <r>
      <rPr>
        <i/>
        <sz val="10"/>
        <rFont val="Times New Roman"/>
        <family val="1"/>
        <charset val="238"/>
      </rPr>
      <t>recommended</t>
    </r>
  </si>
  <si>
    <r>
      <t xml:space="preserve">ograniczone </t>
    </r>
    <r>
      <rPr>
        <i/>
        <sz val="10"/>
        <rFont val="Times New Roman"/>
        <family val="1"/>
        <charset val="238"/>
      </rPr>
      <t>local</t>
    </r>
  </si>
  <si>
    <r>
      <t xml:space="preserve">zbędne </t>
    </r>
    <r>
      <rPr>
        <i/>
        <sz val="10"/>
        <rFont val="Times New Roman"/>
        <family val="1"/>
        <charset val="238"/>
      </rPr>
      <t>needless</t>
    </r>
  </si>
  <si>
    <r>
      <t>P O L S K A</t>
    </r>
    <r>
      <rPr>
        <i/>
        <sz val="10"/>
        <rFont val="Times New Roman"/>
        <family val="1"/>
        <charset val="238"/>
      </rPr>
      <t xml:space="preserve">   </t>
    </r>
    <r>
      <rPr>
        <b/>
        <i/>
        <sz val="10"/>
        <rFont val="Times New Roman"/>
        <family val="1"/>
        <charset val="238"/>
      </rPr>
      <t>P O L A N D</t>
    </r>
  </si>
  <si>
    <r>
      <rPr>
        <b/>
        <sz val="8"/>
        <rFont val="Times New Roman"/>
        <family val="1"/>
        <charset val="238"/>
      </rPr>
      <t>Ź r ó d ł o :</t>
    </r>
    <r>
      <rPr>
        <sz val="8"/>
        <rFont val="Times New Roman"/>
        <family val="1"/>
        <charset val="238"/>
      </rPr>
      <t xml:space="preserve"> dane Krajowej Stacji Chemiczno-Rolniczej. </t>
    </r>
  </si>
  <si>
    <r>
      <rPr>
        <b/>
        <i/>
        <sz val="8"/>
        <rFont val="Times New Roman"/>
        <family val="1"/>
        <charset val="238"/>
      </rPr>
      <t>S o u r c e :</t>
    </r>
    <r>
      <rPr>
        <i/>
        <sz val="8"/>
        <rFont val="Times New Roman"/>
        <family val="1"/>
        <charset val="238"/>
      </rPr>
      <t xml:space="preserve"> data of the National Chemical-Agriculture Station. </t>
    </r>
  </si>
  <si>
    <t xml:space="preserve">                  W LATACH 2012 - 2015</t>
  </si>
  <si>
    <t xml:space="preserve">                 SOIL RESOURCES OF ABSORBABLE MACRO-ELEMENTS BY VOIVODSHIPS </t>
  </si>
  <si>
    <t xml:space="preserve">                 IN 2012 - 2015</t>
  </si>
  <si>
    <r>
      <rPr>
        <sz val="10"/>
        <rFont val="Times New Roman"/>
        <family val="1"/>
        <charset val="238"/>
      </rPr>
      <t>TABL. 21.</t>
    </r>
    <r>
      <rPr>
        <b/>
        <sz val="10"/>
        <rFont val="Times New Roman"/>
        <family val="1"/>
        <charset val="238"/>
      </rPr>
      <t xml:space="preserve"> ZASOBNOŚĆ GLEB W PRZYSWAJALNE MAKROELEMENTY WEDŁUG WOJEWÓDZTW </t>
    </r>
  </si>
  <si>
    <r>
      <t xml:space="preserve">Liczba przebadanych próbek w szt. </t>
    </r>
    <r>
      <rPr>
        <i/>
        <sz val="10"/>
        <rFont val="Times New Roman"/>
        <family val="1"/>
        <charset val="238"/>
      </rPr>
      <t>Number                of samples tested in pcs</t>
    </r>
  </si>
  <si>
    <r>
      <t xml:space="preserve">Bardzo niska                </t>
    </r>
    <r>
      <rPr>
        <i/>
        <sz val="10"/>
        <rFont val="Times New Roman"/>
        <family val="1"/>
        <charset val="238"/>
      </rPr>
      <t>Very low</t>
    </r>
  </si>
  <si>
    <r>
      <t xml:space="preserve">Niska                 </t>
    </r>
    <r>
      <rPr>
        <i/>
        <sz val="10"/>
        <rFont val="Times New Roman"/>
        <family val="1"/>
        <charset val="238"/>
      </rPr>
      <t>Low</t>
    </r>
  </si>
  <si>
    <r>
      <t xml:space="preserve">Średnia </t>
    </r>
    <r>
      <rPr>
        <i/>
        <sz val="10"/>
        <rFont val="Times New Roman"/>
        <family val="1"/>
        <charset val="238"/>
      </rPr>
      <t>Average</t>
    </r>
  </si>
  <si>
    <r>
      <t xml:space="preserve">Wysoka              </t>
    </r>
    <r>
      <rPr>
        <i/>
        <sz val="10"/>
        <rFont val="Times New Roman"/>
        <family val="1"/>
        <charset val="238"/>
      </rPr>
      <t>High</t>
    </r>
    <r>
      <rPr>
        <sz val="10"/>
        <rFont val="Times New Roman"/>
        <family val="1"/>
        <charset val="238"/>
      </rPr>
      <t xml:space="preserve"> </t>
    </r>
  </si>
  <si>
    <r>
      <t xml:space="preserve">Bardzo wysoka            </t>
    </r>
    <r>
      <rPr>
        <i/>
        <sz val="10"/>
        <rFont val="Times New Roman"/>
        <family val="1"/>
        <charset val="238"/>
      </rPr>
      <t>Very high</t>
    </r>
  </si>
  <si>
    <r>
      <t xml:space="preserve">w % badanych próbek                                                                                                        </t>
    </r>
    <r>
      <rPr>
        <i/>
        <sz val="10"/>
        <rFont val="Times New Roman"/>
        <family val="1"/>
        <charset val="238"/>
      </rPr>
      <t>in % of samples tested</t>
    </r>
  </si>
  <si>
    <r>
      <t xml:space="preserve">Fosfor                                                                                                                                                                                                    
   </t>
    </r>
    <r>
      <rPr>
        <b/>
        <i/>
        <sz val="10"/>
        <rFont val="Times New Roman"/>
        <family val="1"/>
        <charset val="238"/>
      </rPr>
      <t>Phosphorus</t>
    </r>
  </si>
  <si>
    <r>
      <t>P O L S K A</t>
    </r>
    <r>
      <rPr>
        <i/>
        <sz val="9"/>
        <rFont val="Times New Roman"/>
        <family val="1"/>
        <charset val="238"/>
      </rPr>
      <t xml:space="preserve">  P O L A N D</t>
    </r>
  </si>
  <si>
    <r>
      <t xml:space="preserve">Potas 
</t>
    </r>
    <r>
      <rPr>
        <b/>
        <i/>
        <sz val="9"/>
        <rFont val="Times New Roman"/>
        <family val="1"/>
        <charset val="238"/>
      </rPr>
      <t>Potassium</t>
    </r>
  </si>
  <si>
    <r>
      <t>P O L S K A</t>
    </r>
    <r>
      <rPr>
        <i/>
        <sz val="9"/>
        <rFont val="Times New Roman"/>
        <family val="1"/>
        <charset val="238"/>
      </rPr>
      <t xml:space="preserve">   </t>
    </r>
    <r>
      <rPr>
        <b/>
        <i/>
        <sz val="9"/>
        <rFont val="Times New Roman"/>
        <family val="1"/>
        <charset val="238"/>
      </rPr>
      <t>P O L A N D</t>
    </r>
  </si>
  <si>
    <r>
      <t xml:space="preserve">Magnez                                                                                                                                                                                         
</t>
    </r>
    <r>
      <rPr>
        <b/>
        <i/>
        <sz val="9"/>
        <rFont val="Times New Roman"/>
        <family val="1"/>
        <charset val="238"/>
      </rPr>
      <t xml:space="preserve"> Magnesium</t>
    </r>
  </si>
  <si>
    <r>
      <t>P O L S K A</t>
    </r>
    <r>
      <rPr>
        <i/>
        <sz val="9"/>
        <rFont val="Times New Roman"/>
        <family val="1"/>
        <charset val="238"/>
      </rPr>
      <t xml:space="preserve">  </t>
    </r>
    <r>
      <rPr>
        <b/>
        <i/>
        <sz val="9"/>
        <rFont val="Times New Roman"/>
        <family val="1"/>
        <charset val="238"/>
      </rPr>
      <t xml:space="preserve"> P O L A N D</t>
    </r>
  </si>
  <si>
    <r>
      <rPr>
        <b/>
        <sz val="10"/>
        <rFont val="Times New Roman"/>
        <family val="1"/>
        <charset val="238"/>
      </rPr>
      <t>Ź r ó d ł o:</t>
    </r>
    <r>
      <rPr>
        <sz val="10"/>
        <rFont val="Times New Roman"/>
        <family val="1"/>
        <charset val="238"/>
      </rPr>
      <t xml:space="preserve"> dane Krajowej Stacji Chemiczno-Rolniczej. </t>
    </r>
  </si>
  <si>
    <r>
      <rPr>
        <b/>
        <i/>
        <sz val="10"/>
        <rFont val="Times New Roman"/>
        <family val="1"/>
        <charset val="238"/>
      </rPr>
      <t xml:space="preserve">S o u r c e: </t>
    </r>
    <r>
      <rPr>
        <i/>
        <sz val="10"/>
        <rFont val="Times New Roman"/>
        <family val="1"/>
        <charset val="238"/>
      </rPr>
      <t>data of the National Chemistry-Agriculture Station.</t>
    </r>
    <r>
      <rPr>
        <sz val="10"/>
        <rFont val="Times New Roman"/>
        <family val="1"/>
        <charset val="238"/>
      </rPr>
      <t xml:space="preserve"> </t>
    </r>
  </si>
  <si>
    <t xml:space="preserve">                   Stan w dniu 31 XII</t>
  </si>
  <si>
    <t xml:space="preserve">PRIMARY MELIORATION BY VOIVODSHIPS </t>
  </si>
  <si>
    <t>As of 31 XII</t>
  </si>
  <si>
    <r>
      <t xml:space="preserve">TABL. 22. </t>
    </r>
    <r>
      <rPr>
        <b/>
        <sz val="10"/>
        <color indexed="8"/>
        <rFont val="Times New Roman"/>
        <family val="1"/>
        <charset val="238"/>
      </rPr>
      <t xml:space="preserve">MELIORACJE PODSTAWOWE WEDŁUG WOJEWÓDZTW </t>
    </r>
  </si>
  <si>
    <r>
      <t xml:space="preserve">LATA 
</t>
    </r>
    <r>
      <rPr>
        <i/>
        <sz val="10"/>
        <color indexed="8"/>
        <rFont val="Times New Roman"/>
        <family val="1"/>
        <charset val="238"/>
      </rPr>
      <t>YEARS               
 WOJEWÓDZTWA
VOIVODSHIPS</t>
    </r>
  </si>
  <si>
    <r>
      <t xml:space="preserve">Rzeki i kanały
</t>
    </r>
    <r>
      <rPr>
        <i/>
        <sz val="10"/>
        <color indexed="8"/>
        <rFont val="Times New Roman"/>
        <family val="1"/>
        <charset val="238"/>
      </rPr>
      <t>Rivers and canals</t>
    </r>
  </si>
  <si>
    <r>
      <t xml:space="preserve">Wały    </t>
    </r>
    <r>
      <rPr>
        <i/>
        <sz val="10"/>
        <color indexed="8"/>
        <rFont val="Times New Roman"/>
        <family val="1"/>
        <charset val="238"/>
      </rPr>
      <t>Rollers</t>
    </r>
  </si>
  <si>
    <r>
      <t>Pojemność
użytkowa
zbiorników
wodnych
w tys. m</t>
    </r>
    <r>
      <rPr>
        <vertAlign val="superscript"/>
        <sz val="10"/>
        <color indexed="8"/>
        <rFont val="Times New Roman"/>
        <family val="1"/>
        <charset val="238"/>
      </rPr>
      <t xml:space="preserve">3
</t>
    </r>
    <r>
      <rPr>
        <i/>
        <sz val="10"/>
        <color indexed="8"/>
        <rFont val="Times New Roman"/>
        <family val="1"/>
        <charset val="238"/>
      </rPr>
      <t>Usable
capacity
of water
reservoirs
in thous. m</t>
    </r>
    <r>
      <rPr>
        <i/>
        <vertAlign val="superscript"/>
        <sz val="10"/>
        <color indexed="8"/>
        <rFont val="Times New Roman"/>
        <family val="1"/>
        <charset val="238"/>
      </rPr>
      <t>3</t>
    </r>
  </si>
  <si>
    <r>
      <t>Stacje pomp                                odwadniajacych</t>
    </r>
    <r>
      <rPr>
        <vertAlign val="superscript"/>
        <sz val="10"/>
        <color indexed="8"/>
        <rFont val="Times New Roman"/>
        <family val="1"/>
        <charset val="238"/>
      </rPr>
      <t xml:space="preserve">
</t>
    </r>
    <r>
      <rPr>
        <i/>
        <sz val="10"/>
        <color indexed="8"/>
        <rFont val="Times New Roman"/>
        <family val="1"/>
        <charset val="238"/>
      </rPr>
      <t>Drainage pump stations</t>
    </r>
  </si>
  <si>
    <r>
      <t>długość</t>
    </r>
    <r>
      <rPr>
        <i/>
        <sz val="10"/>
        <color indexed="8"/>
        <rFont val="Times New Roman"/>
        <family val="1"/>
        <charset val="238"/>
      </rPr>
      <t xml:space="preserve">
length</t>
    </r>
  </si>
  <si>
    <r>
      <t xml:space="preserve">w tym
uregulo-
wane
</t>
    </r>
    <r>
      <rPr>
        <i/>
        <sz val="10"/>
        <color indexed="8"/>
        <rFont val="Times New Roman"/>
        <family val="1"/>
        <charset val="238"/>
      </rPr>
      <t>of which
regulated</t>
    </r>
  </si>
  <si>
    <r>
      <t xml:space="preserve">długość
</t>
    </r>
    <r>
      <rPr>
        <i/>
        <sz val="10"/>
        <color indexed="8"/>
        <rFont val="Times New Roman"/>
        <family val="1"/>
        <charset val="238"/>
      </rPr>
      <t>length</t>
    </r>
  </si>
  <si>
    <r>
      <t xml:space="preserve">obszar
chroniony
w tys. ha
</t>
    </r>
    <r>
      <rPr>
        <i/>
        <sz val="10"/>
        <color indexed="8"/>
        <rFont val="Times New Roman"/>
        <family val="1"/>
        <charset val="238"/>
      </rPr>
      <t>protected
area               
  in thous.
ha</t>
    </r>
  </si>
  <si>
    <r>
      <t xml:space="preserve">liczba
</t>
    </r>
    <r>
      <rPr>
        <i/>
        <sz val="10"/>
        <color indexed="8"/>
        <rFont val="Times New Roman"/>
        <family val="1"/>
        <charset val="238"/>
      </rPr>
      <t>number</t>
    </r>
  </si>
  <si>
    <r>
      <t xml:space="preserve">obszar od-
działywania
w tys. ha
</t>
    </r>
    <r>
      <rPr>
        <i/>
        <sz val="10"/>
        <color indexed="8"/>
        <rFont val="Times New Roman"/>
        <family val="1"/>
        <charset val="238"/>
      </rPr>
      <t>area of
interaction
in thous.
ha</t>
    </r>
  </si>
  <si>
    <r>
      <t xml:space="preserve">w km    </t>
    </r>
    <r>
      <rPr>
        <i/>
        <sz val="10"/>
        <color indexed="8"/>
        <rFont val="Times New Roman"/>
        <family val="1"/>
        <charset val="238"/>
      </rPr>
      <t>in km</t>
    </r>
  </si>
  <si>
    <r>
      <rPr>
        <b/>
        <sz val="10"/>
        <color indexed="8"/>
        <rFont val="Times New Roman"/>
        <family val="1"/>
        <charset val="238"/>
      </rPr>
      <t>POLSKA</t>
    </r>
    <r>
      <rPr>
        <sz val="10"/>
        <color indexed="8"/>
        <rFont val="Times New Roman"/>
        <family val="1"/>
        <charset val="238"/>
      </rPr>
      <t xml:space="preserve"> ………………… ......…… 2010</t>
    </r>
  </si>
  <si>
    <r>
      <t>Ź r ó d ł o</t>
    </r>
    <r>
      <rPr>
        <sz val="8"/>
        <color indexed="8"/>
        <rFont val="Times New Roman"/>
        <family val="1"/>
        <charset val="238"/>
      </rPr>
      <t>: dane Ministerstwa Rolnictwa i Rozwoju Wsi.</t>
    </r>
  </si>
  <si>
    <r>
      <t>S o u r c e</t>
    </r>
    <r>
      <rPr>
        <i/>
        <sz val="8"/>
        <color indexed="8"/>
        <rFont val="Times New Roman"/>
        <family val="1"/>
        <charset val="238"/>
      </rPr>
      <t>: data of the Ministry of Agriculture and Rural Development.</t>
    </r>
  </si>
  <si>
    <t>Stan w dniu 31 XII</t>
  </si>
  <si>
    <t xml:space="preserve">AREA OF DRAINED AGRICULTURAL LAND BY VOIVODSHIPS </t>
  </si>
  <si>
    <t>a Since 2000 estimat by the Ministry of Agriculture and Rural Development of 9,2 mln ha.</t>
  </si>
  <si>
    <r>
      <t xml:space="preserve">TABL. 23. </t>
    </r>
    <r>
      <rPr>
        <b/>
        <sz val="10"/>
        <rFont val="Times New Roman"/>
        <family val="1"/>
        <charset val="238"/>
      </rPr>
      <t>POWIERZCHNIA  ZMELIOROWANYCH  UŻYTKÓW  ROLNYCH WEDŁUG WOJEWÓDZTW</t>
    </r>
  </si>
  <si>
    <r>
      <t xml:space="preserve">LATA
</t>
    </r>
    <r>
      <rPr>
        <i/>
        <sz val="10"/>
        <rFont val="Times New Roman"/>
        <family val="1"/>
        <charset val="238"/>
      </rPr>
      <t>YEARS  WOJEWÓDZTWA
VOIVODSHIPS</t>
    </r>
  </si>
  <si>
    <r>
      <t xml:space="preserve">Ogółem    </t>
    </r>
    <r>
      <rPr>
        <i/>
        <sz val="10"/>
        <rFont val="Times New Roman"/>
        <family val="1"/>
        <charset val="238"/>
      </rPr>
      <t>Grand total</t>
    </r>
  </si>
  <si>
    <r>
      <t xml:space="preserve">Grunty orne    </t>
    </r>
    <r>
      <rPr>
        <i/>
        <sz val="10"/>
        <rFont val="Times New Roman"/>
        <family val="1"/>
        <charset val="238"/>
      </rPr>
      <t>Arable land</t>
    </r>
  </si>
  <si>
    <r>
      <t xml:space="preserve">Łąki i pastwiska                                                    </t>
    </r>
    <r>
      <rPr>
        <i/>
        <sz val="10"/>
        <rFont val="Times New Roman"/>
        <family val="1"/>
        <charset val="238"/>
      </rPr>
      <t>Meadows and pastures</t>
    </r>
  </si>
  <si>
    <r>
      <t xml:space="preserve">w tys.
ha
</t>
    </r>
    <r>
      <rPr>
        <i/>
        <sz val="10"/>
        <rFont val="Times New Roman"/>
        <family val="1"/>
        <charset val="238"/>
      </rPr>
      <t>in thous.
ha</t>
    </r>
  </si>
  <si>
    <r>
      <t xml:space="preserve">w %    </t>
    </r>
    <r>
      <rPr>
        <i/>
        <sz val="10"/>
        <rFont val="Times New Roman"/>
        <family val="1"/>
        <charset val="238"/>
      </rPr>
      <t>in %</t>
    </r>
  </si>
  <si>
    <r>
      <t xml:space="preserve">razem
</t>
    </r>
    <r>
      <rPr>
        <i/>
        <sz val="10"/>
        <rFont val="Times New Roman"/>
        <family val="1"/>
        <charset val="238"/>
      </rPr>
      <t>total</t>
    </r>
  </si>
  <si>
    <r>
      <t xml:space="preserve">w tym    </t>
    </r>
    <r>
      <rPr>
        <i/>
        <sz val="10"/>
        <rFont val="Times New Roman"/>
        <family val="1"/>
        <charset val="238"/>
      </rPr>
      <t>of which</t>
    </r>
  </si>
  <si>
    <r>
      <t xml:space="preserve">ogólnej
powierzchni
użytków
rolnych
</t>
    </r>
    <r>
      <rPr>
        <i/>
        <sz val="10"/>
        <rFont val="Times New Roman"/>
        <family val="1"/>
        <charset val="238"/>
      </rPr>
      <t>of total
agricultural
land area</t>
    </r>
  </si>
  <si>
    <r>
      <t>powierzchni
użytków
rolnych
wymagających
melioracji</t>
    </r>
    <r>
      <rPr>
        <i/>
        <vertAlign val="superscript"/>
        <sz val="10"/>
        <rFont val="Times New Roman"/>
        <family val="1"/>
        <charset val="238"/>
      </rPr>
      <t xml:space="preserve">a
</t>
    </r>
    <r>
      <rPr>
        <i/>
        <sz val="10"/>
        <rFont val="Times New Roman"/>
        <family val="1"/>
        <charset val="238"/>
      </rPr>
      <t>of agricultural
land area
requiering
drainage</t>
    </r>
    <r>
      <rPr>
        <i/>
        <vertAlign val="superscript"/>
        <sz val="10"/>
        <rFont val="Times New Roman"/>
        <family val="1"/>
        <charset val="238"/>
      </rPr>
      <t>a</t>
    </r>
  </si>
  <si>
    <r>
      <t xml:space="preserve">zdreno-
wane
</t>
    </r>
    <r>
      <rPr>
        <i/>
        <sz val="10"/>
        <rFont val="Times New Roman"/>
        <family val="1"/>
        <charset val="238"/>
      </rPr>
      <t>drainaged</t>
    </r>
  </si>
  <si>
    <r>
      <t xml:space="preserve">nawad- 
niane
</t>
    </r>
    <r>
      <rPr>
        <i/>
        <sz val="10"/>
        <rFont val="Times New Roman"/>
        <family val="1"/>
        <charset val="238"/>
      </rPr>
      <t>watered</t>
    </r>
  </si>
  <si>
    <r>
      <t xml:space="preserve">nawad-
niane
</t>
    </r>
    <r>
      <rPr>
        <i/>
        <sz val="10"/>
        <rFont val="Times New Roman"/>
        <family val="1"/>
        <charset val="238"/>
      </rPr>
      <t>watered</t>
    </r>
  </si>
  <si>
    <r>
      <t xml:space="preserve">w tys. ha     </t>
    </r>
    <r>
      <rPr>
        <i/>
        <sz val="10"/>
        <rFont val="Times New Roman"/>
        <family val="1"/>
        <charset val="238"/>
      </rPr>
      <t xml:space="preserve">in thous. ha </t>
    </r>
  </si>
  <si>
    <r>
      <rPr>
        <b/>
        <sz val="10"/>
        <rFont val="Times New Roman"/>
        <family val="1"/>
        <charset val="238"/>
      </rPr>
      <t>POLSKA</t>
    </r>
    <r>
      <rPr>
        <sz val="10"/>
        <rFont val="Times New Roman"/>
        <family val="1"/>
        <charset val="238"/>
      </rPr>
      <t>…….……...2010</t>
    </r>
  </si>
  <si>
    <r>
      <t>a</t>
    </r>
    <r>
      <rPr>
        <sz val="8"/>
        <rFont val="Times New Roman"/>
        <family val="1"/>
        <charset val="238"/>
      </rPr>
      <t xml:space="preserve"> Od 2000 r. szacowanej przez Ministerstwo  Rolnictwa  i  Rozwoju Wsi  na  9,2 mln  ha.</t>
    </r>
  </si>
  <si>
    <r>
      <t>Ź r ó d ł o</t>
    </r>
    <r>
      <rPr>
        <sz val="8"/>
        <rFont val="Times New Roman"/>
        <family val="1"/>
        <charset val="238"/>
      </rPr>
      <t xml:space="preserve"> : dane Ministerstwa Rolnictwa i Rozwoju Wsi.</t>
    </r>
  </si>
  <si>
    <t xml:space="preserve">                    I WOJEWÓDZTW </t>
  </si>
  <si>
    <t xml:space="preserve">                   IRRIGATED AGRICULTURAL AND FOREST LAND BY IRRIGATION METHOD AND BY </t>
  </si>
  <si>
    <t>a Including wastewater withdrawal.</t>
  </si>
  <si>
    <r>
      <t>TABL. 24.</t>
    </r>
    <r>
      <rPr>
        <b/>
        <sz val="10"/>
        <rFont val="Times New Roman"/>
        <family val="1"/>
        <charset val="238"/>
      </rPr>
      <t xml:space="preserve">  NAWADNIANE UŻYTKI ROLNE I GRUNTY LEŚNE WEDŁUG SPOSOBU NAWADNIANIA </t>
    </r>
  </si>
  <si>
    <r>
      <t xml:space="preserve">WOJEWÓDZTWA
</t>
    </r>
    <r>
      <rPr>
        <i/>
        <sz val="10"/>
        <rFont val="Times New Roman"/>
        <family val="1"/>
        <charset val="238"/>
      </rPr>
      <t>VOIVODSHIPS</t>
    </r>
  </si>
  <si>
    <r>
      <t xml:space="preserve">Powierzchnia nawadniana w ha
</t>
    </r>
    <r>
      <rPr>
        <i/>
        <sz val="10"/>
        <rFont val="Times New Roman"/>
        <family val="1"/>
        <charset val="238"/>
      </rPr>
      <t>Irrigated area in ha</t>
    </r>
  </si>
  <si>
    <r>
      <t>Pobór wody</t>
    </r>
    <r>
      <rPr>
        <i/>
        <vertAlign val="superscript"/>
        <sz val="10"/>
        <rFont val="Times New Roman"/>
        <family val="1"/>
        <charset val="238"/>
      </rPr>
      <t>a</t>
    </r>
    <r>
      <rPr>
        <sz val="10"/>
        <rFont val="Times New Roman"/>
        <family val="1"/>
        <charset val="238"/>
      </rPr>
      <t xml:space="preserve"> do nawodnień w tys. m</t>
    </r>
    <r>
      <rPr>
        <vertAlign val="superscript"/>
        <sz val="10"/>
        <rFont val="Times New Roman"/>
        <family val="1"/>
        <charset val="238"/>
      </rPr>
      <t>3</t>
    </r>
    <r>
      <rPr>
        <sz val="10"/>
        <rFont val="Times New Roman"/>
        <family val="1"/>
        <charset val="238"/>
      </rPr>
      <t xml:space="preserve">
</t>
    </r>
    <r>
      <rPr>
        <i/>
        <sz val="10"/>
        <rFont val="Times New Roman"/>
        <family val="1"/>
        <charset val="238"/>
      </rPr>
      <t>Water withdrawal</t>
    </r>
    <r>
      <rPr>
        <i/>
        <vertAlign val="superscript"/>
        <sz val="10"/>
        <rFont val="Times New Roman"/>
        <family val="1"/>
        <charset val="238"/>
      </rPr>
      <t>a</t>
    </r>
    <r>
      <rPr>
        <i/>
        <sz val="10"/>
        <rFont val="Times New Roman"/>
        <family val="1"/>
        <charset val="238"/>
      </rPr>
      <t xml:space="preserve"> for irrigation in thous. m</t>
    </r>
    <r>
      <rPr>
        <i/>
        <vertAlign val="superscript"/>
        <sz val="10"/>
        <rFont val="Times New Roman"/>
        <family val="1"/>
        <charset val="238"/>
      </rPr>
      <t>3</t>
    </r>
  </si>
  <si>
    <r>
      <t xml:space="preserve">ogółem
</t>
    </r>
    <r>
      <rPr>
        <i/>
        <sz val="10"/>
        <rFont val="Times New Roman"/>
        <family val="1"/>
        <charset val="238"/>
      </rPr>
      <t>total</t>
    </r>
  </si>
  <si>
    <r>
      <t xml:space="preserve">według sposobu nawadniania
</t>
    </r>
    <r>
      <rPr>
        <i/>
        <sz val="10"/>
        <rFont val="Times New Roman"/>
        <family val="1"/>
        <charset val="238"/>
      </rPr>
      <t>by irrigation method</t>
    </r>
  </si>
  <si>
    <r>
      <t>podsiąk</t>
    </r>
    <r>
      <rPr>
        <i/>
        <sz val="10"/>
        <rFont val="Times New Roman"/>
        <family val="1"/>
        <charset val="238"/>
      </rPr>
      <t xml:space="preserve">
ascent</t>
    </r>
  </si>
  <si>
    <r>
      <t>deszczo-
wnie</t>
    </r>
    <r>
      <rPr>
        <i/>
        <sz val="10"/>
        <rFont val="Times New Roman"/>
        <family val="1"/>
        <charset val="238"/>
      </rPr>
      <t xml:space="preserve">
sprin-
kling
machines</t>
    </r>
  </si>
  <si>
    <r>
      <t>zalew</t>
    </r>
    <r>
      <rPr>
        <i/>
        <sz val="10"/>
        <rFont val="Times New Roman"/>
        <family val="1"/>
        <charset val="238"/>
      </rPr>
      <t xml:space="preserve">
flooding</t>
    </r>
  </si>
  <si>
    <r>
      <t xml:space="preserve">zalew
</t>
    </r>
    <r>
      <rPr>
        <i/>
        <sz val="10"/>
        <rFont val="Times New Roman"/>
        <family val="1"/>
        <charset val="238"/>
      </rPr>
      <t>flooding</t>
    </r>
  </si>
  <si>
    <r>
      <t>a</t>
    </r>
    <r>
      <rPr>
        <sz val="8"/>
        <rFont val="Times New Roman"/>
        <family val="1"/>
        <charset val="238"/>
      </rPr>
      <t xml:space="preserve"> Łącznie z poborem ścieków.</t>
    </r>
  </si>
  <si>
    <r>
      <t xml:space="preserve">POLSKA </t>
    </r>
    <r>
      <rPr>
        <b/>
        <i/>
        <sz val="10"/>
        <rFont val="Times New Roman"/>
        <family val="1"/>
        <charset val="238"/>
      </rPr>
      <t xml:space="preserve">          POLAND                   </t>
    </r>
    <r>
      <rPr>
        <sz val="10"/>
        <rFont val="Times New Roman"/>
        <family val="1"/>
        <charset val="238"/>
      </rPr>
      <t>2010</t>
    </r>
  </si>
  <si>
    <t>ORAZ NIEUŻYTKÓW WEDŁUG WOJEWÓDZTW</t>
  </si>
  <si>
    <t>AFFORESTATION OF LAND AREA USELESS TO ARGICULTURAL PRODUCTION 
AND WASTE LAND BY VOIVODSHIPS</t>
  </si>
  <si>
    <r>
      <t>TABL. 25.</t>
    </r>
    <r>
      <rPr>
        <b/>
        <sz val="10"/>
        <rFont val="Times New Roman"/>
        <family val="1"/>
        <charset val="238"/>
      </rPr>
      <t xml:space="preserve">  ZALESIENIA UŻYTKÓW ROLNYCH NIEPRZYDATNYCH DO PRODUKCJI ROLNEJ</t>
    </r>
  </si>
  <si>
    <r>
      <t xml:space="preserve">LATA
</t>
    </r>
    <r>
      <rPr>
        <i/>
        <sz val="10"/>
        <rFont val="Times New Roman"/>
        <family val="1"/>
        <charset val="238"/>
      </rPr>
      <t xml:space="preserve">YEARS </t>
    </r>
    <r>
      <rPr>
        <sz val="10"/>
        <rFont val="Times New Roman"/>
        <family val="1"/>
        <charset val="238"/>
      </rPr>
      <t xml:space="preserve">
WOJEWÓDZTWA
</t>
    </r>
    <r>
      <rPr>
        <i/>
        <sz val="10"/>
        <rFont val="Times New Roman"/>
        <family val="1"/>
        <charset val="238"/>
      </rPr>
      <t>VOIVODSHIPS</t>
    </r>
  </si>
  <si>
    <r>
      <t xml:space="preserve">Ogółem 
</t>
    </r>
    <r>
      <rPr>
        <i/>
        <sz val="10"/>
        <rFont val="Times New Roman"/>
        <family val="1"/>
        <charset val="238"/>
      </rPr>
      <t>Grand total</t>
    </r>
  </si>
  <si>
    <r>
      <t xml:space="preserve">Lasy publiczne    </t>
    </r>
    <r>
      <rPr>
        <i/>
        <sz val="10"/>
        <rFont val="Times New Roman"/>
        <family val="1"/>
        <charset val="238"/>
      </rPr>
      <t>Public forests</t>
    </r>
  </si>
  <si>
    <r>
      <t xml:space="preserve">Lasy prywatne
</t>
    </r>
    <r>
      <rPr>
        <i/>
        <sz val="10"/>
        <rFont val="Times New Roman"/>
        <family val="1"/>
        <charset val="238"/>
      </rPr>
      <t>Private forests</t>
    </r>
  </si>
  <si>
    <r>
      <t xml:space="preserve">w tym             </t>
    </r>
    <r>
      <rPr>
        <i/>
        <sz val="10"/>
        <rFont val="Times New Roman"/>
        <family val="1"/>
        <charset val="238"/>
      </rPr>
      <t>of which</t>
    </r>
  </si>
  <si>
    <r>
      <t xml:space="preserve">Skarbu Państwa 
</t>
    </r>
    <r>
      <rPr>
        <i/>
        <sz val="10"/>
        <rFont val="Times New Roman"/>
        <family val="1"/>
        <charset val="238"/>
      </rPr>
      <t>of the State Treasury</t>
    </r>
  </si>
  <si>
    <r>
      <t xml:space="preserve">własność
gmin 
</t>
    </r>
    <r>
      <rPr>
        <i/>
        <sz val="10"/>
        <rFont val="Times New Roman"/>
        <family val="1"/>
        <charset val="238"/>
      </rPr>
      <t>gmina
owned</t>
    </r>
  </si>
  <si>
    <r>
      <t xml:space="preserve">w tym
w zarządzie
Lasów
Państwowych
</t>
    </r>
    <r>
      <rPr>
        <i/>
        <sz val="10"/>
        <rFont val="Times New Roman"/>
        <family val="1"/>
        <charset val="238"/>
      </rPr>
      <t>of which</t>
    </r>
    <r>
      <rPr>
        <sz val="10"/>
        <rFont val="Times New Roman"/>
        <family val="1"/>
        <charset val="238"/>
      </rPr>
      <t xml:space="preserve">
</t>
    </r>
    <r>
      <rPr>
        <i/>
        <sz val="10"/>
        <rFont val="Times New Roman"/>
        <family val="1"/>
        <charset val="238"/>
      </rPr>
      <t>managed by
State Forests</t>
    </r>
  </si>
  <si>
    <r>
      <t xml:space="preserve">w ha    </t>
    </r>
    <r>
      <rPr>
        <i/>
        <sz val="10"/>
        <rFont val="Times New Roman"/>
        <family val="1"/>
        <charset val="238"/>
      </rPr>
      <t>in ha</t>
    </r>
  </si>
  <si>
    <t xml:space="preserve">  TABL. 26. RODZINNE OGRODY DZIAŁKOWE WEDŁUG WOJEWÓDZTW  </t>
  </si>
  <si>
    <t xml:space="preserve">FAMILY ALLOTMENT GARDENS BY VOIVODSHIPS </t>
  </si>
  <si>
    <r>
      <t xml:space="preserve">L A T A
</t>
    </r>
    <r>
      <rPr>
        <i/>
        <sz val="10"/>
        <rFont val="Times New Roman"/>
        <family val="1"/>
        <charset val="238"/>
      </rPr>
      <t>YEARS WOJEWÓDZTWA 
VOIVODSHIPS</t>
    </r>
  </si>
  <si>
    <r>
      <t xml:space="preserve">Ogrody   </t>
    </r>
    <r>
      <rPr>
        <i/>
        <sz val="10"/>
        <rFont val="Times New Roman"/>
        <family val="1"/>
        <charset val="238"/>
      </rPr>
      <t>Gardens</t>
    </r>
  </si>
  <si>
    <r>
      <t xml:space="preserve">Działki    </t>
    </r>
    <r>
      <rPr>
        <i/>
        <sz val="10"/>
        <rFont val="Times New Roman"/>
        <family val="1"/>
        <charset val="238"/>
      </rPr>
      <t>Allotments</t>
    </r>
  </si>
  <si>
    <r>
      <t xml:space="preserve">obiekty
</t>
    </r>
    <r>
      <rPr>
        <i/>
        <sz val="10"/>
        <rFont val="Times New Roman"/>
        <family val="1"/>
        <charset val="238"/>
      </rPr>
      <t>facilities</t>
    </r>
  </si>
  <si>
    <r>
      <t xml:space="preserve">powierzchnia
w ha
</t>
    </r>
    <r>
      <rPr>
        <i/>
        <sz val="10"/>
        <rFont val="Times New Roman"/>
        <family val="1"/>
        <charset val="238"/>
      </rPr>
      <t>area in ha</t>
    </r>
  </si>
  <si>
    <r>
      <t xml:space="preserve">liczba                  </t>
    </r>
    <r>
      <rPr>
        <i/>
        <sz val="10"/>
        <rFont val="Times New Roman"/>
        <family val="1"/>
        <charset val="238"/>
      </rPr>
      <t>number</t>
    </r>
  </si>
  <si>
    <r>
      <rPr>
        <b/>
        <sz val="10"/>
        <rFont val="Times New Roman"/>
        <family val="1"/>
        <charset val="238"/>
      </rPr>
      <t>POLSKA</t>
    </r>
    <r>
      <rPr>
        <sz val="10"/>
        <rFont val="Times New Roman"/>
        <family val="1"/>
        <charset val="238"/>
      </rPr>
      <t>…………….……....…... 2010</t>
    </r>
  </si>
  <si>
    <r>
      <t>Ź r ó d ł o</t>
    </r>
    <r>
      <rPr>
        <sz val="9"/>
        <rFont val="Times New Roman"/>
        <family val="1"/>
        <charset val="238"/>
      </rPr>
      <t>: dane Polskiego Związku Działkowców.</t>
    </r>
  </si>
  <si>
    <r>
      <t>S o u r c e</t>
    </r>
    <r>
      <rPr>
        <i/>
        <sz val="9"/>
        <rFont val="Times New Roman"/>
        <family val="1"/>
        <charset val="238"/>
      </rPr>
      <t>: data of the Polish Union of Allotment Gardeners.</t>
    </r>
  </si>
  <si>
    <t xml:space="preserve">W ZAKRESIE PRZEJMOWANIA I ZAGOSPODAROWANIA GRUNTÓW  </t>
  </si>
  <si>
    <t xml:space="preserve">ACTIVITY OF THE AGRICULTURAL PROPERTY AGENCY IN TAKING OVER </t>
  </si>
  <si>
    <t>AND MANAGEMENT OF LAND</t>
  </si>
  <si>
    <t xml:space="preserve">               of which from:</t>
  </si>
  <si>
    <t>Państwowych przedsiębiorstw gospodarki rolnej</t>
  </si>
  <si>
    <t>State farms</t>
  </si>
  <si>
    <t>Państwowego Funduszu Ziemi</t>
  </si>
  <si>
    <t>National Land Fund</t>
  </si>
  <si>
    <t>Sprzedane</t>
  </si>
  <si>
    <t>Sold</t>
  </si>
  <si>
    <t>Wniesione do spółek</t>
  </si>
  <si>
    <t>Transferred to companies</t>
  </si>
  <si>
    <t>W inny sposób</t>
  </si>
  <si>
    <t>Other methods of distribution</t>
  </si>
  <si>
    <t>Wydzierżawione</t>
  </si>
  <si>
    <t>Leased</t>
  </si>
  <si>
    <t>Przekazane:</t>
  </si>
  <si>
    <t>Transferred:</t>
  </si>
  <si>
    <t>­</t>
  </si>
  <si>
    <t>Zagospodarowane w inny sposób</t>
  </si>
  <si>
    <t>Other methods of utilization</t>
  </si>
  <si>
    <t>x</t>
  </si>
  <si>
    <t xml:space="preserve">Oczekujące na zagospodarowanie </t>
  </si>
  <si>
    <t xml:space="preserve">Awaiting utilisation </t>
  </si>
  <si>
    <t>a Among others: to territorial self-goverment entities for purposes connected with realization of their statutory tasks, to the State Forests of afforestation , to legal persons of churches, to persons possesings plots of land  in life usufruct, to the Polish Academy of Sciences. b To state entities without legal personality, which make annual payments  for the right to manage the land.  c Utilization of selected portions of the Stock, on behalf of the Agricultural Property Agency, on the basis of an agreement with remuneration for a defined period of time ; natural or legal persons  can be administrators. d  Land under flowing waters , the rights to carry out fishing activities  on which were transferred as of I I 2006 to regional water management  boards, and land to which the perpetual usufruct held by higher education institutions was transformed as of I IX 2005 into ownership.</t>
  </si>
  <si>
    <r>
      <t xml:space="preserve">TABL. 27. </t>
    </r>
    <r>
      <rPr>
        <b/>
        <sz val="10"/>
        <rFont val="Times New Roman"/>
        <family val="1"/>
        <charset val="238"/>
      </rPr>
      <t xml:space="preserve">WYNIKI DZIAŁALNOŚCI AGENCJI NIERUCHOMOŚCI ROLNYCH DO UZGODNIENIA </t>
    </r>
  </si>
  <si>
    <r>
      <t xml:space="preserve">w tys. ha             </t>
    </r>
    <r>
      <rPr>
        <i/>
        <sz val="10"/>
        <rFont val="Times New Roman"/>
        <family val="1"/>
        <charset val="238"/>
      </rPr>
      <t>in thous. ha</t>
    </r>
  </si>
  <si>
    <r>
      <t xml:space="preserve"> Grunty przejęte                                                                                                                                                                                                             </t>
    </r>
    <r>
      <rPr>
        <i/>
        <sz val="10"/>
        <rFont val="Times New Roman"/>
        <family val="1"/>
        <charset val="238"/>
      </rPr>
      <t>Land incorporated</t>
    </r>
  </si>
  <si>
    <r>
      <t xml:space="preserve">OGÓŁEM  </t>
    </r>
    <r>
      <rPr>
        <b/>
        <i/>
        <sz val="10"/>
        <rFont val="Times New Roman"/>
        <family val="1"/>
        <charset val="238"/>
      </rPr>
      <t>TOTAL</t>
    </r>
  </si>
  <si>
    <r>
      <t xml:space="preserve">              </t>
    </r>
    <r>
      <rPr>
        <sz val="10"/>
        <rFont val="Times New Roman"/>
        <family val="1"/>
        <charset val="238"/>
      </rPr>
      <t xml:space="preserve"> w tym z:</t>
    </r>
  </si>
  <si>
    <r>
      <t xml:space="preserve">Grunty rozdysponowane na trwałe użytkowanie                                                                                                                                                      </t>
    </r>
    <r>
      <rPr>
        <b/>
        <i/>
        <sz val="10"/>
        <rFont val="Times New Roman"/>
        <family val="1"/>
        <charset val="238"/>
      </rPr>
      <t>Land distributed for permanent usufruct</t>
    </r>
  </si>
  <si>
    <r>
      <t>Przekazane nieodpłatnie</t>
    </r>
    <r>
      <rPr>
        <vertAlign val="superscript"/>
        <sz val="10"/>
        <rFont val="Times New Roman"/>
        <family val="1"/>
        <charset val="238"/>
      </rPr>
      <t>a</t>
    </r>
    <r>
      <rPr>
        <sz val="10"/>
        <rFont val="Times New Roman"/>
        <family val="1"/>
        <charset val="238"/>
      </rPr>
      <t>......................................................................</t>
    </r>
  </si>
  <si>
    <r>
      <t>Transferred free of charge</t>
    </r>
    <r>
      <rPr>
        <i/>
        <vertAlign val="superscript"/>
        <sz val="10"/>
        <rFont val="Times New Roman"/>
        <family val="1"/>
        <charset val="238"/>
      </rPr>
      <t>a</t>
    </r>
  </si>
  <si>
    <r>
      <t>Grunty pozostające w Zasobie Własności Rolnej Skarbu Państwa</t>
    </r>
    <r>
      <rPr>
        <b/>
        <vertAlign val="superscript"/>
        <sz val="10"/>
        <rFont val="Times New Roman"/>
        <family val="1"/>
        <charset val="238"/>
      </rPr>
      <t xml:space="preserve">
</t>
    </r>
    <r>
      <rPr>
        <b/>
        <i/>
        <sz val="10"/>
        <rFont val="Times New Roman"/>
        <family val="1"/>
        <charset val="238"/>
      </rPr>
      <t>Land remaining in the Agricultural Property Stock of the State Treasury</t>
    </r>
  </si>
  <si>
    <r>
      <t>w trwały zarząd</t>
    </r>
    <r>
      <rPr>
        <vertAlign val="superscript"/>
        <sz val="10"/>
        <rFont val="Times New Roman"/>
        <family val="1"/>
        <charset val="238"/>
      </rPr>
      <t>b</t>
    </r>
    <r>
      <rPr>
        <sz val="10"/>
        <rFont val="Times New Roman"/>
        <family val="1"/>
        <charset val="238"/>
      </rPr>
      <t xml:space="preserve">  i wieczyste użytkowanie ………………………</t>
    </r>
  </si>
  <si>
    <r>
      <t>for permanent management</t>
    </r>
    <r>
      <rPr>
        <i/>
        <vertAlign val="superscript"/>
        <sz val="10"/>
        <rFont val="Times New Roman"/>
        <family val="1"/>
        <charset val="238"/>
      </rPr>
      <t>b</t>
    </r>
    <r>
      <rPr>
        <i/>
        <sz val="10"/>
        <rFont val="Times New Roman"/>
        <family val="1"/>
        <charset val="238"/>
      </rPr>
      <t xml:space="preserve"> and perpetual usufruct </t>
    </r>
  </si>
  <si>
    <r>
      <t xml:space="preserve">w administrowanie </t>
    </r>
    <r>
      <rPr>
        <vertAlign val="superscript"/>
        <sz val="10"/>
        <rFont val="Times New Roman"/>
        <family val="1"/>
        <charset val="238"/>
      </rPr>
      <t xml:space="preserve">c </t>
    </r>
    <r>
      <rPr>
        <sz val="10"/>
        <rFont val="Times New Roman"/>
        <family val="1"/>
        <charset val="238"/>
      </rPr>
      <t>………………………………………………………...</t>
    </r>
  </si>
  <si>
    <r>
      <t xml:space="preserve">for administration </t>
    </r>
    <r>
      <rPr>
        <i/>
        <vertAlign val="superscript"/>
        <sz val="10"/>
        <rFont val="Times New Roman"/>
        <family val="1"/>
        <charset val="238"/>
      </rPr>
      <t>c</t>
    </r>
  </si>
  <si>
    <r>
      <t>Obce grunty w Zasobie Własności Rolnej Skarbu Państwa</t>
    </r>
    <r>
      <rPr>
        <vertAlign val="superscript"/>
        <sz val="10"/>
        <rFont val="Times New Roman"/>
        <family val="1"/>
        <charset val="238"/>
      </rPr>
      <t>d</t>
    </r>
  </si>
  <si>
    <r>
      <t>Land in the State Treasury Agricultural Property Stock administered by other entities</t>
    </r>
    <r>
      <rPr>
        <i/>
        <vertAlign val="superscript"/>
        <sz val="10"/>
        <rFont val="Times New Roman"/>
        <family val="1"/>
        <charset val="238"/>
      </rPr>
      <t>d</t>
    </r>
  </si>
  <si>
    <r>
      <t xml:space="preserve">     </t>
    </r>
    <r>
      <rPr>
        <i/>
        <sz val="8"/>
        <rFont val="Times New Roman"/>
        <family val="1"/>
        <charset val="238"/>
      </rPr>
      <t>a</t>
    </r>
    <r>
      <rPr>
        <sz val="8"/>
        <rFont val="Times New Roman"/>
        <family val="1"/>
        <charset val="238"/>
      </rPr>
      <t xml:space="preserve"> Między innymi: jednostkom samorządu terytorialnego na cele związane z realizacją ich zadań statutowych, Lasom Państwowym na zalesienia, na rzecz osób prawnych kościołów oraz osób posiadających działki gruntów w dożywotnim użytkowaniu, Polskiej Akademii Nauk. </t>
    </r>
    <r>
      <rPr>
        <i/>
        <sz val="8"/>
        <rFont val="Times New Roman"/>
        <family val="1"/>
        <charset val="238"/>
      </rPr>
      <t>b</t>
    </r>
    <r>
      <rPr>
        <sz val="8"/>
        <rFont val="Times New Roman"/>
        <family val="1"/>
        <charset val="238"/>
      </rPr>
      <t xml:space="preserve"> Państwowym jednostkom niemającym osobowości prawnej, które ponoszą z tytułu wykonywania zarządu opłaty roczne.</t>
    </r>
    <r>
      <rPr>
        <i/>
        <sz val="8"/>
        <rFont val="Times New Roman"/>
        <family val="1"/>
        <charset val="238"/>
      </rPr>
      <t xml:space="preserve"> c</t>
    </r>
    <r>
      <rPr>
        <sz val="8"/>
        <rFont val="Times New Roman"/>
        <family val="1"/>
        <charset val="238"/>
      </rPr>
      <t xml:space="preserve"> Gospodarowanie wydzieloną częścią mienia Zasobu, w imieniu Agencji Nieruchomości Rolnych na podstawie umowy, za wynagrodzeniem przez czas oznaczony; administratorem może być osoba prawna lub fizyczna.</t>
    </r>
    <r>
      <rPr>
        <i/>
        <sz val="8"/>
        <rFont val="Times New Roman"/>
        <family val="1"/>
        <charset val="238"/>
      </rPr>
      <t xml:space="preserve"> d</t>
    </r>
    <r>
      <rPr>
        <sz val="8"/>
        <rFont val="Times New Roman"/>
        <family val="1"/>
        <charset val="238"/>
      </rPr>
      <t xml:space="preserve"> Grunty pod wodami płynącymi, dla których prawa rybackiego użytkowania przeszły od dnia 1 I 2006 r. do regionalnych zarządów gospodarki wodnej oraz grunty, których prawo wieczystego użytkowania przez szkoły wyższe zostało przekształcone od dnia 1 IX 2005 r. w prawo własności.</t>
    </r>
  </si>
  <si>
    <r>
      <t>Ź r ó d ł o</t>
    </r>
    <r>
      <rPr>
        <sz val="8"/>
        <rFont val="Times New Roman"/>
        <family val="1"/>
        <charset val="238"/>
      </rPr>
      <t>: dane Agencji Nieruchomości Rolnych.</t>
    </r>
  </si>
  <si>
    <r>
      <t>S o u r c e</t>
    </r>
    <r>
      <rPr>
        <i/>
        <sz val="8"/>
        <rFont val="Times New Roman"/>
        <family val="1"/>
        <charset val="238"/>
      </rPr>
      <t>: data of the Agricultural Property Agency.</t>
    </r>
  </si>
  <si>
    <t>GOSPODARSTWA ROLNE</t>
  </si>
  <si>
    <t>FARMS</t>
  </si>
  <si>
    <t xml:space="preserve">                  FARMS BY AREA GROUPS OF AGRICULTURAL LAND</t>
  </si>
  <si>
    <t>1,01 - 1,99</t>
  </si>
  <si>
    <t>2,00 - 4,99</t>
  </si>
  <si>
    <t>20,00-49,99</t>
  </si>
  <si>
    <t xml:space="preserve">W liczbach bezwzględnych                                                                                                                                                                          </t>
  </si>
  <si>
    <t>In absolute numbers</t>
  </si>
  <si>
    <t>2013….</t>
  </si>
  <si>
    <t>2015….</t>
  </si>
  <si>
    <t>2013…..</t>
  </si>
  <si>
    <t>2015…..</t>
  </si>
  <si>
    <t>a Dane Powszechnego Spisu Rolnego.</t>
  </si>
  <si>
    <t>a Data of the Agricultural Census.</t>
  </si>
  <si>
    <r>
      <t xml:space="preserve">TABL. 28. </t>
    </r>
    <r>
      <rPr>
        <b/>
        <sz val="10"/>
        <rFont val="Times New Roman"/>
        <family val="1"/>
        <charset val="238"/>
      </rPr>
      <t xml:space="preserve"> GOSPODARSTWA  ROLNE  WEDŁUG  GRUP  OBSZAROWYCH</t>
    </r>
  </si>
  <si>
    <r>
      <t xml:space="preserve">                  </t>
    </r>
    <r>
      <rPr>
        <b/>
        <sz val="10"/>
        <rFont val="Times New Roman"/>
        <family val="1"/>
        <charset val="238"/>
      </rPr>
      <t>UŻYTKÓW  ROLNYCH</t>
    </r>
    <r>
      <rPr>
        <sz val="10"/>
        <rFont val="Times New Roman"/>
        <family val="1"/>
        <charset val="238"/>
      </rPr>
      <t xml:space="preserve"> </t>
    </r>
  </si>
  <si>
    <r>
      <t xml:space="preserve">LATA                 </t>
    </r>
    <r>
      <rPr>
        <i/>
        <sz val="10"/>
        <rFont val="Times New Roman"/>
        <family val="1"/>
        <charset val="238"/>
      </rPr>
      <t>YEARS</t>
    </r>
  </si>
  <si>
    <r>
      <t xml:space="preserve">Ogółem         </t>
    </r>
    <r>
      <rPr>
        <i/>
        <sz val="10"/>
        <rFont val="Times New Roman"/>
        <family val="1"/>
        <charset val="238"/>
      </rPr>
      <t>Total</t>
    </r>
  </si>
  <si>
    <r>
      <t xml:space="preserve">O powierzchni użytków rolnych            
  </t>
    </r>
    <r>
      <rPr>
        <i/>
        <sz val="10"/>
        <rFont val="Times New Roman"/>
        <family val="1"/>
        <charset val="238"/>
      </rPr>
      <t xml:space="preserve">With agricultural land area </t>
    </r>
  </si>
  <si>
    <r>
      <t xml:space="preserve">do 1 ha     </t>
    </r>
    <r>
      <rPr>
        <i/>
        <sz val="10"/>
        <rFont val="Times New Roman"/>
        <family val="1"/>
        <charset val="238"/>
      </rPr>
      <t>up to</t>
    </r>
    <r>
      <rPr>
        <sz val="10"/>
        <rFont val="Times New Roman"/>
        <family val="1"/>
        <charset val="238"/>
      </rPr>
      <t xml:space="preserve"> </t>
    </r>
  </si>
  <si>
    <r>
      <t xml:space="preserve">50,00 ha                                i więcej        </t>
    </r>
    <r>
      <rPr>
        <i/>
        <sz val="10"/>
        <rFont val="Times New Roman"/>
        <family val="1"/>
        <charset val="238"/>
      </rPr>
      <t>and more</t>
    </r>
  </si>
  <si>
    <r>
      <t>2010</t>
    </r>
    <r>
      <rPr>
        <vertAlign val="superscript"/>
        <sz val="10"/>
        <rFont val="Times New Roman"/>
        <family val="1"/>
        <charset val="238"/>
      </rPr>
      <t>a</t>
    </r>
    <r>
      <rPr>
        <sz val="10"/>
        <rFont val="Times New Roman"/>
        <family val="1"/>
        <charset val="238"/>
      </rPr>
      <t xml:space="preserve"> ……….</t>
    </r>
  </si>
  <si>
    <r>
      <t xml:space="preserve">W odsetkach                                                                                                                                                                                                         </t>
    </r>
    <r>
      <rPr>
        <i/>
        <sz val="10"/>
        <rFont val="Times New Roman"/>
        <family val="1"/>
        <charset val="238"/>
      </rPr>
      <t xml:space="preserve">   In percent</t>
    </r>
  </si>
  <si>
    <r>
      <t>2010</t>
    </r>
    <r>
      <rPr>
        <vertAlign val="superscript"/>
        <sz val="10"/>
        <rFont val="Times New Roman"/>
        <family val="1"/>
        <charset val="238"/>
      </rPr>
      <t xml:space="preserve">a </t>
    </r>
    <r>
      <rPr>
        <sz val="10"/>
        <rFont val="Times New Roman"/>
        <family val="1"/>
        <charset val="238"/>
      </rPr>
      <t>……….</t>
    </r>
  </si>
  <si>
    <r>
      <t xml:space="preserve">W odsetkach                                                                                                                                                                                                                       </t>
    </r>
    <r>
      <rPr>
        <i/>
        <sz val="10"/>
        <rFont val="Times New Roman"/>
        <family val="1"/>
        <charset val="238"/>
      </rPr>
      <t xml:space="preserve">    In percent</t>
    </r>
  </si>
  <si>
    <r>
      <t xml:space="preserve">W liczbach bezwzględnych                                                                                                                                                                                         </t>
    </r>
    <r>
      <rPr>
        <i/>
        <sz val="10"/>
        <rFont val="Times New Roman"/>
        <family val="1"/>
        <charset val="238"/>
      </rPr>
      <t xml:space="preserve">    In absolute numbers</t>
    </r>
  </si>
  <si>
    <r>
      <t>W tym gospodarstwa indywidualne                                                                                                                                                                              O</t>
    </r>
    <r>
      <rPr>
        <b/>
        <i/>
        <sz val="10"/>
        <rFont val="Times New Roman"/>
        <family val="1"/>
        <charset val="238"/>
      </rPr>
      <t>f which private farms</t>
    </r>
  </si>
  <si>
    <r>
      <t xml:space="preserve">Ogółem                                                                                                                                                                                                                        </t>
    </r>
    <r>
      <rPr>
        <b/>
        <i/>
        <sz val="10"/>
        <rFont val="Times New Roman"/>
        <family val="1"/>
        <charset val="238"/>
      </rPr>
      <t>Total</t>
    </r>
  </si>
  <si>
    <t>TABL. 29. GOSPODARSTWA ROLNE WEDŁUG GRUP OBSZAROWCH I WOJEWÓDZTW W 2013 R.</t>
  </si>
  <si>
    <t xml:space="preserve">                  FARMS BY AREA GROUPS AND VOIVODSHIPS IN 2013</t>
  </si>
  <si>
    <t>Lp.
No.</t>
  </si>
  <si>
    <t>2,00 - 2,99</t>
  </si>
  <si>
    <t>3,00 - 4,99</t>
  </si>
  <si>
    <t>5,00 - 9,99</t>
  </si>
  <si>
    <t>10,00 - 14,99</t>
  </si>
  <si>
    <t>15,00 - 19,99</t>
  </si>
  <si>
    <t>20,00 - 29,99</t>
  </si>
  <si>
    <t>30,00 - 49,99</t>
  </si>
  <si>
    <t>50,00 - 99,99</t>
  </si>
  <si>
    <t xml:space="preserve">        Ogółem        </t>
  </si>
  <si>
    <t>P O L S K A</t>
  </si>
  <si>
    <t xml:space="preserve">        W tym gospodarstwa indywidualne        </t>
  </si>
  <si>
    <t xml:space="preserve">Of which private farms </t>
  </si>
  <si>
    <r>
      <t xml:space="preserve">Grupy obszarowe użytków rolnych              </t>
    </r>
    <r>
      <rPr>
        <i/>
        <sz val="10"/>
        <rFont val="Times New Roman"/>
        <family val="1"/>
        <charset val="238"/>
      </rPr>
      <t>Area groups of agricultural land</t>
    </r>
  </si>
  <si>
    <r>
      <t xml:space="preserve">do 1 ha        </t>
    </r>
    <r>
      <rPr>
        <i/>
        <sz val="10"/>
        <rFont val="Times New Roman"/>
        <family val="1"/>
        <charset val="238"/>
      </rPr>
      <t>up to</t>
    </r>
  </si>
  <si>
    <r>
      <t xml:space="preserve">100,00 ha i więcej          
</t>
    </r>
    <r>
      <rPr>
        <i/>
        <sz val="10"/>
        <rFont val="Times New Roman"/>
        <family val="1"/>
        <charset val="238"/>
      </rPr>
      <t xml:space="preserve"> and more</t>
    </r>
  </si>
  <si>
    <r>
      <t xml:space="preserve">Lp.
</t>
    </r>
    <r>
      <rPr>
        <i/>
        <sz val="10"/>
        <rFont val="Times New Roman"/>
        <family val="1"/>
        <charset val="238"/>
      </rPr>
      <t>No.</t>
    </r>
  </si>
  <si>
    <t xml:space="preserve"> FARMS BY LAND USE AND VOIVODSHIPS IN 2013 </t>
  </si>
  <si>
    <t>Województwa 
Voivodships</t>
  </si>
  <si>
    <t>pozostałe others</t>
  </si>
  <si>
    <t>Polska</t>
  </si>
  <si>
    <t>Poland</t>
  </si>
  <si>
    <r>
      <t xml:space="preserve">Ogółem powierzchnia 
</t>
    </r>
    <r>
      <rPr>
        <i/>
        <sz val="10"/>
        <rFont val="Times New Roman"/>
        <family val="1"/>
        <charset val="238"/>
      </rPr>
      <t>Total area</t>
    </r>
  </si>
  <si>
    <r>
      <t xml:space="preserve">Użytki rolne 
</t>
    </r>
    <r>
      <rPr>
        <i/>
        <sz val="10"/>
        <rFont val="Times New Roman"/>
        <family val="1"/>
        <charset val="238"/>
      </rPr>
      <t>Agricultural land</t>
    </r>
  </si>
  <si>
    <r>
      <t xml:space="preserve">Lasy i grunty leśne
</t>
    </r>
    <r>
      <rPr>
        <i/>
        <sz val="10"/>
        <rFont val="Times New Roman"/>
        <family val="1"/>
        <charset val="238"/>
      </rPr>
      <t xml:space="preserve"> forests and forest land</t>
    </r>
  </si>
  <si>
    <r>
      <t xml:space="preserve">Pozostałe grunty
 </t>
    </r>
    <r>
      <rPr>
        <i/>
        <sz val="10"/>
        <rFont val="Times New Roman"/>
        <family val="1"/>
        <charset val="238"/>
      </rPr>
      <t>other land</t>
    </r>
  </si>
  <si>
    <r>
      <t xml:space="preserve">Lp. 
</t>
    </r>
    <r>
      <rPr>
        <i/>
        <sz val="10"/>
        <rFont val="Times New Roman"/>
        <family val="1"/>
        <charset val="238"/>
      </rPr>
      <t>No.</t>
    </r>
  </si>
  <si>
    <r>
      <t xml:space="preserve">razem
 </t>
    </r>
    <r>
      <rPr>
        <i/>
        <sz val="10"/>
        <rFont val="Times New Roman"/>
        <family val="1"/>
        <charset val="238"/>
      </rPr>
      <t>total</t>
    </r>
  </si>
  <si>
    <r>
      <t xml:space="preserve">w dobrej kulturze 
</t>
    </r>
    <r>
      <rPr>
        <i/>
        <sz val="10"/>
        <rFont val="Times New Roman"/>
        <family val="1"/>
        <charset val="238"/>
      </rPr>
      <t>in good agricultural condition</t>
    </r>
  </si>
  <si>
    <r>
      <t xml:space="preserve">pod zasiewami
 </t>
    </r>
    <r>
      <rPr>
        <i/>
        <sz val="10"/>
        <rFont val="Times New Roman"/>
        <family val="1"/>
        <charset val="238"/>
      </rPr>
      <t>for sowing</t>
    </r>
  </si>
  <si>
    <r>
      <t xml:space="preserve">grunty ugorowane
 </t>
    </r>
    <r>
      <rPr>
        <i/>
        <sz val="10"/>
        <rFont val="Times New Roman"/>
        <family val="1"/>
        <charset val="238"/>
      </rPr>
      <t>fallow land</t>
    </r>
  </si>
  <si>
    <r>
      <t xml:space="preserve">ogrody przydomowe 
</t>
    </r>
    <r>
      <rPr>
        <i/>
        <sz val="10"/>
        <rFont val="Times New Roman"/>
        <family val="1"/>
        <charset val="238"/>
      </rPr>
      <t>kitchen gardens</t>
    </r>
  </si>
  <si>
    <r>
      <t xml:space="preserve">łąki trwałe
 </t>
    </r>
    <r>
      <rPr>
        <i/>
        <sz val="10"/>
        <rFont val="Times New Roman"/>
        <family val="1"/>
        <charset val="238"/>
      </rPr>
      <t>permanent meadows</t>
    </r>
  </si>
  <si>
    <r>
      <t xml:space="preserve">pastwiska trwałe 
</t>
    </r>
    <r>
      <rPr>
        <i/>
        <sz val="10"/>
        <rFont val="Times New Roman"/>
        <family val="1"/>
        <charset val="238"/>
      </rPr>
      <t>permanent pastures</t>
    </r>
  </si>
  <si>
    <r>
      <t>uprawy trwałe</t>
    </r>
    <r>
      <rPr>
        <i/>
        <sz val="10"/>
        <rFont val="Times New Roman"/>
        <family val="1"/>
        <charset val="238"/>
      </rPr>
      <t xml:space="preserve"> 
permanent crops</t>
    </r>
  </si>
  <si>
    <r>
      <t xml:space="preserve">w liczbach bezwzględnych 
</t>
    </r>
    <r>
      <rPr>
        <i/>
        <sz val="10"/>
        <rFont val="Times New Roman"/>
        <family val="1"/>
        <charset val="238"/>
      </rPr>
      <t>in absolute numbers</t>
    </r>
  </si>
  <si>
    <r>
      <rPr>
        <sz val="10"/>
        <rFont val="Times New Roman"/>
        <family val="1"/>
        <charset val="238"/>
      </rPr>
      <t>Ogółem</t>
    </r>
    <r>
      <rPr>
        <i/>
        <sz val="10"/>
        <rFont val="Times New Roman"/>
        <family val="1"/>
        <charset val="238"/>
      </rPr>
      <t xml:space="preserve">
Total</t>
    </r>
  </si>
  <si>
    <r>
      <rPr>
        <sz val="10"/>
        <rFont val="Times New Roman"/>
        <family val="1"/>
        <charset val="238"/>
      </rPr>
      <t>w tym  gospodarstwa indywidualne</t>
    </r>
    <r>
      <rPr>
        <i/>
        <sz val="10"/>
        <rFont val="Times New Roman"/>
        <family val="1"/>
        <charset val="238"/>
      </rPr>
      <t xml:space="preserve"> 
of which private farms</t>
    </r>
  </si>
  <si>
    <r>
      <rPr>
        <sz val="10"/>
        <color theme="1" tint="4.9989318521683403E-2"/>
        <rFont val="Times New Roman"/>
        <family val="1"/>
        <charset val="238"/>
      </rPr>
      <t>TABL.   30.</t>
    </r>
    <r>
      <rPr>
        <b/>
        <sz val="10"/>
        <color theme="1" tint="4.9989318521683403E-2"/>
        <rFont val="Times New Roman"/>
        <family val="1"/>
        <charset val="238"/>
      </rPr>
      <t xml:space="preserve">   GOSPODARSTWA  ROLNE  WEDŁUG  UŻYTKOWANIA  GRUNTÓW  I  WOJEWÓDZTW W 2013 </t>
    </r>
  </si>
  <si>
    <r>
      <t xml:space="preserve">TABL. 31. </t>
    </r>
    <r>
      <rPr>
        <b/>
        <sz val="11"/>
        <color indexed="8"/>
        <rFont val="Times New Roman"/>
        <family val="1"/>
        <charset val="238"/>
      </rPr>
      <t>GOSPODARSTWA INDYWIDUALNE</t>
    </r>
    <r>
      <rPr>
        <b/>
        <vertAlign val="superscript"/>
        <sz val="11"/>
        <color indexed="8"/>
        <rFont val="Times New Roman"/>
        <family val="1"/>
        <charset val="238"/>
      </rPr>
      <t>a</t>
    </r>
    <r>
      <rPr>
        <b/>
        <sz val="11"/>
        <color indexed="8"/>
        <rFont val="Times New Roman"/>
        <family val="1"/>
        <charset val="238"/>
      </rPr>
      <t xml:space="preserve"> PRZEKAZANE ZA EMERYTURĘ I RENTĘ</t>
    </r>
    <r>
      <rPr>
        <b/>
        <vertAlign val="superscript"/>
        <sz val="11"/>
        <color indexed="8"/>
        <rFont val="Times New Roman"/>
        <family val="1"/>
        <charset val="238"/>
      </rPr>
      <t>b</t>
    </r>
  </si>
  <si>
    <r>
      <t xml:space="preserve">              </t>
    </r>
    <r>
      <rPr>
        <i/>
        <sz val="11"/>
        <color indexed="8"/>
        <rFont val="Times New Roman"/>
        <family val="1"/>
        <charset val="238"/>
      </rPr>
      <t xml:space="preserve">  </t>
    </r>
    <r>
      <rPr>
        <b/>
        <i/>
        <sz val="11"/>
        <color indexed="8"/>
        <rFont val="Times New Roman"/>
        <family val="1"/>
        <charset val="238"/>
      </rPr>
      <t xml:space="preserve"> PRIVATE FARMS</t>
    </r>
    <r>
      <rPr>
        <b/>
        <i/>
        <vertAlign val="superscript"/>
        <sz val="11"/>
        <color indexed="8"/>
        <rFont val="Times New Roman"/>
        <family val="1"/>
        <charset val="238"/>
      </rPr>
      <t>a</t>
    </r>
    <r>
      <rPr>
        <b/>
        <i/>
        <sz val="11"/>
        <color indexed="8"/>
        <rFont val="Times New Roman"/>
        <family val="1"/>
        <charset val="238"/>
      </rPr>
      <t xml:space="preserve"> TRANSFERRED FOR RETIREMENT OR DISABLITY PENSION</t>
    </r>
    <r>
      <rPr>
        <b/>
        <i/>
        <vertAlign val="superscript"/>
        <sz val="11"/>
        <color indexed="8"/>
        <rFont val="Times New Roman"/>
        <family val="1"/>
        <charset val="238"/>
      </rPr>
      <t>b</t>
    </r>
  </si>
  <si>
    <r>
      <t xml:space="preserve">WYSZCZEGÓLNIENIE 
</t>
    </r>
    <r>
      <rPr>
        <i/>
        <sz val="10"/>
        <rFont val="Times New Roman"/>
        <family val="1"/>
        <charset val="238"/>
      </rPr>
      <t>SPECIFICATION</t>
    </r>
  </si>
  <si>
    <t>Państwu</t>
  </si>
  <si>
    <t>―</t>
  </si>
  <si>
    <t>To state</t>
  </si>
  <si>
    <t>Następcom</t>
  </si>
  <si>
    <t>To successors</t>
  </si>
  <si>
    <t xml:space="preserve">    w liczbach bezwzględnych</t>
  </si>
  <si>
    <r>
      <t xml:space="preserve"> </t>
    </r>
    <r>
      <rPr>
        <i/>
        <sz val="10"/>
        <color indexed="8"/>
        <rFont val="Times New Roman"/>
        <family val="1"/>
        <charset val="238"/>
      </rPr>
      <t xml:space="preserve">   in absolute numbers</t>
    </r>
  </si>
  <si>
    <t xml:space="preserve">    w % ogółu gospodarstw indywidualnych o powierzchni </t>
  </si>
  <si>
    <t xml:space="preserve">    powyżej 1 ha użytków rolnych</t>
  </si>
  <si>
    <r>
      <t xml:space="preserve">    </t>
    </r>
    <r>
      <rPr>
        <i/>
        <sz val="10"/>
        <color indexed="8"/>
        <rFont val="Times New Roman"/>
        <family val="1"/>
        <charset val="238"/>
      </rPr>
      <t>in % of private farms exceeding 1 ha of agricultural land</t>
    </r>
  </si>
  <si>
    <r>
      <rPr>
        <i/>
        <sz val="10"/>
        <color indexed="8"/>
        <rFont val="Times New Roman"/>
        <family val="1"/>
        <charset val="238"/>
      </rPr>
      <t xml:space="preserve">  a</t>
    </r>
    <r>
      <rPr>
        <sz val="10"/>
        <color indexed="8"/>
        <rFont val="Times New Roman"/>
        <family val="1"/>
        <charset val="238"/>
      </rPr>
      <t xml:space="preserve"> O powierzchni powyżej 1 ha uzytków ronych. </t>
    </r>
    <r>
      <rPr>
        <i/>
        <sz val="10"/>
        <color indexed="8"/>
        <rFont val="Times New Roman"/>
        <family val="1"/>
        <charset val="238"/>
      </rPr>
      <t>b</t>
    </r>
    <r>
      <rPr>
        <sz val="10"/>
        <color indexed="8"/>
        <rFont val="Times New Roman"/>
        <family val="1"/>
        <charset val="238"/>
      </rPr>
      <t xml:space="preserve"> Na podstawie ustawy z dnia 20 XII 1990r. o ubezpieczeniu społecznym </t>
    </r>
  </si>
  <si>
    <t xml:space="preserve">   rolników (Dz. U. z 1993 r. Nr 71, poz. 342) z późniejszymi zmianami.</t>
  </si>
  <si>
    <r>
      <rPr>
        <b/>
        <sz val="10"/>
        <color indexed="8"/>
        <rFont val="Times New Roman"/>
        <family val="1"/>
        <charset val="238"/>
      </rPr>
      <t>Żródło:</t>
    </r>
    <r>
      <rPr>
        <sz val="10"/>
        <color indexed="8"/>
        <rFont val="Times New Roman"/>
        <family val="1"/>
        <charset val="238"/>
      </rPr>
      <t xml:space="preserve"> dane Kasy Rolniczego Ubezpieczenia Społecznego.</t>
    </r>
  </si>
  <si>
    <t xml:space="preserve"> a By area exceeding 1 ha of agricultural land. b On the basis of the Act dated 20 XII 1990 of social insurance of farmes (Journal of </t>
  </si>
  <si>
    <t>Laws 1993 No. 71, item 342)  with later amendments.</t>
  </si>
  <si>
    <r>
      <rPr>
        <b/>
        <i/>
        <sz val="10"/>
        <color indexed="8"/>
        <rFont val="Times New Roman"/>
        <family val="1"/>
        <charset val="238"/>
      </rPr>
      <t>Source:</t>
    </r>
    <r>
      <rPr>
        <i/>
        <sz val="10"/>
        <color indexed="8"/>
        <rFont val="Times New Roman"/>
        <family val="1"/>
        <charset val="238"/>
      </rPr>
      <t xml:space="preserve"> data of Agricultural Social Insurance Fund.</t>
    </r>
  </si>
  <si>
    <t xml:space="preserve">P O L A N D                                                                  </t>
  </si>
  <si>
    <r>
      <rPr>
        <b/>
        <sz val="10"/>
        <rFont val="Times New Roman"/>
        <family val="1"/>
        <charset val="238"/>
      </rPr>
      <t>Źródło:</t>
    </r>
    <r>
      <rPr>
        <sz val="10"/>
        <rFont val="Times New Roman"/>
        <family val="1"/>
        <charset val="238"/>
      </rPr>
      <t xml:space="preserve"> dane Głównego Inspektoratu Jakości Handlowej Artykółów Rolno-Spożywczych.</t>
    </r>
  </si>
  <si>
    <r>
      <rPr>
        <b/>
        <i/>
        <sz val="10"/>
        <rFont val="Times New Roman"/>
        <family val="1"/>
        <charset val="238"/>
      </rPr>
      <t>Source:</t>
    </r>
    <r>
      <rPr>
        <i/>
        <sz val="10"/>
        <rFont val="Times New Roman"/>
        <family val="1"/>
        <charset val="238"/>
      </rPr>
      <t xml:space="preserve"> data of the Main Inspectorate of Agricultural and Food Quality.</t>
    </r>
  </si>
  <si>
    <r>
      <t xml:space="preserve">TABL. 32. </t>
    </r>
    <r>
      <rPr>
        <b/>
        <sz val="10"/>
        <color indexed="8"/>
        <rFont val="Times New Roman"/>
        <family val="1"/>
        <charset val="238"/>
      </rPr>
      <t>EKOLOGICZNE GOSPODARSTWA ROLNE WEDŁUG WOJEWÓDZTW</t>
    </r>
  </si>
  <si>
    <r>
      <t xml:space="preserve">                 </t>
    </r>
    <r>
      <rPr>
        <b/>
        <i/>
        <sz val="10"/>
        <rFont val="Times New Roman"/>
        <family val="1"/>
        <charset val="238"/>
      </rPr>
      <t>ORGANIC FARMS BY VOIVODSHIPS</t>
    </r>
  </si>
  <si>
    <r>
      <t xml:space="preserve">LATA                                                                        </t>
    </r>
    <r>
      <rPr>
        <i/>
        <sz val="10"/>
        <rFont val="Times New Roman"/>
        <family val="1"/>
        <charset val="238"/>
      </rPr>
      <t>YEARS</t>
    </r>
    <r>
      <rPr>
        <sz val="10"/>
        <rFont val="Times New Roman"/>
        <family val="1"/>
        <charset val="238"/>
      </rPr>
      <t xml:space="preserve">                                      WOJEWÓDZTWA                           </t>
    </r>
    <r>
      <rPr>
        <i/>
        <sz val="10"/>
        <rFont val="Times New Roman"/>
        <family val="1"/>
        <charset val="238"/>
      </rPr>
      <t>VOIVODSHIPS</t>
    </r>
  </si>
  <si>
    <r>
      <t xml:space="preserve">Z certyfikatem                                </t>
    </r>
    <r>
      <rPr>
        <i/>
        <sz val="10"/>
        <rFont val="Times New Roman"/>
        <family val="1"/>
        <charset val="238"/>
      </rPr>
      <t>Certified</t>
    </r>
    <r>
      <rPr>
        <sz val="10"/>
        <rFont val="Times New Roman"/>
        <family val="1"/>
        <charset val="238"/>
      </rPr>
      <t xml:space="preserve">
</t>
    </r>
  </si>
  <si>
    <r>
      <t xml:space="preserve">W okresie przestawiania                                </t>
    </r>
    <r>
      <rPr>
        <i/>
        <sz val="10"/>
        <rFont val="Times New Roman"/>
        <family val="1"/>
        <charset val="238"/>
      </rPr>
      <t>Under conversion</t>
    </r>
    <r>
      <rPr>
        <sz val="10"/>
        <rFont val="Times New Roman"/>
        <family val="1"/>
        <charset val="238"/>
      </rPr>
      <t xml:space="preserve">
</t>
    </r>
  </si>
  <si>
    <r>
      <rPr>
        <sz val="10"/>
        <rFont val="Times New Roman"/>
        <family val="1"/>
        <charset val="238"/>
      </rPr>
      <t xml:space="preserve">gospodarstwa  </t>
    </r>
    <r>
      <rPr>
        <i/>
        <sz val="10"/>
        <rFont val="Times New Roman"/>
        <family val="1"/>
        <charset val="238"/>
      </rPr>
      <t xml:space="preserve">    farms</t>
    </r>
  </si>
  <si>
    <r>
      <rPr>
        <sz val="10"/>
        <rFont val="Times New Roman"/>
        <family val="1"/>
        <charset val="238"/>
      </rPr>
      <t xml:space="preserve">powierzchnia            użytków                     rolnych w ha  </t>
    </r>
    <r>
      <rPr>
        <i/>
        <sz val="10"/>
        <rFont val="Times New Roman"/>
        <family val="1"/>
        <charset val="238"/>
      </rPr>
      <t xml:space="preserve">       agricultural                area in ha</t>
    </r>
  </si>
  <si>
    <t xml:space="preserve">                WEDŁUG WOJEWÓDZTW </t>
  </si>
  <si>
    <t xml:space="preserve">                Stan na dzień  31 XII </t>
  </si>
  <si>
    <t xml:space="preserve">                BY VOIVODSHIPS</t>
  </si>
  <si>
    <t xml:space="preserve">                As of 31 XII</t>
  </si>
  <si>
    <t>Kujawsko-Pomorskie</t>
  </si>
  <si>
    <t>Warmińsko-Mazurskie</t>
  </si>
  <si>
    <t>a On the basis of the Act on domestic system of registration of producers, agricultural holdings and aid applications</t>
  </si>
  <si>
    <t xml:space="preserve">of payments grant (Journal of Laws 2004 No. 10, item 76 with amendments); data cumulatively since 2004. b. Including agricultural producers with the address of residence outside of Poland. </t>
  </si>
  <si>
    <r>
      <t>TABL. 33.</t>
    </r>
    <r>
      <rPr>
        <b/>
        <sz val="10"/>
        <color indexed="8"/>
        <rFont val="Times New Roman"/>
        <family val="1"/>
        <charset val="238"/>
      </rPr>
      <t xml:space="preserve"> PRODUCENCI ROLNI WPISANI DO EWIDENCJI PRODUCENTÓW</t>
    </r>
    <r>
      <rPr>
        <b/>
        <vertAlign val="superscript"/>
        <sz val="10"/>
        <color indexed="8"/>
        <rFont val="Times New Roman"/>
        <family val="1"/>
        <charset val="238"/>
      </rPr>
      <t>a</t>
    </r>
    <r>
      <rPr>
        <b/>
        <sz val="10"/>
        <color indexed="8"/>
        <rFont val="Times New Roman"/>
        <family val="1"/>
        <charset val="238"/>
      </rPr>
      <t xml:space="preserve"> </t>
    </r>
  </si>
  <si>
    <r>
      <t xml:space="preserve">                AGRICULTURAL PRODUCERS ENTERED INTO THE REGISTER OF PRODUCERS</t>
    </r>
    <r>
      <rPr>
        <b/>
        <i/>
        <vertAlign val="superscript"/>
        <sz val="10"/>
        <rFont val="Times New Roman"/>
        <family val="1"/>
        <charset val="238"/>
      </rPr>
      <t>a</t>
    </r>
  </si>
  <si>
    <r>
      <t xml:space="preserve">WOJEWÓDZTWA </t>
    </r>
    <r>
      <rPr>
        <i/>
        <sz val="10"/>
        <rFont val="Times New Roman"/>
        <family val="1"/>
        <charset val="238"/>
      </rPr>
      <t>VOIVODSHIP</t>
    </r>
  </si>
  <si>
    <r>
      <t xml:space="preserve">ogółem                                                                                </t>
    </r>
    <r>
      <rPr>
        <i/>
        <sz val="10"/>
        <rFont val="Times New Roman"/>
        <family val="1"/>
        <charset val="238"/>
      </rPr>
      <t>total</t>
    </r>
  </si>
  <si>
    <r>
      <t xml:space="preserve">według formy prawnej podmiotu                                                                                                                 </t>
    </r>
    <r>
      <rPr>
        <i/>
        <sz val="10"/>
        <rFont val="Times New Roman"/>
        <family val="1"/>
        <charset val="238"/>
      </rPr>
      <t xml:space="preserve">according to the legal form of the entity </t>
    </r>
  </si>
  <si>
    <r>
      <t xml:space="preserve">osoba fizyczna </t>
    </r>
    <r>
      <rPr>
        <i/>
        <sz val="10"/>
        <rFont val="Times New Roman"/>
        <family val="1"/>
        <charset val="238"/>
      </rPr>
      <t xml:space="preserve">  natural person</t>
    </r>
  </si>
  <si>
    <r>
      <t xml:space="preserve">osoba prawna                                        </t>
    </r>
    <r>
      <rPr>
        <i/>
        <sz val="10"/>
        <rFont val="Times New Roman"/>
        <family val="1"/>
        <charset val="238"/>
      </rPr>
      <t xml:space="preserve">  legal person</t>
    </r>
  </si>
  <si>
    <r>
      <t xml:space="preserve">jednostka organizacyjna nieposiadająca osobowości prawnej                          </t>
    </r>
    <r>
      <rPr>
        <i/>
        <sz val="10"/>
        <rFont val="Times New Roman"/>
        <family val="1"/>
        <charset val="238"/>
      </rPr>
      <t xml:space="preserve"> organisational entity without legal status</t>
    </r>
  </si>
  <si>
    <r>
      <t xml:space="preserve">spółka cywilna        </t>
    </r>
    <r>
      <rPr>
        <i/>
        <sz val="10"/>
        <rFont val="Times New Roman"/>
        <family val="1"/>
        <charset val="238"/>
      </rPr>
      <t>civil partnership</t>
    </r>
    <r>
      <rPr>
        <sz val="10"/>
        <rFont val="Times New Roman"/>
        <family val="1"/>
        <charset val="238"/>
      </rPr>
      <t xml:space="preserve"> </t>
    </r>
  </si>
  <si>
    <r>
      <t>2083485</t>
    </r>
    <r>
      <rPr>
        <b/>
        <vertAlign val="superscript"/>
        <sz val="11"/>
        <rFont val="Times New Roman"/>
        <family val="1"/>
        <charset val="238"/>
      </rPr>
      <t>b</t>
    </r>
  </si>
  <si>
    <r>
      <t>a</t>
    </r>
    <r>
      <rPr>
        <sz val="8"/>
        <rFont val="Times New Roman"/>
        <family val="1"/>
        <charset val="238"/>
      </rPr>
      <t xml:space="preserve"> Na podstawie ustawy o krajowym systemie ewidencji producentów, ewidencji gopsodarstw rolnych oraz ewidencji wniosków o przyznanie płatności (Dz. U. z 2004 r. Nr 10, poz. 76 ze zmianami); dane narastająco od 2004 r. b. Łącznie z producentami rolnymi z adresem zamieszkania poza terytorium Polski.</t>
    </r>
  </si>
  <si>
    <r>
      <rPr>
        <b/>
        <sz val="8"/>
        <rFont val="Times New Roman"/>
        <family val="1"/>
        <charset val="238"/>
      </rPr>
      <t>Ź r ó d ł o:</t>
    </r>
    <r>
      <rPr>
        <sz val="8"/>
        <rFont val="Times New Roman"/>
        <family val="1"/>
        <charset val="238"/>
      </rPr>
      <t xml:space="preserve"> dane  Agencji Restrukturyzacji i Modernizacji Rolnictwa. </t>
    </r>
  </si>
  <si>
    <r>
      <rPr>
        <b/>
        <i/>
        <sz val="8"/>
        <rFont val="Times New Roman"/>
        <family val="1"/>
        <charset val="238"/>
      </rPr>
      <t>Source:</t>
    </r>
    <r>
      <rPr>
        <i/>
        <sz val="8"/>
        <rFont val="Times New Roman"/>
        <family val="1"/>
        <charset val="238"/>
      </rPr>
      <t xml:space="preserve"> data of the Agency for Restructuring and Modernisation of Agriculture.</t>
    </r>
  </si>
  <si>
    <t xml:space="preserve">                  FARMS USING INTEGRATED AGRICULTURE METHODS</t>
  </si>
  <si>
    <t>WYSZCZEGÓLNIENIE           SPECIFICATION</t>
  </si>
  <si>
    <t xml:space="preserve">Liczba gospodarstw </t>
  </si>
  <si>
    <t>Number of holdings</t>
  </si>
  <si>
    <t xml:space="preserve">   zgłoszonych </t>
  </si>
  <si>
    <t xml:space="preserve">   reported</t>
  </si>
  <si>
    <t xml:space="preserve">   z certyfikatem </t>
  </si>
  <si>
    <t xml:space="preserve">   certified</t>
  </si>
  <si>
    <t xml:space="preserve">Powierzchnia z certyfikatem w ha </t>
  </si>
  <si>
    <t>Certified area in ha</t>
  </si>
  <si>
    <r>
      <t xml:space="preserve">TABL. 34. </t>
    </r>
    <r>
      <rPr>
        <b/>
        <sz val="9"/>
        <color indexed="8"/>
        <rFont val="Times New Roman"/>
        <family val="1"/>
        <charset val="238"/>
      </rPr>
      <t>GOSPODARSTWA STOSUJĄCE METODY ROLNICTWA INTEGROWANEGO</t>
    </r>
  </si>
  <si>
    <r>
      <rPr>
        <b/>
        <sz val="9"/>
        <rFont val="Times New Roman"/>
        <family val="1"/>
        <charset val="238"/>
      </rPr>
      <t>Ź r ó d ł o:</t>
    </r>
    <r>
      <rPr>
        <sz val="9"/>
        <rFont val="Times New Roman"/>
        <family val="1"/>
        <charset val="238"/>
      </rPr>
      <t xml:space="preserve"> dane Głównego Inspektoratu Ochrony Roślin i Nasiennictwa.</t>
    </r>
  </si>
  <si>
    <r>
      <rPr>
        <b/>
        <i/>
        <sz val="9"/>
        <rFont val="Times New Roman"/>
        <family val="1"/>
        <charset val="238"/>
      </rPr>
      <t xml:space="preserve">S o u r c e: </t>
    </r>
    <r>
      <rPr>
        <i/>
        <sz val="9"/>
        <rFont val="Times New Roman"/>
        <family val="1"/>
        <charset val="238"/>
      </rPr>
      <t>data of the Main Inspectorate of Plant Health and Seed Inspection.</t>
    </r>
  </si>
  <si>
    <t>Utilised agricultural area under integrated farm management (IFM) by voivodships</t>
  </si>
  <si>
    <r>
      <t xml:space="preserve">TABL. 35. </t>
    </r>
    <r>
      <rPr>
        <b/>
        <sz val="10"/>
        <rFont val="Times New Roman"/>
        <family val="1"/>
        <charset val="238"/>
      </rPr>
      <t>Powierzchnia uprawy objęta integrowanymi metodami produkcji wg województw</t>
    </r>
  </si>
  <si>
    <r>
      <t>POLSKA</t>
    </r>
    <r>
      <rPr>
        <b/>
        <i/>
        <sz val="10"/>
        <rFont val="Times New Roman"/>
        <family val="1"/>
        <charset val="238"/>
      </rPr>
      <t xml:space="preserve">       POLAND</t>
    </r>
  </si>
  <si>
    <r>
      <rPr>
        <b/>
        <sz val="8"/>
        <rFont val="Times New Roman"/>
        <family val="1"/>
        <charset val="238"/>
      </rPr>
      <t>Ź r ó d ł o:</t>
    </r>
    <r>
      <rPr>
        <sz val="8"/>
        <rFont val="Times New Roman"/>
        <family val="1"/>
        <charset val="238"/>
      </rPr>
      <t xml:space="preserve"> dane Głównego Inspektoratu Ochrony Roślin i Nasiennictwa.</t>
    </r>
  </si>
  <si>
    <r>
      <rPr>
        <b/>
        <i/>
        <sz val="8"/>
        <rFont val="Times New Roman"/>
        <family val="1"/>
        <charset val="238"/>
      </rPr>
      <t>S o u r c e:</t>
    </r>
    <r>
      <rPr>
        <i/>
        <sz val="8"/>
        <rFont val="Times New Roman"/>
        <family val="1"/>
        <charset val="238"/>
      </rPr>
      <t xml:space="preserve"> data of the Main Inspectorate of Plant Health and Seed Inspection.</t>
    </r>
  </si>
  <si>
    <t xml:space="preserve">Nakłady pracy ogółem (AWU) </t>
  </si>
  <si>
    <t>Total labour input (AWU)</t>
  </si>
  <si>
    <t xml:space="preserve">Nakłady pracy własnej (FWU) </t>
  </si>
  <si>
    <t>Unpaid labour input (FWU)</t>
  </si>
  <si>
    <t xml:space="preserve">Powierzchnia użytków rolnych </t>
  </si>
  <si>
    <t>Agricultural land area</t>
  </si>
  <si>
    <t xml:space="preserve">Zwierzęta ogółem </t>
  </si>
  <si>
    <t>Total livestock units</t>
  </si>
  <si>
    <t xml:space="preserve">Produkcja ogółem </t>
  </si>
  <si>
    <t>Total output</t>
  </si>
  <si>
    <t xml:space="preserve">Zużycie wewnętrzne </t>
  </si>
  <si>
    <t>Farm use</t>
  </si>
  <si>
    <t xml:space="preserve">Koszty ogółem </t>
  </si>
  <si>
    <t>Total input</t>
  </si>
  <si>
    <t xml:space="preserve">Koszty bezpośrednie </t>
  </si>
  <si>
    <t>Total specific costs</t>
  </si>
  <si>
    <t xml:space="preserve">Koszty czynników zewnętrznych </t>
  </si>
  <si>
    <t>Total external factors</t>
  </si>
  <si>
    <t xml:space="preserve">Dopłaty do działalności operacyjnej </t>
  </si>
  <si>
    <t>Total subsidies - excluding on investments</t>
  </si>
  <si>
    <t xml:space="preserve">Dopłaty do inwestycji </t>
  </si>
  <si>
    <t>Subsidies on investments</t>
  </si>
  <si>
    <t xml:space="preserve">Wartość dodana netto </t>
  </si>
  <si>
    <t>Farm Net Value Added</t>
  </si>
  <si>
    <t xml:space="preserve">Dochód z rodzinnego gospodarstwa rolnego </t>
  </si>
  <si>
    <t>Family Farm Income</t>
  </si>
  <si>
    <t xml:space="preserve">Aktywa ogółem </t>
  </si>
  <si>
    <t>Total assets</t>
  </si>
  <si>
    <t xml:space="preserve">Zobowiązania ogółem </t>
  </si>
  <si>
    <t>Total liabilities</t>
  </si>
  <si>
    <t xml:space="preserve">Zobowiązania krótkoterminowe </t>
  </si>
  <si>
    <t>Short-term loans</t>
  </si>
  <si>
    <t xml:space="preserve">Inwestycje netto </t>
  </si>
  <si>
    <t>Net Investment on fixed assets</t>
  </si>
  <si>
    <t xml:space="preserve">   a Seenotes to the chapter, item 19 on page 62.</t>
  </si>
  <si>
    <t xml:space="preserve">Produkcja roślinna </t>
  </si>
  <si>
    <t>Total output crops and crop production</t>
  </si>
  <si>
    <t xml:space="preserve">Koszty bezpośrednie produkcji roślinnej </t>
  </si>
  <si>
    <t>Specific crop costs</t>
  </si>
  <si>
    <t xml:space="preserve">Produkcja zwierzęca </t>
  </si>
  <si>
    <t>Total output livestock and livestock products</t>
  </si>
  <si>
    <t xml:space="preserve">Koszty bezpośrednie produkcji zwierzęcej </t>
  </si>
  <si>
    <t>Specific livestock costs</t>
  </si>
  <si>
    <t xml:space="preserve">Plon pszenicy w dt/1 ha </t>
  </si>
  <si>
    <t>Yield of wheat dt/1 ha</t>
  </si>
  <si>
    <t xml:space="preserve">Wydajność mleczna krów kg/1 krowę </t>
  </si>
  <si>
    <t>Milk yield kg/1 cow</t>
  </si>
  <si>
    <r>
      <t xml:space="preserve">TABL. 36.  </t>
    </r>
    <r>
      <rPr>
        <b/>
        <sz val="10"/>
        <rFont val="Times New Roman"/>
        <family val="1"/>
        <charset val="238"/>
      </rPr>
      <t>WYBRANE WYNIKI RACHUNKOWE GOSPODARSTW ROLNYCH Z SYSTEMU POLSKI FADN</t>
    </r>
    <r>
      <rPr>
        <b/>
        <i/>
        <vertAlign val="superscript"/>
        <sz val="10"/>
        <rFont val="Times New Roman"/>
        <family val="1"/>
        <charset val="238"/>
      </rPr>
      <t>a</t>
    </r>
  </si>
  <si>
    <r>
      <t xml:space="preserve">                     </t>
    </r>
    <r>
      <rPr>
        <b/>
        <i/>
        <sz val="10"/>
        <rFont val="Times New Roman"/>
        <family val="1"/>
        <charset val="238"/>
      </rPr>
      <t>SELECTED ACCOUNTING DATA OF FARMS FROM POLISH FADN</t>
    </r>
    <r>
      <rPr>
        <b/>
        <i/>
        <vertAlign val="superscript"/>
        <sz val="10"/>
        <rFont val="Times New Roman"/>
        <family val="1"/>
        <charset val="238"/>
      </rPr>
      <t>a</t>
    </r>
    <r>
      <rPr>
        <b/>
        <i/>
        <sz val="10"/>
        <rFont val="Times New Roman"/>
        <family val="1"/>
        <charset val="238"/>
      </rPr>
      <t xml:space="preserve"> </t>
    </r>
  </si>
  <si>
    <r>
      <t xml:space="preserve">ogółem 
</t>
    </r>
    <r>
      <rPr>
        <i/>
        <sz val="10"/>
        <rFont val="Times New Roman"/>
        <family val="1"/>
        <charset val="238"/>
      </rPr>
      <t xml:space="preserve"> total</t>
    </r>
  </si>
  <si>
    <r>
      <t xml:space="preserve">w tym 
gospodarstwa indywidualne 
 </t>
    </r>
    <r>
      <rPr>
        <i/>
        <sz val="10"/>
        <rFont val="Times New Roman"/>
        <family val="1"/>
        <charset val="238"/>
      </rPr>
      <t>of which 
private farms</t>
    </r>
  </si>
  <si>
    <r>
      <t xml:space="preserve">Na 1 gospodarstwo
</t>
    </r>
    <r>
      <rPr>
        <i/>
        <sz val="10"/>
        <rFont val="Times New Roman"/>
        <family val="1"/>
        <charset val="238"/>
      </rPr>
      <t>Per farm</t>
    </r>
  </si>
  <si>
    <r>
      <t xml:space="preserve">   a </t>
    </r>
    <r>
      <rPr>
        <sz val="10"/>
        <rFont val="Times New Roman"/>
        <family val="1"/>
        <charset val="238"/>
      </rPr>
      <t>Patrz uwagi do działu, ust. 19 na str. 45.</t>
    </r>
  </si>
  <si>
    <r>
      <t xml:space="preserve">TABL. 36  </t>
    </r>
    <r>
      <rPr>
        <b/>
        <sz val="10"/>
        <rFont val="Times New Roman"/>
        <family val="1"/>
        <charset val="238"/>
      </rPr>
      <t>WYBRANE WYNIKI RACHUNKOWE GOSPODARSTW ROLNYCH Z SYSTEMU POLSKI FADN</t>
    </r>
    <r>
      <rPr>
        <b/>
        <i/>
        <vertAlign val="superscript"/>
        <sz val="10"/>
        <rFont val="Times New Roman"/>
        <family val="1"/>
        <charset val="238"/>
      </rPr>
      <t xml:space="preserve">a </t>
    </r>
    <r>
      <rPr>
        <b/>
        <i/>
        <sz val="10"/>
        <rFont val="Times New Roman"/>
        <family val="1"/>
        <charset val="238"/>
      </rPr>
      <t>(dok.)</t>
    </r>
  </si>
  <si>
    <r>
      <t xml:space="preserve">                     SELECTED ACCOUNTING DATA OF FARMS FROM POLISH FADN</t>
    </r>
    <r>
      <rPr>
        <b/>
        <i/>
        <vertAlign val="superscript"/>
        <sz val="10"/>
        <rFont val="Times New Roman"/>
        <family val="1"/>
        <charset val="238"/>
      </rPr>
      <t xml:space="preserve">a </t>
    </r>
    <r>
      <rPr>
        <b/>
        <i/>
        <sz val="10"/>
        <rFont val="Times New Roman"/>
        <family val="1"/>
        <charset val="238"/>
      </rPr>
      <t xml:space="preserve"> (cont.)</t>
    </r>
  </si>
  <si>
    <r>
      <rPr>
        <sz val="10"/>
        <rFont val="Times New Roman"/>
        <family val="1"/>
        <charset val="238"/>
      </rPr>
      <t xml:space="preserve">Na 1 pełnozatrudnionego (AWU) </t>
    </r>
    <r>
      <rPr>
        <i/>
        <sz val="10"/>
        <rFont val="Times New Roman"/>
        <family val="1"/>
        <charset val="238"/>
      </rPr>
      <t xml:space="preserve">
Per 1 AWU</t>
    </r>
  </si>
  <si>
    <r>
      <t xml:space="preserve">Na 1 pełnozatrudnionego członka rodziny (FWU)
</t>
    </r>
    <r>
      <rPr>
        <i/>
        <sz val="10"/>
        <rFont val="Times New Roman"/>
        <family val="1"/>
        <charset val="238"/>
      </rPr>
      <t>Per 1 FWU</t>
    </r>
  </si>
  <si>
    <r>
      <t xml:space="preserve">Na 1 ha użytków rolnych
</t>
    </r>
    <r>
      <rPr>
        <i/>
        <sz val="10"/>
        <rFont val="Times New Roman"/>
        <family val="1"/>
        <charset val="238"/>
      </rPr>
      <t>Per 1 ha of agricultural land</t>
    </r>
  </si>
  <si>
    <r>
      <t xml:space="preserve">Na 1 sztukę przeliczeniową
</t>
    </r>
    <r>
      <rPr>
        <i/>
        <sz val="10"/>
        <rFont val="Times New Roman"/>
        <family val="1"/>
        <charset val="238"/>
      </rPr>
      <t>Per 1 livestock unit</t>
    </r>
  </si>
  <si>
    <r>
      <t>Wydajność
Y</t>
    </r>
    <r>
      <rPr>
        <i/>
        <sz val="10"/>
        <rFont val="Times New Roman"/>
        <family val="1"/>
        <charset val="238"/>
      </rPr>
      <t>ields</t>
    </r>
  </si>
  <si>
    <r>
      <t xml:space="preserve">   Ź r ó d ł o: </t>
    </r>
    <r>
      <rPr>
        <sz val="10"/>
        <rFont val="Times New Roman"/>
        <family val="1"/>
        <charset val="238"/>
      </rPr>
      <t>dane</t>
    </r>
    <r>
      <rPr>
        <b/>
        <sz val="10"/>
        <rFont val="Times New Roman"/>
        <family val="1"/>
        <charset val="238"/>
      </rPr>
      <t xml:space="preserve"> </t>
    </r>
    <r>
      <rPr>
        <sz val="10"/>
        <rFont val="Times New Roman"/>
        <family val="1"/>
        <charset val="238"/>
      </rPr>
      <t>Instytutu Ekonomiki Rolnictwa i Gospodarki Żywnościowej - Państwowego Instytutu Badawczego</t>
    </r>
    <r>
      <rPr>
        <b/>
        <sz val="10"/>
        <rFont val="Times New Roman"/>
        <family val="1"/>
        <charset val="238"/>
      </rPr>
      <t xml:space="preserve"> </t>
    </r>
  </si>
  <si>
    <r>
      <t xml:space="preserve">   S o u r c e: </t>
    </r>
    <r>
      <rPr>
        <i/>
        <sz val="10"/>
        <rFont val="Times New Roman"/>
        <family val="1"/>
        <charset val="238"/>
      </rPr>
      <t>data of the</t>
    </r>
    <r>
      <rPr>
        <b/>
        <i/>
        <sz val="10"/>
        <rFont val="Times New Roman"/>
        <family val="1"/>
        <charset val="238"/>
      </rPr>
      <t xml:space="preserve"> </t>
    </r>
    <r>
      <rPr>
        <i/>
        <sz val="10"/>
        <rFont val="Times New Roman"/>
        <family val="1"/>
        <charset val="238"/>
      </rPr>
      <t>Institute of Agricultural and Food Economics ― National Research Institute.</t>
    </r>
    <r>
      <rPr>
        <b/>
        <i/>
        <sz val="10"/>
        <rFont val="Times New Roman"/>
        <family val="1"/>
        <charset val="238"/>
      </rPr>
      <t xml:space="preserve"> </t>
    </r>
  </si>
  <si>
    <t>POPULATION BY SEX AND AGE (cont.)</t>
  </si>
  <si>
    <t>2005</t>
  </si>
  <si>
    <t xml:space="preserve">50 - 54 </t>
  </si>
  <si>
    <t xml:space="preserve">55 - 59 </t>
  </si>
  <si>
    <t xml:space="preserve">60 - 64 </t>
  </si>
  <si>
    <t xml:space="preserve">65 - 69 </t>
  </si>
  <si>
    <t>70 - 74</t>
  </si>
  <si>
    <r>
      <t>TABL. 37.</t>
    </r>
    <r>
      <rPr>
        <b/>
        <sz val="10"/>
        <rFont val="Times New Roman"/>
        <family val="1"/>
        <charset val="238"/>
      </rPr>
      <t xml:space="preserve"> LUDNOŚĆ WEDŁUG PŁCI I WIEKU (dok.)</t>
    </r>
  </si>
  <si>
    <r>
      <t xml:space="preserve">LATA
</t>
    </r>
    <r>
      <rPr>
        <i/>
        <sz val="10"/>
        <rFont val="Times New Roman"/>
        <family val="1"/>
        <charset val="238"/>
      </rPr>
      <t>YEARS</t>
    </r>
  </si>
  <si>
    <r>
      <t xml:space="preserve">W tym na wsi  </t>
    </r>
    <r>
      <rPr>
        <i/>
        <sz val="10"/>
        <rFont val="Times New Roman"/>
        <family val="1"/>
        <charset val="238"/>
      </rPr>
      <t>Of which rural areas</t>
    </r>
  </si>
  <si>
    <r>
      <t xml:space="preserve">mężczyźni
</t>
    </r>
    <r>
      <rPr>
        <i/>
        <sz val="10"/>
        <rFont val="Times New Roman"/>
        <family val="1"/>
        <charset val="238"/>
      </rPr>
      <t>males</t>
    </r>
  </si>
  <si>
    <r>
      <t xml:space="preserve">kobiety
</t>
    </r>
    <r>
      <rPr>
        <i/>
        <sz val="10"/>
        <rFont val="Times New Roman"/>
        <family val="1"/>
        <charset val="238"/>
      </rPr>
      <t>females</t>
    </r>
  </si>
  <si>
    <r>
      <t xml:space="preserve">w tys.    </t>
    </r>
    <r>
      <rPr>
        <i/>
        <sz val="10"/>
        <rFont val="Times New Roman"/>
        <family val="1"/>
        <charset val="238"/>
      </rPr>
      <t>in thous.</t>
    </r>
  </si>
  <si>
    <r>
      <t xml:space="preserve">40 - 49 lat    </t>
    </r>
    <r>
      <rPr>
        <b/>
        <i/>
        <sz val="10"/>
        <rFont val="Times New Roman"/>
        <family val="1"/>
        <charset val="238"/>
      </rPr>
      <t>years</t>
    </r>
  </si>
  <si>
    <r>
      <t xml:space="preserve">75 lat i więcej    </t>
    </r>
    <r>
      <rPr>
        <b/>
        <i/>
        <sz val="10"/>
        <rFont val="Times New Roman"/>
        <family val="1"/>
        <charset val="238"/>
      </rPr>
      <t>years and more</t>
    </r>
    <r>
      <rPr>
        <b/>
        <sz val="10"/>
        <rFont val="Times New Roman"/>
        <family val="1"/>
        <charset val="238"/>
      </rPr>
      <t xml:space="preserve"> </t>
    </r>
  </si>
  <si>
    <t>LUDNOŚĆ I PRACUJĄCY W ROLNICTWIE</t>
  </si>
  <si>
    <t>POPULATION AND EMPLOYED IN AGRICULTURE</t>
  </si>
  <si>
    <t>POPULATION BY SEX AND AGE</t>
  </si>
  <si>
    <t xml:space="preserve">Ogółem     </t>
  </si>
  <si>
    <t xml:space="preserve">  0-14 lat    years</t>
  </si>
  <si>
    <t xml:space="preserve">15 - 17 </t>
  </si>
  <si>
    <t xml:space="preserve">18 - 24 </t>
  </si>
  <si>
    <t xml:space="preserve">25 - 29 </t>
  </si>
  <si>
    <r>
      <t>TABL. 37.</t>
    </r>
    <r>
      <rPr>
        <b/>
        <sz val="10"/>
        <rFont val="Times New Roman"/>
        <family val="1"/>
        <charset val="238"/>
      </rPr>
      <t xml:space="preserve"> LUDNOŚĆ  WEDŁUG  PŁCI I WIEKU </t>
    </r>
  </si>
  <si>
    <r>
      <t>Ogółem</t>
    </r>
    <r>
      <rPr>
        <i/>
        <sz val="10"/>
        <rFont val="Times New Roman"/>
        <family val="1"/>
        <charset val="238"/>
      </rPr>
      <t xml:space="preserve">    Grand total   </t>
    </r>
    <r>
      <rPr>
        <sz val="10"/>
        <rFont val="Times New Roman"/>
        <family val="1"/>
        <charset val="238"/>
      </rPr>
      <t xml:space="preserve">   </t>
    </r>
  </si>
  <si>
    <r>
      <t xml:space="preserve">W tym na wsi </t>
    </r>
    <r>
      <rPr>
        <i/>
        <sz val="10"/>
        <rFont val="Times New Roman"/>
        <family val="1"/>
        <charset val="238"/>
      </rPr>
      <t>Of which rural areas</t>
    </r>
  </si>
  <si>
    <r>
      <t xml:space="preserve">mężczyźni </t>
    </r>
    <r>
      <rPr>
        <i/>
        <sz val="10"/>
        <rFont val="Times New Roman"/>
        <family val="1"/>
        <charset val="238"/>
      </rPr>
      <t>males</t>
    </r>
  </si>
  <si>
    <r>
      <t>kobiety</t>
    </r>
    <r>
      <rPr>
        <i/>
        <sz val="10"/>
        <rFont val="Times New Roman"/>
        <family val="1"/>
        <charset val="238"/>
      </rPr>
      <t xml:space="preserve"> females</t>
    </r>
  </si>
  <si>
    <r>
      <t xml:space="preserve">30 - 39 lat    </t>
    </r>
    <r>
      <rPr>
        <b/>
        <i/>
        <sz val="10"/>
        <rFont val="Times New Roman"/>
        <family val="1"/>
        <charset val="238"/>
      </rPr>
      <t>years</t>
    </r>
  </si>
  <si>
    <t xml:space="preserve">WEDŁUG WOJEWÓDZTW </t>
  </si>
  <si>
    <t xml:space="preserve">AREA, POPULATION AND DENSITY ON RURAL AREAS BY VOIVODSHIPS </t>
  </si>
  <si>
    <r>
      <t>TABL. 38.</t>
    </r>
    <r>
      <rPr>
        <b/>
        <sz val="10"/>
        <color indexed="8"/>
        <rFont val="Times New Roman"/>
        <family val="1"/>
        <charset val="238"/>
      </rPr>
      <t xml:space="preserve"> POWIERZCHNIA, LUDNOŚĆ  I GĘSTOŚĆ ZALUDNIENIA NA TERENACH WIEJSKICH </t>
    </r>
  </si>
  <si>
    <r>
      <t xml:space="preserve">LATA
</t>
    </r>
    <r>
      <rPr>
        <i/>
        <sz val="10"/>
        <rFont val="Times New Roman"/>
        <family val="1"/>
        <charset val="238"/>
      </rPr>
      <t>YEARS</t>
    </r>
    <r>
      <rPr>
        <sz val="10"/>
        <rFont val="Times New Roman"/>
        <family val="1"/>
        <charset val="238"/>
      </rPr>
      <t xml:space="preserve"> 
WOJEWÓDZTWA
</t>
    </r>
    <r>
      <rPr>
        <i/>
        <sz val="10"/>
        <rFont val="Times New Roman"/>
        <family val="1"/>
        <charset val="238"/>
      </rPr>
      <t>VOIVODSHIPS</t>
    </r>
  </si>
  <si>
    <r>
      <t xml:space="preserve">Powierzchnia
</t>
    </r>
    <r>
      <rPr>
        <i/>
        <sz val="10"/>
        <rFont val="Times New Roman"/>
        <family val="1"/>
        <charset val="238"/>
      </rPr>
      <t>Area</t>
    </r>
  </si>
  <si>
    <r>
      <t xml:space="preserve">Ludność
</t>
    </r>
    <r>
      <rPr>
        <i/>
        <sz val="10"/>
        <rFont val="Times New Roman"/>
        <family val="1"/>
        <charset val="238"/>
      </rPr>
      <t>Population</t>
    </r>
  </si>
  <si>
    <r>
      <t xml:space="preserve">Miejscowości
wiejskie 
</t>
    </r>
    <r>
      <rPr>
        <i/>
        <sz val="10"/>
        <rFont val="Times New Roman"/>
        <family val="1"/>
        <charset val="238"/>
      </rPr>
      <t xml:space="preserve">Rural
localities </t>
    </r>
  </si>
  <si>
    <r>
      <t xml:space="preserve">Przeciętna
liczba
ludności
w jednej
miejscowości
wiejskiej
</t>
    </r>
    <r>
      <rPr>
        <i/>
        <sz val="10"/>
        <rFont val="Times New Roman"/>
        <family val="1"/>
        <charset val="238"/>
      </rPr>
      <t>Average popu-            lation number                    in one rural              locality</t>
    </r>
  </si>
  <si>
    <r>
      <t xml:space="preserve">w ha
</t>
    </r>
    <r>
      <rPr>
        <i/>
        <sz val="10"/>
        <rFont val="Times New Roman"/>
        <family val="1"/>
        <charset val="238"/>
      </rPr>
      <t>in ha</t>
    </r>
  </si>
  <si>
    <r>
      <t>w  km</t>
    </r>
    <r>
      <rPr>
        <vertAlign val="superscript"/>
        <sz val="10"/>
        <rFont val="Times New Roman"/>
        <family val="1"/>
        <charset val="238"/>
      </rPr>
      <t>2</t>
    </r>
    <r>
      <rPr>
        <sz val="10"/>
        <rFont val="Times New Roman"/>
        <family val="1"/>
        <charset val="238"/>
      </rPr>
      <t xml:space="preserve">
</t>
    </r>
    <r>
      <rPr>
        <i/>
        <sz val="10"/>
        <rFont val="Times New Roman"/>
        <family val="1"/>
        <charset val="238"/>
      </rPr>
      <t>in km</t>
    </r>
    <r>
      <rPr>
        <i/>
        <vertAlign val="superscript"/>
        <sz val="10"/>
        <rFont val="Times New Roman"/>
        <family val="1"/>
        <charset val="238"/>
      </rPr>
      <t>2</t>
    </r>
  </si>
  <si>
    <r>
      <t>na 1 km</t>
    </r>
    <r>
      <rPr>
        <vertAlign val="superscript"/>
        <sz val="10"/>
        <rFont val="Times New Roman"/>
        <family val="1"/>
        <charset val="238"/>
      </rPr>
      <t>2</t>
    </r>
    <r>
      <rPr>
        <sz val="10"/>
        <rFont val="Times New Roman"/>
        <family val="1"/>
        <charset val="238"/>
      </rPr>
      <t xml:space="preserve">
</t>
    </r>
    <r>
      <rPr>
        <i/>
        <sz val="10"/>
        <rFont val="Times New Roman"/>
        <family val="1"/>
        <charset val="238"/>
      </rPr>
      <t>per 1 km</t>
    </r>
    <r>
      <rPr>
        <i/>
        <vertAlign val="superscript"/>
        <sz val="10"/>
        <rFont val="Times New Roman"/>
        <family val="1"/>
        <charset val="238"/>
      </rPr>
      <t>2</t>
    </r>
  </si>
  <si>
    <t xml:space="preserve">                    Stan w dniu 31 XII</t>
  </si>
  <si>
    <t xml:space="preserve">                   As of 31 XII</t>
  </si>
  <si>
    <t>5000 - 6999</t>
  </si>
  <si>
    <t>7000 - 9999</t>
  </si>
  <si>
    <t>Liczba gmin</t>
  </si>
  <si>
    <t>Number of gminas</t>
  </si>
  <si>
    <t xml:space="preserve">Ludność na wsi w tys.  </t>
  </si>
  <si>
    <t>Rural population in thous.</t>
  </si>
  <si>
    <t xml:space="preserve">a Rural and urban-rural gminas.       </t>
  </si>
  <si>
    <r>
      <t>TABL. 39.</t>
    </r>
    <r>
      <rPr>
        <b/>
        <sz val="10"/>
        <color indexed="8"/>
        <rFont val="Times New Roman"/>
        <family val="1"/>
        <charset val="238"/>
      </rPr>
      <t xml:space="preserve"> GMINY</t>
    </r>
    <r>
      <rPr>
        <b/>
        <i/>
        <vertAlign val="superscript"/>
        <sz val="10"/>
        <color indexed="8"/>
        <rFont val="Times New Roman"/>
        <family val="1"/>
        <charset val="238"/>
      </rPr>
      <t>a</t>
    </r>
    <r>
      <rPr>
        <b/>
        <sz val="10"/>
        <color indexed="8"/>
        <rFont val="Times New Roman"/>
        <family val="1"/>
        <charset val="238"/>
      </rPr>
      <t xml:space="preserve"> I LUDNOŚĆ WIEJSKA WEDŁUG LICZBY MIESZKAŃCÓW W GMINIE</t>
    </r>
  </si>
  <si>
    <r>
      <t xml:space="preserve">                   GMINAS</t>
    </r>
    <r>
      <rPr>
        <b/>
        <i/>
        <vertAlign val="superscript"/>
        <sz val="10"/>
        <rFont val="Times New Roman"/>
        <family val="1"/>
        <charset val="238"/>
      </rPr>
      <t>a</t>
    </r>
    <r>
      <rPr>
        <b/>
        <i/>
        <sz val="10"/>
        <rFont val="Times New Roman"/>
        <family val="1"/>
        <charset val="238"/>
      </rPr>
      <t xml:space="preserve"> AND RURAL POPULATION BY NUMBER OF INHABITANTS IN GMINA</t>
    </r>
  </si>
  <si>
    <r>
      <t xml:space="preserve">WYSZCZEGÓLNIENIE                                    </t>
    </r>
    <r>
      <rPr>
        <i/>
        <sz val="10"/>
        <rFont val="Times New Roman"/>
        <family val="1"/>
        <charset val="238"/>
      </rPr>
      <t>SPECIFICATION</t>
    </r>
  </si>
  <si>
    <r>
      <t xml:space="preserve">Gminy o liczbie ludności wiejskiej
</t>
    </r>
    <r>
      <rPr>
        <i/>
        <sz val="10"/>
        <rFont val="Times New Roman"/>
        <family val="1"/>
        <charset val="238"/>
      </rPr>
      <t>Gminas by number of rural population</t>
    </r>
  </si>
  <si>
    <r>
      <t>poniżej
5000</t>
    </r>
    <r>
      <rPr>
        <i/>
        <sz val="10"/>
        <rFont val="Times New Roman"/>
        <family val="1"/>
        <charset val="238"/>
      </rPr>
      <t xml:space="preserve">
below </t>
    </r>
  </si>
  <si>
    <r>
      <t xml:space="preserve">10000
i więcej
</t>
    </r>
    <r>
      <rPr>
        <i/>
        <sz val="10"/>
        <rFont val="Times New Roman"/>
        <family val="1"/>
        <charset val="238"/>
      </rPr>
      <t xml:space="preserve">
and more</t>
    </r>
  </si>
  <si>
    <r>
      <t xml:space="preserve">a </t>
    </r>
    <r>
      <rPr>
        <sz val="8"/>
        <rFont val="Times New Roman"/>
        <family val="1"/>
        <charset val="238"/>
      </rPr>
      <t xml:space="preserve">Wiejskie i miejsko-wiejskie. </t>
    </r>
    <r>
      <rPr>
        <i/>
        <sz val="10"/>
        <rFont val="Arial CE"/>
        <family val="2"/>
        <charset val="238"/>
      </rPr>
      <t/>
    </r>
  </si>
  <si>
    <t xml:space="preserve">                 MIESZKAŃCÓW W GMINIE I  WOJEWÓDZTW W 2015 R.</t>
  </si>
  <si>
    <t xml:space="preserve">                 Stan w dniu 31 XII</t>
  </si>
  <si>
    <t xml:space="preserve">                 As of 31 XII</t>
  </si>
  <si>
    <t xml:space="preserve">Liczba gmin </t>
  </si>
  <si>
    <t>Ludność na terenach wiejskich</t>
  </si>
  <si>
    <t>Population on the rural teritories</t>
  </si>
  <si>
    <r>
      <t xml:space="preserve">TABL. 40. </t>
    </r>
    <r>
      <rPr>
        <b/>
        <sz val="10"/>
        <rFont val="Times New Roman"/>
        <family val="1"/>
        <charset val="238"/>
      </rPr>
      <t>GMINY</t>
    </r>
    <r>
      <rPr>
        <b/>
        <i/>
        <vertAlign val="superscript"/>
        <sz val="10"/>
        <rFont val="Times New Roman"/>
        <family val="1"/>
        <charset val="238"/>
      </rPr>
      <t>a</t>
    </r>
    <r>
      <rPr>
        <b/>
        <sz val="10"/>
        <rFont val="Times New Roman"/>
        <family val="1"/>
        <charset val="238"/>
      </rPr>
      <t xml:space="preserve"> I LUDNOŚĆ NA TERENACH WIEJSKICH WEDŁUG LICZBY   </t>
    </r>
  </si>
  <si>
    <r>
      <t xml:space="preserve">                 GMINAS</t>
    </r>
    <r>
      <rPr>
        <b/>
        <i/>
        <vertAlign val="superscript"/>
        <sz val="10"/>
        <rFont val="Times New Roman"/>
        <family val="1"/>
        <charset val="238"/>
      </rPr>
      <t xml:space="preserve">a </t>
    </r>
    <r>
      <rPr>
        <b/>
        <i/>
        <sz val="10"/>
        <rFont val="Times New Roman"/>
        <family val="1"/>
        <charset val="238"/>
      </rPr>
      <t xml:space="preserve">AND POPULATION ON THE RURAL AREAS BY NUMBER </t>
    </r>
  </si>
  <si>
    <r>
      <t xml:space="preserve">                 </t>
    </r>
    <r>
      <rPr>
        <b/>
        <i/>
        <sz val="10"/>
        <rFont val="Times New Roman"/>
        <family val="1"/>
        <charset val="238"/>
      </rPr>
      <t>OF INHABITANTS</t>
    </r>
    <r>
      <rPr>
        <b/>
        <sz val="10"/>
        <rFont val="Times New Roman"/>
        <family val="1"/>
        <charset val="238"/>
      </rPr>
      <t xml:space="preserve"> IN GMINA </t>
    </r>
    <r>
      <rPr>
        <b/>
        <i/>
        <sz val="10"/>
        <rFont val="Times New Roman"/>
        <family val="1"/>
        <charset val="238"/>
      </rPr>
      <t>AND BY VOIVODSHIPS IN 2015</t>
    </r>
  </si>
  <si>
    <r>
      <t xml:space="preserve">Gminy o liczbie ludności wiejskiej
</t>
    </r>
    <r>
      <rPr>
        <i/>
        <sz val="10"/>
        <rFont val="Times New Roman"/>
        <family val="1"/>
        <charset val="238"/>
      </rPr>
      <t xml:space="preserve">Gminas by number of rural population </t>
    </r>
  </si>
  <si>
    <r>
      <t xml:space="preserve">poniżej
5000
</t>
    </r>
    <r>
      <rPr>
        <i/>
        <sz val="10"/>
        <rFont val="Times New Roman"/>
        <family val="1"/>
        <charset val="238"/>
      </rPr>
      <t xml:space="preserve">below </t>
    </r>
  </si>
  <si>
    <r>
      <t>5000 -</t>
    </r>
    <r>
      <rPr>
        <strike/>
        <sz val="10"/>
        <rFont val="Times New Roman"/>
        <family val="1"/>
        <charset val="238"/>
      </rPr>
      <t xml:space="preserve"> </t>
    </r>
    <r>
      <rPr>
        <sz val="10"/>
        <rFont val="Times New Roman"/>
        <family val="1"/>
        <charset val="238"/>
      </rPr>
      <t>6999</t>
    </r>
  </si>
  <si>
    <r>
      <t xml:space="preserve">   a </t>
    </r>
    <r>
      <rPr>
        <sz val="8"/>
        <rFont val="Times New Roman"/>
        <family val="1"/>
        <charset val="238"/>
      </rPr>
      <t xml:space="preserve">Wiejskie i tereny wiejskie w gminach miejsko-wiejskich.  </t>
    </r>
    <r>
      <rPr>
        <i/>
        <strike/>
        <sz val="9"/>
        <color indexed="10"/>
        <rFont val="Times New Roman"/>
        <family val="1"/>
        <charset val="238"/>
      </rPr>
      <t/>
    </r>
  </si>
  <si>
    <r>
      <t xml:space="preserve">   a Rural and rural areas in urban-rural gminas.</t>
    </r>
    <r>
      <rPr>
        <i/>
        <strike/>
        <sz val="8"/>
        <rFont val="Times New Roman"/>
        <family val="1"/>
        <charset val="238"/>
      </rPr>
      <t xml:space="preserve"> </t>
    </r>
  </si>
  <si>
    <t xml:space="preserve">                    POPULATION  AT WORKING AND NON-WORKING AGE</t>
  </si>
  <si>
    <t xml:space="preserve">                    BY VOIVODSHIPS</t>
  </si>
  <si>
    <t xml:space="preserve">                    As of 31 XII</t>
  </si>
  <si>
    <t>O g ó ł e m</t>
  </si>
  <si>
    <t>T o t a l</t>
  </si>
  <si>
    <r>
      <t>POLAND</t>
    </r>
    <r>
      <rPr>
        <i/>
        <sz val="10"/>
        <rFont val="Times New Roman"/>
        <family val="1"/>
        <charset val="238"/>
      </rPr>
      <t/>
    </r>
  </si>
  <si>
    <t>W tym na wsi</t>
  </si>
  <si>
    <t>Of which in rural areas</t>
  </si>
  <si>
    <r>
      <t>TABL. 41.</t>
    </r>
    <r>
      <rPr>
        <b/>
        <sz val="10"/>
        <color indexed="8"/>
        <rFont val="Times New Roman"/>
        <family val="1"/>
        <charset val="238"/>
      </rPr>
      <t xml:space="preserve">  LUDNOŚĆ W WIEKU PRODUKCYJNYM</t>
    </r>
    <r>
      <rPr>
        <b/>
        <vertAlign val="superscript"/>
        <sz val="10"/>
        <color indexed="8"/>
        <rFont val="Times New Roman"/>
        <family val="1"/>
        <charset val="238"/>
      </rPr>
      <t xml:space="preserve"> </t>
    </r>
    <r>
      <rPr>
        <b/>
        <sz val="10"/>
        <color indexed="8"/>
        <rFont val="Times New Roman"/>
        <family val="1"/>
        <charset val="238"/>
      </rPr>
      <t>I NIEPRODUKCYJNYM WEDŁUG WOJEWÓDZTW</t>
    </r>
  </si>
  <si>
    <r>
      <t xml:space="preserve">LATA
</t>
    </r>
    <r>
      <rPr>
        <i/>
        <sz val="10"/>
        <rFont val="Times New Roman"/>
        <family val="1"/>
        <charset val="238"/>
      </rPr>
      <t xml:space="preserve">YEARS
</t>
    </r>
    <r>
      <rPr>
        <sz val="10"/>
        <rFont val="Times New Roman"/>
        <family val="1"/>
        <charset val="238"/>
      </rPr>
      <t xml:space="preserve">WOJEWÓDZTWA
</t>
    </r>
    <r>
      <rPr>
        <i/>
        <sz val="10"/>
        <rFont val="Times New Roman"/>
        <family val="1"/>
        <charset val="238"/>
      </rPr>
      <t>VOIVODSHIPS</t>
    </r>
  </si>
  <si>
    <r>
      <t xml:space="preserve">W  wieku     </t>
    </r>
    <r>
      <rPr>
        <i/>
        <sz val="10"/>
        <rFont val="Times New Roman"/>
        <family val="1"/>
        <charset val="238"/>
      </rPr>
      <t>At age</t>
    </r>
  </si>
  <si>
    <r>
      <t xml:space="preserve">Ludność w wieku 
nieprodukcyjnym
na 100 osób w wieku
produkcyjnym
</t>
    </r>
    <r>
      <rPr>
        <i/>
        <sz val="10"/>
        <rFont val="Times New Roman"/>
        <family val="1"/>
        <charset val="238"/>
      </rPr>
      <t>Non-working age
population per 100
of working-age population</t>
    </r>
  </si>
  <si>
    <r>
      <t xml:space="preserve">Ludność
w  wieku
produk-
cyjnym
w %
ogółu
ludności
</t>
    </r>
    <r>
      <rPr>
        <i/>
        <sz val="10"/>
        <rFont val="Times New Roman"/>
        <family val="1"/>
        <charset val="238"/>
      </rPr>
      <t>Working
age
popula-
tion
in % 
of total
popu-
lation</t>
    </r>
  </si>
  <si>
    <r>
      <t xml:space="preserve">przedpro-
dukcyjnym
</t>
    </r>
    <r>
      <rPr>
        <i/>
        <sz val="10"/>
        <rFont val="Times New Roman"/>
        <family val="1"/>
        <charset val="238"/>
      </rPr>
      <t xml:space="preserve">pre-working </t>
    </r>
  </si>
  <si>
    <r>
      <t xml:space="preserve">produkcyjnym
</t>
    </r>
    <r>
      <rPr>
        <i/>
        <sz val="10"/>
        <rFont val="Times New Roman"/>
        <family val="1"/>
        <charset val="238"/>
      </rPr>
      <t xml:space="preserve">working </t>
    </r>
  </si>
  <si>
    <r>
      <t xml:space="preserve">popro-
dukcyjnym
</t>
    </r>
    <r>
      <rPr>
        <i/>
        <sz val="10"/>
        <rFont val="Times New Roman"/>
        <family val="1"/>
        <charset val="238"/>
      </rPr>
      <t xml:space="preserve">post-working </t>
    </r>
  </si>
  <si>
    <r>
      <t xml:space="preserve">męż-
czyźni
</t>
    </r>
    <r>
      <rPr>
        <i/>
        <sz val="10"/>
        <rFont val="Times New Roman"/>
        <family val="1"/>
        <charset val="238"/>
      </rPr>
      <t>males</t>
    </r>
  </si>
  <si>
    <r>
      <t xml:space="preserve">męż- czyźni
</t>
    </r>
    <r>
      <rPr>
        <i/>
        <sz val="10"/>
        <rFont val="Times New Roman"/>
        <family val="1"/>
        <charset val="238"/>
      </rPr>
      <t>males</t>
    </r>
  </si>
  <si>
    <r>
      <t>POLSKA</t>
    </r>
    <r>
      <rPr>
        <sz val="10"/>
        <rFont val="Times New Roman"/>
        <family val="1"/>
        <charset val="238"/>
      </rPr>
      <t xml:space="preserve"> </t>
    </r>
  </si>
  <si>
    <t xml:space="preserve">                 VITAL STATISTICS </t>
  </si>
  <si>
    <t>W tys.</t>
  </si>
  <si>
    <r>
      <t>Małżeństwa</t>
    </r>
    <r>
      <rPr>
        <i/>
        <sz val="10"/>
        <rFont val="Arial CE"/>
        <charset val="238"/>
      </rPr>
      <t/>
    </r>
  </si>
  <si>
    <t>o</t>
  </si>
  <si>
    <t>Marriages</t>
  </si>
  <si>
    <t>m</t>
  </si>
  <si>
    <t>w</t>
  </si>
  <si>
    <t>Urodzenia żywe</t>
  </si>
  <si>
    <t>Live births</t>
  </si>
  <si>
    <r>
      <t>Zgony</t>
    </r>
    <r>
      <rPr>
        <i/>
        <sz val="10"/>
        <rFont val="Arial CE"/>
        <charset val="238"/>
      </rPr>
      <t/>
    </r>
  </si>
  <si>
    <t xml:space="preserve">Deaths </t>
  </si>
  <si>
    <t>Przyrost naturalny</t>
  </si>
  <si>
    <t>Natural increase</t>
  </si>
  <si>
    <t>Zgony niemowląt</t>
  </si>
  <si>
    <t xml:space="preserve"> Infant deaths</t>
  </si>
  <si>
    <t xml:space="preserve">Na 1000 ludności    </t>
  </si>
  <si>
    <t>Per 1000 population</t>
  </si>
  <si>
    <t xml:space="preserve">Marriages </t>
  </si>
  <si>
    <t>Zgony</t>
  </si>
  <si>
    <t>Deaths</t>
  </si>
  <si>
    <t xml:space="preserve">Na 1000 urodzeń żywych </t>
  </si>
  <si>
    <t>Infant deaths</t>
  </si>
  <si>
    <t xml:space="preserve">   a Division of urban and rural areas excludes divorces if persons live abroad at the moment of filling petition for a divorce.</t>
  </si>
  <si>
    <r>
      <t xml:space="preserve">TABL. 42.  </t>
    </r>
    <r>
      <rPr>
        <b/>
        <sz val="10"/>
        <rFont val="Times New Roman"/>
        <family val="1"/>
        <charset val="238"/>
      </rPr>
      <t>RUCH NATURALNY LUDNOŚCI</t>
    </r>
  </si>
  <si>
    <r>
      <t xml:space="preserve">WYSZCZEGÓLNIENIE
</t>
    </r>
    <r>
      <rPr>
        <i/>
        <sz val="9"/>
        <rFont val="Times New Roman"/>
        <family val="1"/>
        <charset val="238"/>
      </rPr>
      <t>SPECIFICATION</t>
    </r>
  </si>
  <si>
    <r>
      <t xml:space="preserve">o   - ogółem  </t>
    </r>
    <r>
      <rPr>
        <i/>
        <sz val="9"/>
        <rFont val="Times New Roman"/>
        <family val="1"/>
        <charset val="238"/>
      </rPr>
      <t>total</t>
    </r>
    <r>
      <rPr>
        <sz val="9"/>
        <rFont val="Times New Roman"/>
        <family val="1"/>
        <charset val="238"/>
      </rPr>
      <t xml:space="preserve">  
m  - miasta  </t>
    </r>
    <r>
      <rPr>
        <i/>
        <sz val="9"/>
        <rFont val="Times New Roman"/>
        <family val="1"/>
        <charset val="238"/>
      </rPr>
      <t>urban areas</t>
    </r>
    <r>
      <rPr>
        <sz val="9"/>
        <rFont val="Times New Roman"/>
        <family val="1"/>
        <charset val="238"/>
      </rPr>
      <t xml:space="preserve">  
w  - wieś  </t>
    </r>
    <r>
      <rPr>
        <i/>
        <sz val="9"/>
        <rFont val="Times New Roman"/>
        <family val="1"/>
        <charset val="238"/>
      </rPr>
      <t>rural areas</t>
    </r>
    <r>
      <rPr>
        <sz val="9"/>
        <rFont val="Times New Roman"/>
        <family val="1"/>
        <charset val="238"/>
      </rPr>
      <t xml:space="preserve">  </t>
    </r>
  </si>
  <si>
    <r>
      <t xml:space="preserve"> </t>
    </r>
    <r>
      <rPr>
        <b/>
        <i/>
        <sz val="10"/>
        <rFont val="Times New Roman"/>
        <family val="1"/>
        <charset val="238"/>
      </rPr>
      <t>In thous.</t>
    </r>
  </si>
  <si>
    <r>
      <t>Rozwody</t>
    </r>
    <r>
      <rPr>
        <i/>
        <vertAlign val="superscript"/>
        <sz val="10"/>
        <rFont val="Times New Roman"/>
        <family val="1"/>
        <charset val="238"/>
      </rPr>
      <t>a</t>
    </r>
    <r>
      <rPr>
        <i/>
        <sz val="10"/>
        <rFont val="Times New Roman"/>
        <family val="1"/>
        <charset val="238"/>
      </rPr>
      <t xml:space="preserve">.............................................................. </t>
    </r>
    <r>
      <rPr>
        <sz val="10"/>
        <rFont val="Times New Roman"/>
        <family val="1"/>
        <charset val="238"/>
      </rPr>
      <t xml:space="preserve"> </t>
    </r>
    <r>
      <rPr>
        <vertAlign val="superscript"/>
        <sz val="10"/>
        <rFont val="Times New Roman"/>
        <family val="1"/>
        <charset val="238"/>
      </rPr>
      <t xml:space="preserve">  </t>
    </r>
  </si>
  <si>
    <r>
      <t>Divorces</t>
    </r>
    <r>
      <rPr>
        <i/>
        <vertAlign val="superscript"/>
        <sz val="10"/>
        <rFont val="Times New Roman"/>
        <family val="1"/>
        <charset val="238"/>
      </rPr>
      <t>a</t>
    </r>
  </si>
  <si>
    <r>
      <t xml:space="preserve"> </t>
    </r>
    <r>
      <rPr>
        <b/>
        <i/>
        <sz val="10"/>
        <rFont val="Times New Roman"/>
        <family val="1"/>
        <charset val="238"/>
      </rPr>
      <t>Per 1000 live briths</t>
    </r>
    <r>
      <rPr>
        <b/>
        <sz val="10"/>
        <rFont val="Times New Roman"/>
        <family val="1"/>
        <charset val="238"/>
      </rPr>
      <t xml:space="preserve"> </t>
    </r>
  </si>
  <si>
    <r>
      <t xml:space="preserve">   a</t>
    </r>
    <r>
      <rPr>
        <sz val="8"/>
        <rFont val="Times New Roman"/>
        <family val="1"/>
        <charset val="238"/>
      </rPr>
      <t xml:space="preserve"> W podziale na miasta i wieś nie uwzględniono rozwodów orzeczonych z powództwa osób zamieszkałych za granicą.</t>
    </r>
  </si>
  <si>
    <t>DEATHS BY CAUSES</t>
  </si>
  <si>
    <t>Choroby zakaźne i pasożytnicze</t>
  </si>
  <si>
    <t>Infectious and parasitic diseases</t>
  </si>
  <si>
    <t xml:space="preserve">w tym gruźlica układu oddechowego </t>
  </si>
  <si>
    <t xml:space="preserve">of which tuberculosis of the respiratory </t>
  </si>
  <si>
    <t>system</t>
  </si>
  <si>
    <t>Nowotwory złośliwe</t>
  </si>
  <si>
    <t>Malignant neoplasm</t>
  </si>
  <si>
    <t>Cukrzyca</t>
  </si>
  <si>
    <t>Diabetes mellitus</t>
  </si>
  <si>
    <t xml:space="preserve">Choroby układu krążenia </t>
  </si>
  <si>
    <t>Diseases of the circulatory system</t>
  </si>
  <si>
    <t xml:space="preserve"> choroba nadciśnieniowa</t>
  </si>
  <si>
    <t xml:space="preserve"> hypertensive disease</t>
  </si>
  <si>
    <t xml:space="preserve"> choroba niedokrwienna serca</t>
  </si>
  <si>
    <t xml:space="preserve"> ischaemic heart disease</t>
  </si>
  <si>
    <t xml:space="preserve"> choroby naczyń mózgowych</t>
  </si>
  <si>
    <t xml:space="preserve"> cerebrovascular disease</t>
  </si>
  <si>
    <t xml:space="preserve"> choroby tętnic, tętniczek i naczyń wło-</t>
  </si>
  <si>
    <t xml:space="preserve"> sowatych</t>
  </si>
  <si>
    <t>ries</t>
  </si>
  <si>
    <t>Choroby układu oddechowego</t>
  </si>
  <si>
    <t>Diseases of the respiratory system</t>
  </si>
  <si>
    <t>Wady rozwojowe wrodzone</t>
  </si>
  <si>
    <t>Congenital anomalies</t>
  </si>
  <si>
    <t>Zewnętrzne przyczyny zgonu</t>
  </si>
  <si>
    <t>External causes of death</t>
  </si>
  <si>
    <t xml:space="preserve">        w tym samobójstwa  ……………………</t>
  </si>
  <si>
    <t xml:space="preserve">       of which suicides</t>
  </si>
  <si>
    <r>
      <t xml:space="preserve">TABL. 43. </t>
    </r>
    <r>
      <rPr>
        <b/>
        <sz val="10"/>
        <rFont val="Times New Roman"/>
        <family val="1"/>
        <charset val="238"/>
      </rPr>
      <t>ZGONY WEDŁUG  PRZYCZYN</t>
    </r>
  </si>
  <si>
    <r>
      <t xml:space="preserve">PRZYCZYNY  ZGONÓW
</t>
    </r>
    <r>
      <rPr>
        <i/>
        <sz val="10"/>
        <rFont val="Times New Roman"/>
        <family val="1"/>
        <charset val="238"/>
      </rPr>
      <t>CAUSES OF DEATHS</t>
    </r>
  </si>
  <si>
    <r>
      <t xml:space="preserve">miasta
</t>
    </r>
    <r>
      <rPr>
        <i/>
        <sz val="10"/>
        <rFont val="Times New Roman"/>
        <family val="1"/>
        <charset val="238"/>
      </rPr>
      <t>urban
areas</t>
    </r>
  </si>
  <si>
    <r>
      <t xml:space="preserve">wieś
</t>
    </r>
    <r>
      <rPr>
        <i/>
        <sz val="10"/>
        <rFont val="Times New Roman"/>
        <family val="1"/>
        <charset val="238"/>
      </rPr>
      <t>rural
areas</t>
    </r>
  </si>
  <si>
    <r>
      <t xml:space="preserve">na 10 tys. ludności    </t>
    </r>
    <r>
      <rPr>
        <i/>
        <sz val="10"/>
        <rFont val="Times New Roman"/>
        <family val="1"/>
        <charset val="238"/>
      </rPr>
      <t>per 10 thous. population</t>
    </r>
  </si>
  <si>
    <r>
      <t xml:space="preserve">      w tym:      </t>
    </r>
    <r>
      <rPr>
        <i/>
        <sz val="10"/>
        <rFont val="Times New Roman"/>
        <family val="1"/>
        <charset val="238"/>
      </rPr>
      <t>of which:</t>
    </r>
    <r>
      <rPr>
        <sz val="10"/>
        <rFont val="Times New Roman"/>
        <family val="1"/>
        <charset val="238"/>
      </rPr>
      <t xml:space="preserve"> </t>
    </r>
  </si>
  <si>
    <t>diseases of arteries, arterioles and capilla-</t>
  </si>
  <si>
    <t>LIFE EXPECTANCY BY VOIVODSHIPS IN 2015</t>
  </si>
  <si>
    <t>mężczyźni</t>
  </si>
  <si>
    <t>kobiety</t>
  </si>
  <si>
    <t>males</t>
  </si>
  <si>
    <t>females</t>
  </si>
  <si>
    <r>
      <t>TABL. 44.</t>
    </r>
    <r>
      <rPr>
        <b/>
        <sz val="10"/>
        <rFont val="Times New Roman"/>
        <family val="1"/>
        <charset val="238"/>
      </rPr>
      <t xml:space="preserve">  PRZECIĘTNE TRWANIE ŻYCIA WEDŁUG WOJEWÓDZTW W 2015 R.</t>
    </r>
  </si>
  <si>
    <r>
      <t xml:space="preserve">Miasta
</t>
    </r>
    <r>
      <rPr>
        <i/>
        <sz val="10"/>
        <rFont val="Times New Roman"/>
        <family val="1"/>
        <charset val="238"/>
      </rPr>
      <t>Urban areas</t>
    </r>
  </si>
  <si>
    <r>
      <t xml:space="preserve">Wieś
</t>
    </r>
    <r>
      <rPr>
        <i/>
        <sz val="10"/>
        <rFont val="Times New Roman"/>
        <family val="1"/>
        <charset val="238"/>
      </rPr>
      <t>Rural areas</t>
    </r>
  </si>
  <si>
    <t xml:space="preserve">                  MIGRATION OF POPULATION FOR PERMANENT RESIDENCE IN URBAN AND RURAL AREAS </t>
  </si>
  <si>
    <t xml:space="preserve">W tys.                                                          </t>
  </si>
  <si>
    <t xml:space="preserve">  In thous.</t>
  </si>
  <si>
    <t xml:space="preserve">Wewnętrzne między </t>
  </si>
  <si>
    <t xml:space="preserve"> miastem a wsią:</t>
  </si>
  <si>
    <t>Internal between urban</t>
  </si>
  <si>
    <t>and rural areas:</t>
  </si>
  <si>
    <t>napływ</t>
  </si>
  <si>
    <t>odpływ</t>
  </si>
  <si>
    <t xml:space="preserve">outflow </t>
  </si>
  <si>
    <t>saldo migracji</t>
  </si>
  <si>
    <t>net migration</t>
  </si>
  <si>
    <t>Zagraniczne:</t>
  </si>
  <si>
    <t>International:</t>
  </si>
  <si>
    <t>imigracja</t>
  </si>
  <si>
    <t>immigration</t>
  </si>
  <si>
    <t>emigracja</t>
  </si>
  <si>
    <t>emigration</t>
  </si>
  <si>
    <t>Ogólne saldo migracji</t>
  </si>
  <si>
    <t>Total net migration</t>
  </si>
  <si>
    <t xml:space="preserve">Saldo migracji we- </t>
  </si>
  <si>
    <t xml:space="preserve">   wnętrznych między </t>
  </si>
  <si>
    <t xml:space="preserve">   miastem a wsią</t>
  </si>
  <si>
    <t>Net internal migration between urban and</t>
  </si>
  <si>
    <t xml:space="preserve">rural areas </t>
  </si>
  <si>
    <t>Saldo migracji zagra-</t>
  </si>
  <si>
    <t>0,0</t>
  </si>
  <si>
    <t xml:space="preserve">  nicznych</t>
  </si>
  <si>
    <t>Net international mi-</t>
  </si>
  <si>
    <t xml:space="preserve">  gration</t>
  </si>
  <si>
    <t>2,0</t>
  </si>
  <si>
    <r>
      <t xml:space="preserve">TABL. 45. </t>
    </r>
    <r>
      <rPr>
        <b/>
        <sz val="10"/>
        <rFont val="Times New Roman"/>
        <family val="1"/>
        <charset val="238"/>
      </rPr>
      <t>MIGRACJE LUDNOŚCI NA POBYT STAŁY W MIASTACH I NA WSI</t>
    </r>
  </si>
  <si>
    <r>
      <t xml:space="preserve">miasta    </t>
    </r>
    <r>
      <rPr>
        <i/>
        <sz val="10"/>
        <rFont val="Times New Roman"/>
        <family val="1"/>
        <charset val="238"/>
      </rPr>
      <t>urban areas</t>
    </r>
  </si>
  <si>
    <r>
      <t xml:space="preserve">wieś    </t>
    </r>
    <r>
      <rPr>
        <i/>
        <sz val="10"/>
        <rFont val="Times New Roman"/>
        <family val="1"/>
        <charset val="238"/>
      </rPr>
      <t>rural areas</t>
    </r>
  </si>
  <si>
    <r>
      <t>inflow</t>
    </r>
    <r>
      <rPr>
        <i/>
        <vertAlign val="superscript"/>
        <sz val="10"/>
        <rFont val="Times New Roman"/>
        <family val="1"/>
        <charset val="238"/>
      </rPr>
      <t xml:space="preserve"> </t>
    </r>
  </si>
  <si>
    <r>
      <t xml:space="preserve">Na 1000 ludności   </t>
    </r>
    <r>
      <rPr>
        <b/>
        <i/>
        <sz val="10"/>
        <rFont val="Times New Roman"/>
        <family val="1"/>
        <charset val="238"/>
      </rPr>
      <t xml:space="preserve"> </t>
    </r>
  </si>
  <si>
    <r>
      <t xml:space="preserve"> </t>
    </r>
    <r>
      <rPr>
        <b/>
        <i/>
        <sz val="10"/>
        <rFont val="Times New Roman"/>
        <family val="1"/>
        <charset val="238"/>
      </rPr>
      <t xml:space="preserve"> Per 1000 population</t>
    </r>
  </si>
  <si>
    <t xml:space="preserve">                     I WOJEWÓDZTW W 2015 R.</t>
  </si>
  <si>
    <t xml:space="preserve">                    AND VOIVODSHIPS IN 2015</t>
  </si>
  <si>
    <r>
      <t xml:space="preserve">TABL. 46.   </t>
    </r>
    <r>
      <rPr>
        <b/>
        <sz val="10"/>
        <rFont val="Times New Roman"/>
        <family val="1"/>
        <charset val="238"/>
      </rPr>
      <t xml:space="preserve">MIGRACJE WEWNĘTRZNE LUDNOŚCI  NA POBYT STAŁY WEDŁUG KIERUNKÓW </t>
    </r>
  </si>
  <si>
    <r>
      <t xml:space="preserve">                    </t>
    </r>
    <r>
      <rPr>
        <i/>
        <sz val="10"/>
        <rFont val="Times New Roman"/>
        <family val="1"/>
        <charset val="238"/>
      </rPr>
      <t>INTERNAL MIGRATION OF POPULATION FOR PERMANENT RESIDENCE BY DIRECTIONS</t>
    </r>
    <r>
      <rPr>
        <b/>
        <i/>
        <sz val="10"/>
        <rFont val="Times New Roman"/>
        <family val="1"/>
        <charset val="238"/>
      </rPr>
      <t xml:space="preserve"> </t>
    </r>
  </si>
  <si>
    <r>
      <t xml:space="preserve">Napływ </t>
    </r>
    <r>
      <rPr>
        <i/>
        <sz val="10"/>
        <rFont val="Times New Roman"/>
        <family val="1"/>
        <charset val="238"/>
      </rPr>
      <t>Inflow</t>
    </r>
  </si>
  <si>
    <r>
      <t xml:space="preserve">Odpływ </t>
    </r>
    <r>
      <rPr>
        <i/>
        <sz val="10"/>
        <rFont val="Times New Roman"/>
        <family val="1"/>
        <charset val="238"/>
      </rPr>
      <t>Outflow</t>
    </r>
  </si>
  <si>
    <r>
      <t xml:space="preserve">Saldo migracji </t>
    </r>
    <r>
      <rPr>
        <i/>
        <sz val="10"/>
        <rFont val="Times New Roman"/>
        <family val="1"/>
        <charset val="238"/>
      </rPr>
      <t>Net migration</t>
    </r>
  </si>
  <si>
    <r>
      <t>do miast</t>
    </r>
    <r>
      <rPr>
        <i/>
        <sz val="10"/>
        <rFont val="Times New Roman"/>
        <family val="1"/>
        <charset val="238"/>
      </rPr>
      <t xml:space="preserve">
to urban
areas</t>
    </r>
  </si>
  <si>
    <r>
      <t>na wieś</t>
    </r>
    <r>
      <rPr>
        <i/>
        <sz val="10"/>
        <rFont val="Times New Roman"/>
        <family val="1"/>
        <charset val="238"/>
      </rPr>
      <t xml:space="preserve">
to rural
areas</t>
    </r>
  </si>
  <si>
    <r>
      <t xml:space="preserve">z miast
</t>
    </r>
    <r>
      <rPr>
        <i/>
        <sz val="10"/>
        <rFont val="Times New Roman"/>
        <family val="1"/>
        <charset val="238"/>
      </rPr>
      <t>from
urban
areas</t>
    </r>
  </si>
  <si>
    <r>
      <t xml:space="preserve">ze wsi
</t>
    </r>
    <r>
      <rPr>
        <i/>
        <sz val="10"/>
        <rFont val="Times New Roman"/>
        <family val="1"/>
        <charset val="238"/>
      </rPr>
      <t>from
rural 
areas</t>
    </r>
  </si>
  <si>
    <r>
      <t xml:space="preserve">w mias-
tach
</t>
    </r>
    <r>
      <rPr>
        <i/>
        <sz val="10"/>
        <rFont val="Times New Roman"/>
        <family val="1"/>
        <charset val="238"/>
      </rPr>
      <t>in urban
areas</t>
    </r>
  </si>
  <si>
    <r>
      <t xml:space="preserve">na wsi
</t>
    </r>
    <r>
      <rPr>
        <i/>
        <sz val="10"/>
        <rFont val="Times New Roman"/>
        <family val="1"/>
        <charset val="238"/>
      </rPr>
      <t>in rural areas</t>
    </r>
  </si>
  <si>
    <t xml:space="preserve">             Stan w dniu 31 XII</t>
  </si>
  <si>
    <t xml:space="preserve">             EMPLOYED PERSONS IN AGRICULTURE, HUNTING AND FORESTRY </t>
  </si>
  <si>
    <t xml:space="preserve">             As of 31 XII</t>
  </si>
  <si>
    <t>A</t>
  </si>
  <si>
    <t>T O T A L</t>
  </si>
  <si>
    <t xml:space="preserve">  w tym:</t>
  </si>
  <si>
    <t xml:space="preserve">Pracujący w gospodarstwach </t>
  </si>
  <si>
    <t xml:space="preserve">    indywidualnych</t>
  </si>
  <si>
    <t>Employed in private farms</t>
  </si>
  <si>
    <t>Members of agricultural production</t>
  </si>
  <si>
    <r>
      <t xml:space="preserve">Tabl. 47. </t>
    </r>
    <r>
      <rPr>
        <b/>
        <sz val="10"/>
        <rFont val="Times New Roman"/>
        <family val="1"/>
        <charset val="238"/>
      </rPr>
      <t>PRACUJĄCY W ROLNICTWIE, ŁOWIECTWIE I LEŚNICTWIE</t>
    </r>
  </si>
  <si>
    <r>
      <t xml:space="preserve">WYSZCZEGÓLNIENIE </t>
    </r>
    <r>
      <rPr>
        <i/>
        <sz val="10"/>
        <rFont val="Times New Roman"/>
        <family val="1"/>
        <charset val="238"/>
      </rPr>
      <t>SPECIFICATION</t>
    </r>
  </si>
  <si>
    <r>
      <t xml:space="preserve">w tys.    </t>
    </r>
    <r>
      <rPr>
        <i/>
        <sz val="10"/>
        <rFont val="Times New Roman"/>
        <family val="1"/>
        <charset val="238"/>
      </rPr>
      <t xml:space="preserve">  in thous.</t>
    </r>
  </si>
  <si>
    <r>
      <t>W tym w rolnictwie</t>
    </r>
    <r>
      <rPr>
        <i/>
        <sz val="10"/>
        <rFont val="Times New Roman"/>
        <family val="1"/>
        <charset val="238"/>
      </rPr>
      <t xml:space="preserve">                                                                                                                 Of wchich in agriculture</t>
    </r>
  </si>
  <si>
    <r>
      <t xml:space="preserve"> </t>
    </r>
    <r>
      <rPr>
        <i/>
        <sz val="10"/>
        <rFont val="Times New Roman"/>
        <family val="1"/>
        <charset val="238"/>
      </rPr>
      <t xml:space="preserve"> of which:</t>
    </r>
  </si>
  <si>
    <r>
      <t xml:space="preserve">W tym uprawy rolne, chów i hodowla zwierząt, łowiectwo                                                                  </t>
    </r>
    <r>
      <rPr>
        <b/>
        <i/>
        <sz val="10"/>
        <rFont val="Times New Roman"/>
        <family val="1"/>
        <charset val="238"/>
      </rPr>
      <t>Of which crop and animal production, hunting</t>
    </r>
  </si>
  <si>
    <t>Members of agricultural production  cooperatives</t>
  </si>
  <si>
    <t>Członkowie spółdzielni produkcji rolniczej</t>
  </si>
  <si>
    <r>
      <t xml:space="preserve">TABL. 48. </t>
    </r>
    <r>
      <rPr>
        <b/>
        <sz val="10"/>
        <rFont val="Arial"/>
        <family val="2"/>
        <charset val="238"/>
      </rPr>
      <t>PRACUJĄCY W ROLNICTWIE WEDŁUG STATUSU ZATRUDNIENIA</t>
    </r>
  </si>
  <si>
    <t xml:space="preserve">               Stan w dniu 31 XII</t>
  </si>
  <si>
    <t xml:space="preserve">               EMPLOYED PERSONS IN AGRICULTURE BY EMPLOYMENT STATUS</t>
  </si>
  <si>
    <t xml:space="preserve">               As of 31 XII</t>
  </si>
  <si>
    <t>WYSZCZEGÓLNIENIE</t>
  </si>
  <si>
    <t>SPECIFICATION</t>
  </si>
  <si>
    <r>
      <t xml:space="preserve">               o</t>
    </r>
    <r>
      <rPr>
        <sz val="10"/>
        <rFont val="Arial"/>
        <family val="2"/>
        <charset val="238"/>
      </rPr>
      <t xml:space="preserve"> - ogółem</t>
    </r>
  </si>
  <si>
    <t xml:space="preserve">                    total</t>
  </si>
  <si>
    <r>
      <t xml:space="preserve">w tys.   </t>
    </r>
    <r>
      <rPr>
        <i/>
        <sz val="10"/>
        <rFont val="Arial"/>
        <family val="2"/>
        <charset val="238"/>
      </rPr>
      <t>in thous.</t>
    </r>
  </si>
  <si>
    <t xml:space="preserve">               k - w tym kobiety</t>
  </si>
  <si>
    <t xml:space="preserve">                   of which women</t>
  </si>
  <si>
    <t>O G Ó ŁE M</t>
  </si>
  <si>
    <t>T OT A L</t>
  </si>
  <si>
    <t>k</t>
  </si>
  <si>
    <t xml:space="preserve">   w tym: </t>
  </si>
  <si>
    <t xml:space="preserve">  of which:</t>
  </si>
  <si>
    <t>Zatrudnieni na podstawie stosunku pracy</t>
  </si>
  <si>
    <t xml:space="preserve">Employees hired on the basis </t>
  </si>
  <si>
    <t xml:space="preserve">  of an employment contracts</t>
  </si>
  <si>
    <t>Pracodawcy i pracujący na własny rachunek</t>
  </si>
  <si>
    <t xml:space="preserve">   w gospodarstwach indywidualnych </t>
  </si>
  <si>
    <t xml:space="preserve">   w rolnictwie</t>
  </si>
  <si>
    <t>Employers and own-account workers</t>
  </si>
  <si>
    <t xml:space="preserve">  on private farms in agriculture</t>
  </si>
  <si>
    <t xml:space="preserve">  cooperatives</t>
  </si>
  <si>
    <t xml:space="preserve">                 Stan w dniu 31 XII                 </t>
  </si>
  <si>
    <t>ogółem</t>
  </si>
  <si>
    <t>a Według faktycznego miejsca pracy i rodzaju działalności .</t>
  </si>
  <si>
    <t>a By actual workplace and  kind of activity.</t>
  </si>
  <si>
    <r>
      <t xml:space="preserve">TABL. 49. </t>
    </r>
    <r>
      <rPr>
        <b/>
        <sz val="10"/>
        <rFont val="Times New Roman"/>
        <family val="1"/>
        <charset val="238"/>
      </rPr>
      <t xml:space="preserve">PRACUJĄCY W ROLNICTWIE  WEDŁUG WOJEWÓDZTW </t>
    </r>
    <r>
      <rPr>
        <b/>
        <vertAlign val="superscript"/>
        <sz val="10"/>
        <rFont val="Times New Roman"/>
        <family val="1"/>
        <charset val="238"/>
      </rPr>
      <t>a</t>
    </r>
    <r>
      <rPr>
        <b/>
        <sz val="10"/>
        <rFont val="Times New Roman"/>
        <family val="1"/>
        <charset val="238"/>
      </rPr>
      <t xml:space="preserve">                                                                        </t>
    </r>
    <r>
      <rPr>
        <sz val="10"/>
        <rFont val="Times New Roman"/>
        <family val="1"/>
        <charset val="238"/>
      </rPr>
      <t xml:space="preserve">                                           </t>
    </r>
  </si>
  <si>
    <r>
      <t xml:space="preserve">                 EMPLOYED PERSONS IN AGRICULTURE BY VOIVODSHIPS</t>
    </r>
    <r>
      <rPr>
        <b/>
        <i/>
        <vertAlign val="superscript"/>
        <sz val="10"/>
        <rFont val="Times New Roman"/>
        <family val="1"/>
        <charset val="238"/>
      </rPr>
      <t>a</t>
    </r>
  </si>
  <si>
    <r>
      <t xml:space="preserve">WOJEWÓDZTWA                                                       </t>
    </r>
    <r>
      <rPr>
        <i/>
        <sz val="10"/>
        <rFont val="Times New Roman"/>
        <family val="1"/>
        <charset val="238"/>
      </rPr>
      <t>VOIVODSHIPS</t>
    </r>
  </si>
  <si>
    <r>
      <t xml:space="preserve">na 100 ha użytków rolnych </t>
    </r>
    <r>
      <rPr>
        <i/>
        <sz val="10"/>
        <rFont val="Times New Roman"/>
        <family val="1"/>
        <charset val="238"/>
      </rPr>
      <t xml:space="preserve">per 100 ha of agricultural land </t>
    </r>
  </si>
  <si>
    <t xml:space="preserve">REGISTERED UNEMPLOYED PERSONS  BY PLACE OF RESIDENCE, AGE, SEX  AND VOIVODSHIPS </t>
  </si>
  <si>
    <t>25 - 34</t>
  </si>
  <si>
    <t>35 - 44</t>
  </si>
  <si>
    <t>45 - 54</t>
  </si>
  <si>
    <t xml:space="preserve"> W tym kobiety</t>
  </si>
  <si>
    <t>Of which females</t>
  </si>
  <si>
    <t>POLSKA . . . . . . . . . . . . . . 2015</t>
  </si>
  <si>
    <r>
      <t xml:space="preserve">TABL. 50.  </t>
    </r>
    <r>
      <rPr>
        <b/>
        <sz val="10"/>
        <rFont val="Times New Roman"/>
        <family val="1"/>
        <charset val="238"/>
      </rPr>
      <t>BEZROBOTNI ZAREJESTROWANI WEDŁUG MIEJSCA ZAMIESZKANIA, WIEKU, PŁCI I WOJEWÓDZTW</t>
    </r>
  </si>
  <si>
    <r>
      <t xml:space="preserve">LATA
</t>
    </r>
    <r>
      <rPr>
        <i/>
        <sz val="10"/>
        <rFont val="Times New Roman"/>
        <family val="1"/>
        <charset val="238"/>
      </rPr>
      <t>YEARS</t>
    </r>
    <r>
      <rPr>
        <sz val="10"/>
        <rFont val="Times New Roman"/>
        <family val="1"/>
        <charset val="238"/>
      </rPr>
      <t xml:space="preserve">
WOJEWÓDZTWA
</t>
    </r>
    <r>
      <rPr>
        <i/>
        <sz val="10"/>
        <rFont val="Times New Roman"/>
        <family val="1"/>
        <charset val="238"/>
      </rPr>
      <t>VOIVODSHIPS</t>
    </r>
  </si>
  <si>
    <r>
      <t>Ogółem</t>
    </r>
    <r>
      <rPr>
        <i/>
        <sz val="10"/>
        <rFont val="Times New Roman"/>
        <family val="1"/>
        <charset val="238"/>
      </rPr>
      <t xml:space="preserve">
Grand total</t>
    </r>
  </si>
  <si>
    <r>
      <t xml:space="preserve">W tym mieszkający na wsi
</t>
    </r>
    <r>
      <rPr>
        <i/>
        <sz val="10"/>
        <rFont val="Times New Roman"/>
        <family val="1"/>
        <charset val="238"/>
      </rPr>
      <t>Of which living in rural area</t>
    </r>
  </si>
  <si>
    <r>
      <t xml:space="preserve">w wieku </t>
    </r>
    <r>
      <rPr>
        <i/>
        <sz val="10"/>
        <rFont val="Times New Roman"/>
        <family val="1"/>
        <charset val="238"/>
      </rPr>
      <t xml:space="preserve">   by age</t>
    </r>
  </si>
  <si>
    <r>
      <t>24 lata
i mniej</t>
    </r>
    <r>
      <rPr>
        <vertAlign val="superscript"/>
        <sz val="10"/>
        <rFont val="Times New Roman"/>
        <family val="1"/>
        <charset val="238"/>
      </rPr>
      <t xml:space="preserve">
</t>
    </r>
    <r>
      <rPr>
        <i/>
        <sz val="10"/>
        <rFont val="Times New Roman"/>
        <family val="1"/>
        <charset val="238"/>
      </rPr>
      <t>24 years
and less</t>
    </r>
  </si>
  <si>
    <r>
      <t xml:space="preserve">55 lat
i więcej
</t>
    </r>
    <r>
      <rPr>
        <i/>
        <sz val="10"/>
        <rFont val="Times New Roman"/>
        <family val="1"/>
        <charset val="238"/>
      </rPr>
      <t>55 years
and more</t>
    </r>
  </si>
  <si>
    <r>
      <t>w tys.</t>
    </r>
    <r>
      <rPr>
        <i/>
        <sz val="10"/>
        <rFont val="Times New Roman"/>
        <family val="1"/>
        <charset val="238"/>
      </rPr>
      <t xml:space="preserve">    in thous.</t>
    </r>
  </si>
  <si>
    <r>
      <t>POLSKA</t>
    </r>
    <r>
      <rPr>
        <sz val="10"/>
        <rFont val="Times New Roman"/>
        <family val="1"/>
        <charset val="238"/>
      </rPr>
      <t xml:space="preserve"> . . . . . . . . . . . . . . .2005</t>
    </r>
  </si>
  <si>
    <r>
      <t xml:space="preserve"> </t>
    </r>
    <r>
      <rPr>
        <b/>
        <i/>
        <sz val="10"/>
        <rFont val="Times New Roman"/>
        <family val="1"/>
        <charset val="238"/>
      </rPr>
      <t>POLAND</t>
    </r>
    <r>
      <rPr>
        <i/>
        <sz val="10"/>
        <rFont val="Times New Roman"/>
        <family val="1"/>
        <charset val="238"/>
      </rPr>
      <t xml:space="preserve"> </t>
    </r>
    <r>
      <rPr>
        <sz val="10"/>
        <rFont val="Times New Roman"/>
        <family val="1"/>
        <charset val="238"/>
      </rPr>
      <t xml:space="preserve">                            2010</t>
    </r>
  </si>
  <si>
    <t xml:space="preserve">                    POWODUJĄCYCH  URAZY WYPADKOWE</t>
  </si>
  <si>
    <t xml:space="preserve">                    PERSONS INJURED IN ACCIDENTS AT WORK  ON PRIVATE FARMS </t>
  </si>
  <si>
    <t xml:space="preserve">O G Ó Ł E M </t>
  </si>
  <si>
    <t xml:space="preserve">Upadek osób </t>
  </si>
  <si>
    <t xml:space="preserve">Persons falling </t>
  </si>
  <si>
    <t>Uderzenie lub przygniecenie przez spadające przedmioty</t>
  </si>
  <si>
    <t>Persons hit or crushed by falling objects</t>
  </si>
  <si>
    <t>Przejechanie, uderzenie, pochwycenie przez środki</t>
  </si>
  <si>
    <t xml:space="preserve">   transportu w ruchu </t>
  </si>
  <si>
    <t>Persons run over, hit or caught by moving means of transport</t>
  </si>
  <si>
    <t>Pochwycenie, uderzenie przez części ruchome maszyn</t>
  </si>
  <si>
    <t xml:space="preserve">   i urządzeń</t>
  </si>
  <si>
    <t>Persons caught or hit by moving parts of machinery and equipment</t>
  </si>
  <si>
    <t>Uderzenie, przygniecenie, pogryzienie przez zwierzęta</t>
  </si>
  <si>
    <t>Persons hit, crushed  or bitten by animals</t>
  </si>
  <si>
    <t>Działanie skrajnych temperatur  i materiałów szkodliwych</t>
  </si>
  <si>
    <t>Influence of extreme temperatures and harmful materials</t>
  </si>
  <si>
    <t xml:space="preserve">Inne </t>
  </si>
  <si>
    <t>a Którym wypłacono jednorazowe odszkodowania.</t>
  </si>
  <si>
    <t>a Who received one-off accident compensations.</t>
  </si>
  <si>
    <r>
      <t xml:space="preserve">                    INDYWIDUALNYCH W ROLNICTWIE</t>
    </r>
    <r>
      <rPr>
        <b/>
        <vertAlign val="superscript"/>
        <sz val="10"/>
        <rFont val="Times New Roman"/>
        <family val="1"/>
        <charset val="238"/>
      </rPr>
      <t>a</t>
    </r>
    <r>
      <rPr>
        <b/>
        <sz val="10"/>
        <rFont val="Times New Roman"/>
        <family val="1"/>
        <charset val="238"/>
      </rPr>
      <t xml:space="preserve"> WEDŁUG WYDARZEŃ </t>
    </r>
  </si>
  <si>
    <r>
      <t xml:space="preserve">                    IN AGRICULTURE</t>
    </r>
    <r>
      <rPr>
        <b/>
        <i/>
        <vertAlign val="superscript"/>
        <sz val="10"/>
        <color indexed="8"/>
        <rFont val="Times New Roman"/>
        <family val="1"/>
        <charset val="238"/>
      </rPr>
      <t>a</t>
    </r>
    <r>
      <rPr>
        <b/>
        <i/>
        <sz val="10"/>
        <color indexed="8"/>
        <rFont val="Times New Roman"/>
        <family val="1"/>
        <charset val="238"/>
      </rPr>
      <t xml:space="preserve"> BY  EVENTS CAUSING INJURY</t>
    </r>
  </si>
  <si>
    <r>
      <rPr>
        <b/>
        <sz val="8"/>
        <rFont val="Times New Roman"/>
        <family val="1"/>
        <charset val="238"/>
      </rPr>
      <t>Źródło:</t>
    </r>
    <r>
      <rPr>
        <sz val="8"/>
        <rFont val="Times New Roman"/>
        <family val="1"/>
        <charset val="238"/>
      </rPr>
      <t xml:space="preserve"> dane Kasy Rolniczego Ubezpieczenia Społecznego.</t>
    </r>
  </si>
  <si>
    <r>
      <rPr>
        <b/>
        <i/>
        <sz val="8"/>
        <rFont val="Times New Roman"/>
        <family val="1"/>
        <charset val="238"/>
      </rPr>
      <t xml:space="preserve">Source: </t>
    </r>
    <r>
      <rPr>
        <i/>
        <sz val="8"/>
        <rFont val="Times New Roman"/>
        <family val="1"/>
        <charset val="238"/>
      </rPr>
      <t>data of the Agricultural Social Insurance Fund.</t>
    </r>
  </si>
  <si>
    <r>
      <rPr>
        <sz val="10"/>
        <rFont val="Times New Roman"/>
        <family val="1"/>
        <charset val="238"/>
      </rPr>
      <t>TABL. 51.</t>
    </r>
    <r>
      <rPr>
        <b/>
        <sz val="10"/>
        <rFont val="Times New Roman"/>
        <family val="1"/>
        <charset val="238"/>
      </rPr>
      <t xml:space="preserve"> POSZKODOWANI W WYPADKACH PRZY PRACY W GOSPODARSTWACH</t>
    </r>
  </si>
  <si>
    <t xml:space="preserve">                    NA RODZAJE NAKŁADÓW   (ceny bieżące)</t>
  </si>
  <si>
    <t xml:space="preserve">                     INVESTMENT OUTLAYS IN AGRICULTURE AND HUNTING </t>
  </si>
  <si>
    <t>W milionach złotych</t>
  </si>
  <si>
    <t>In million zloty</t>
  </si>
  <si>
    <t xml:space="preserve">    w tym:</t>
  </si>
  <si>
    <t xml:space="preserve">   of which:</t>
  </si>
  <si>
    <t>Budynki i budowle</t>
  </si>
  <si>
    <t>Buildings and structures</t>
  </si>
  <si>
    <t>Maszyny, urządzenia techniczne i narzędzia</t>
  </si>
  <si>
    <t>Machinery, technical equipment and tools</t>
  </si>
  <si>
    <t>Środki transportu</t>
  </si>
  <si>
    <t>Transport equipment</t>
  </si>
  <si>
    <t>W odsetkach</t>
  </si>
  <si>
    <t>In percent</t>
  </si>
  <si>
    <t>Inwestycje. Środki trwałe</t>
  </si>
  <si>
    <t>Investments. Fixed assets</t>
  </si>
  <si>
    <r>
      <t xml:space="preserve">TABL. 52 </t>
    </r>
    <r>
      <rPr>
        <b/>
        <sz val="10"/>
        <color indexed="8"/>
        <rFont val="Times New Roman"/>
        <family val="1"/>
        <charset val="238"/>
      </rPr>
      <t xml:space="preserve">  NAKŁADY INWESTYCYJNE W ROLNICTWIE I ŁOWIECTWIE W PODZIALE</t>
    </r>
  </si>
  <si>
    <r>
      <t xml:space="preserve">                    </t>
    </r>
    <r>
      <rPr>
        <i/>
        <sz val="10"/>
        <rFont val="Times New Roman"/>
        <family val="1"/>
        <charset val="238"/>
      </rPr>
      <t>BY TYPE OF OUTLAYS (current prices)</t>
    </r>
  </si>
  <si>
    <r>
      <t xml:space="preserve">WYSZCZEGÓLNIENIE                                     </t>
    </r>
    <r>
      <rPr>
        <i/>
        <sz val="10"/>
        <rFont val="Times New Roman"/>
        <family val="1"/>
        <charset val="238"/>
      </rPr>
      <t>SPECIFICATION</t>
    </r>
  </si>
  <si>
    <t xml:space="preserve">                      W PODZIALE NA SEKTORY (ceny bieżące)</t>
  </si>
  <si>
    <t>W milionach zł</t>
  </si>
  <si>
    <t>In million zl</t>
  </si>
  <si>
    <t>Sektor prywatny</t>
  </si>
  <si>
    <t>Private sector</t>
  </si>
  <si>
    <t>Sektor publiczny</t>
  </si>
  <si>
    <t>Public sector</t>
  </si>
  <si>
    <t xml:space="preserve">a Stan w czerwcu. </t>
  </si>
  <si>
    <t xml:space="preserve">a As of June. </t>
  </si>
  <si>
    <r>
      <t>TABL. 54.</t>
    </r>
    <r>
      <rPr>
        <b/>
        <sz val="8"/>
        <color theme="1"/>
        <rFont val="Times New Roman"/>
        <family val="1"/>
        <charset val="238"/>
      </rPr>
      <t xml:space="preserve"> NAKŁADY INWESTYCYJNE</t>
    </r>
    <r>
      <rPr>
        <i/>
        <vertAlign val="superscript"/>
        <sz val="8"/>
        <color theme="1"/>
        <rFont val="Times New Roman"/>
        <family val="1"/>
        <charset val="238"/>
      </rPr>
      <t>a</t>
    </r>
    <r>
      <rPr>
        <b/>
        <sz val="8"/>
        <color theme="1"/>
        <rFont val="Times New Roman"/>
        <family val="1"/>
        <charset val="238"/>
      </rPr>
      <t xml:space="preserve"> W ROLNICTWIE I ŁOWIECTWIE</t>
    </r>
  </si>
  <si>
    <t>WEDŁUG WOJEWÓDZTW (ceny bieżące)</t>
  </si>
  <si>
    <r>
      <t>INVESTMENT OUTLAYS</t>
    </r>
    <r>
      <rPr>
        <i/>
        <vertAlign val="superscript"/>
        <sz val="8"/>
        <color theme="1"/>
        <rFont val="Times New Roman"/>
        <family val="1"/>
        <charset val="238"/>
      </rPr>
      <t>a</t>
    </r>
    <r>
      <rPr>
        <b/>
        <i/>
        <sz val="8"/>
        <color theme="1"/>
        <rFont val="Times New Roman"/>
        <family val="1"/>
        <charset val="238"/>
      </rPr>
      <t xml:space="preserve"> IN AGRICULTURE AND HUNTING BY VOIVODSHIPS</t>
    </r>
  </si>
  <si>
    <t>(current prices)</t>
  </si>
  <si>
    <t>ogółem w milionach zł</t>
  </si>
  <si>
    <t>total in million zl</t>
  </si>
  <si>
    <r>
      <t>na 1 ha użytków rolnych</t>
    </r>
    <r>
      <rPr>
        <b/>
        <i/>
        <vertAlign val="superscript"/>
        <sz val="7"/>
        <color theme="1"/>
        <rFont val="Times New Roman"/>
        <family val="1"/>
        <charset val="238"/>
      </rPr>
      <t>b</t>
    </r>
    <r>
      <rPr>
        <b/>
        <sz val="7"/>
        <color theme="1"/>
        <rFont val="Times New Roman"/>
        <family val="1"/>
        <charset val="238"/>
      </rPr>
      <t xml:space="preserve"> w zł</t>
    </r>
  </si>
  <si>
    <r>
      <t>per 1 ha of agricultural land</t>
    </r>
    <r>
      <rPr>
        <i/>
        <vertAlign val="superscript"/>
        <sz val="7"/>
        <color theme="1"/>
        <rFont val="Times New Roman"/>
        <family val="1"/>
        <charset val="238"/>
      </rPr>
      <t>b</t>
    </r>
    <r>
      <rPr>
        <i/>
        <sz val="7"/>
        <color theme="1"/>
        <rFont val="Times New Roman"/>
        <family val="1"/>
        <charset val="238"/>
      </rPr>
      <t xml:space="preserve"> in zl</t>
    </r>
  </si>
  <si>
    <r>
      <t xml:space="preserve">P O L S K A </t>
    </r>
    <r>
      <rPr>
        <sz val="8"/>
        <color theme="1"/>
        <rFont val="Times New Roman"/>
        <family val="1"/>
        <charset val="238"/>
      </rPr>
      <t xml:space="preserve"> </t>
    </r>
  </si>
  <si>
    <r>
      <t>a</t>
    </r>
    <r>
      <rPr>
        <sz val="7"/>
        <color theme="1"/>
        <rFont val="Times New Roman"/>
        <family val="1"/>
        <charset val="238"/>
      </rPr>
      <t xml:space="preserve"> Według lokalizacji inwestycji. </t>
    </r>
    <r>
      <rPr>
        <i/>
        <sz val="7"/>
        <color theme="1"/>
        <rFont val="Times New Roman"/>
        <family val="1"/>
        <charset val="238"/>
      </rPr>
      <t>b</t>
    </r>
    <r>
      <rPr>
        <sz val="7"/>
        <color theme="1"/>
        <rFont val="Times New Roman"/>
        <family val="1"/>
        <charset val="238"/>
      </rPr>
      <t xml:space="preserve"> Stan w czerwcu.</t>
    </r>
  </si>
  <si>
    <t>a By location of the investment. b As of June.</t>
  </si>
  <si>
    <r>
      <t>TABL. 55.</t>
    </r>
    <r>
      <rPr>
        <b/>
        <sz val="8"/>
        <color theme="1"/>
        <rFont val="Times New Roman"/>
        <family val="1"/>
        <charset val="238"/>
      </rPr>
      <t xml:space="preserve"> WARTOŚĆ BRUTTO ŚRODKÓW TRWAŁYCH W ROLNICTWIE I ŁOWIECTWIE</t>
    </r>
  </si>
  <si>
    <t>(bieżące ceny ewidencyjne)</t>
  </si>
  <si>
    <t>GROSS VALUE OF FIXED ASSETS IN AGRICULTURE AND HUNTING</t>
  </si>
  <si>
    <t>(current book-keeping prices)</t>
  </si>
  <si>
    <t>W mln zł</t>
  </si>
  <si>
    <t>In mln zl</t>
  </si>
  <si>
    <r>
      <t xml:space="preserve">O G Ó Ł E M </t>
    </r>
    <r>
      <rPr>
        <sz val="8"/>
        <color theme="1"/>
        <rFont val="Times New Roman"/>
        <family val="1"/>
        <charset val="238"/>
      </rPr>
      <t xml:space="preserve"> </t>
    </r>
  </si>
  <si>
    <t xml:space="preserve">Sektor prywatny  </t>
  </si>
  <si>
    <t xml:space="preserve">Sektor publiczny  </t>
  </si>
  <si>
    <r>
      <t xml:space="preserve">TABL. 56. </t>
    </r>
    <r>
      <rPr>
        <b/>
        <sz val="8"/>
        <color theme="1"/>
        <rFont val="Times New Roman"/>
        <family val="1"/>
        <charset val="238"/>
      </rPr>
      <t>WARTOŚĆ BRUTTO ŚRODKÓW TRWAŁYCH W ROLNICTWIE I ŁOWIECTWIE</t>
    </r>
  </si>
  <si>
    <t>WEDŁUG GRUP ŚRODKÓW TRWAŁYCH (bieżące ceny ewidencyjne)</t>
  </si>
  <si>
    <t xml:space="preserve">GROSS VALUE OF FIXED ASSETS IN AGRICULTURE AND HUNTING </t>
  </si>
  <si>
    <t>BY GROUPS OF FIXED ASSETS (current book-keeping prices)</t>
  </si>
  <si>
    <r>
      <t>w milionach złotych    </t>
    </r>
    <r>
      <rPr>
        <i/>
        <sz val="7"/>
        <color theme="1"/>
        <rFont val="Times New Roman"/>
        <family val="1"/>
        <charset val="238"/>
      </rPr>
      <t>in million zloty</t>
    </r>
  </si>
  <si>
    <t>w odsetkach</t>
  </si>
  <si>
    <t>in percent</t>
  </si>
  <si>
    <t xml:space="preserve">Budynki i budowle  </t>
  </si>
  <si>
    <t>Maszyny, urządzenia techniczne i na-</t>
  </si>
  <si>
    <t xml:space="preserve">rzędzia  </t>
  </si>
  <si>
    <t xml:space="preserve">Środki transportu  </t>
  </si>
  <si>
    <r>
      <t xml:space="preserve">Sektor prywatny </t>
    </r>
    <r>
      <rPr>
        <sz val="8"/>
        <color theme="1"/>
        <rFont val="Times New Roman"/>
        <family val="1"/>
        <charset val="238"/>
      </rPr>
      <t xml:space="preserve"> </t>
    </r>
  </si>
  <si>
    <r>
      <t xml:space="preserve">Sektor publiczny </t>
    </r>
    <r>
      <rPr>
        <sz val="8"/>
        <color theme="1"/>
        <rFont val="Times New Roman"/>
        <family val="1"/>
        <charset val="238"/>
      </rPr>
      <t xml:space="preserve"> </t>
    </r>
  </si>
  <si>
    <r>
      <t xml:space="preserve">TABL. 57. </t>
    </r>
    <r>
      <rPr>
        <b/>
        <sz val="8"/>
        <color theme="1"/>
        <rFont val="Times New Roman"/>
        <family val="1"/>
        <charset val="238"/>
      </rPr>
      <t>WARTOŚĆ NETTO I STOPIEŃ ZUŻYCIA ŚRODKÓW TRWAŁYCH</t>
    </r>
  </si>
  <si>
    <t>W ROLNICTWIE I ŁOWIECTWIE (bieżące ceny ewidencyjne)</t>
  </si>
  <si>
    <t>NET VALUE AND DEGREE OF CONSUMPTION OF FIXED ASSETS</t>
  </si>
  <si>
    <t>IN AGRICULTURE AND HUNTING (current book-keeping prices)</t>
  </si>
  <si>
    <t>Wartość netto w milionach złotych</t>
  </si>
  <si>
    <t>Net value in million zloty</t>
  </si>
  <si>
    <t>Stopień zużycia w %</t>
  </si>
  <si>
    <t>Degree of consumption in %</t>
  </si>
  <si>
    <r>
      <t xml:space="preserve">U w a g a. </t>
    </r>
    <r>
      <rPr>
        <sz val="7"/>
        <color theme="1"/>
        <rFont val="Times New Roman"/>
        <family val="1"/>
        <charset val="238"/>
      </rPr>
      <t xml:space="preserve">W wartości netto i stopniu zużycia nie ujęto wartości inwentarza żywego (stada podstawowego). </t>
    </r>
  </si>
  <si>
    <r>
      <t xml:space="preserve">N o t e. </t>
    </r>
    <r>
      <rPr>
        <i/>
        <sz val="7"/>
        <color theme="1"/>
        <rFont val="Times New Roman"/>
        <family val="1"/>
        <charset val="238"/>
      </rPr>
      <t>In the net value and in the degree of consumption the value of livestock (basic herd) is not included.</t>
    </r>
  </si>
  <si>
    <r>
      <t xml:space="preserve">TABL. 53.     </t>
    </r>
    <r>
      <rPr>
        <b/>
        <sz val="10"/>
        <color indexed="8"/>
        <rFont val="Times New Roman"/>
        <family val="1"/>
        <charset val="238"/>
      </rPr>
      <t xml:space="preserve">NAKŁADY INWESTYCYJNE W ROLNICTWIE I ŁOWIECTWIE </t>
    </r>
  </si>
  <si>
    <r>
      <t xml:space="preserve">                    </t>
    </r>
    <r>
      <rPr>
        <b/>
        <i/>
        <sz val="10"/>
        <rFont val="Times New Roman"/>
        <family val="1"/>
        <charset val="238"/>
      </rPr>
      <t xml:space="preserve">  INVESTMENT OUTLAYS IN AGRICULTURE AND HUNTING BY SECTORS </t>
    </r>
  </si>
  <si>
    <r>
      <t xml:space="preserve">                       </t>
    </r>
    <r>
      <rPr>
        <b/>
        <i/>
        <sz val="10"/>
        <rFont val="Times New Roman"/>
        <family val="1"/>
        <charset val="238"/>
      </rPr>
      <t>(current prices)</t>
    </r>
  </si>
  <si>
    <r>
      <t xml:space="preserve">WYSZCZEGÓLNIENIE   </t>
    </r>
    <r>
      <rPr>
        <i/>
        <sz val="10"/>
        <rFont val="Times New Roman"/>
        <family val="1"/>
        <charset val="238"/>
      </rPr>
      <t>SPECIFICATION</t>
    </r>
  </si>
  <si>
    <r>
      <t>Na 1 ha użytków rolnych</t>
    </r>
    <r>
      <rPr>
        <b/>
        <vertAlign val="superscript"/>
        <sz val="10"/>
        <rFont val="Times New Roman"/>
        <family val="1"/>
        <charset val="238"/>
      </rPr>
      <t>a</t>
    </r>
    <r>
      <rPr>
        <b/>
        <sz val="10"/>
        <rFont val="Times New Roman"/>
        <family val="1"/>
        <charset val="238"/>
      </rPr>
      <t xml:space="preserve">  w zł</t>
    </r>
  </si>
  <si>
    <r>
      <t xml:space="preserve"> Per 1 ha of agricultural land</t>
    </r>
    <r>
      <rPr>
        <b/>
        <i/>
        <vertAlign val="superscript"/>
        <sz val="10"/>
        <rFont val="Times New Roman"/>
        <family val="1"/>
        <charset val="238"/>
      </rPr>
      <t>a</t>
    </r>
    <r>
      <rPr>
        <b/>
        <i/>
        <sz val="10"/>
        <rFont val="Times New Roman"/>
        <family val="1"/>
        <charset val="238"/>
      </rPr>
      <t xml:space="preserve"> in zl</t>
    </r>
  </si>
  <si>
    <r>
      <t xml:space="preserve">TABL. 58. </t>
    </r>
    <r>
      <rPr>
        <b/>
        <sz val="8"/>
        <color theme="1"/>
        <rFont val="Times New Roman"/>
        <family val="1"/>
        <charset val="238"/>
      </rPr>
      <t>WARTOŚĆ BRUTTO ŚRODKÓW TRWAŁYCH</t>
    </r>
    <r>
      <rPr>
        <i/>
        <vertAlign val="superscript"/>
        <sz val="8"/>
        <color theme="1"/>
        <rFont val="Times New Roman"/>
        <family val="1"/>
        <charset val="238"/>
      </rPr>
      <t>a</t>
    </r>
    <r>
      <rPr>
        <b/>
        <sz val="8"/>
        <color theme="1"/>
        <rFont val="Times New Roman"/>
        <family val="1"/>
        <charset val="238"/>
      </rPr>
      <t xml:space="preserve"> W ROLNICTWIE I ŁOWIECTWIE</t>
    </r>
  </si>
  <si>
    <t>WEDŁUG WOJEWÓDZTW (bieżące ceny ewidencyjne)</t>
  </si>
  <si>
    <r>
      <t>GROSS VALUE OF FIXED ASSETS</t>
    </r>
    <r>
      <rPr>
        <i/>
        <vertAlign val="superscript"/>
        <sz val="8"/>
        <color theme="1"/>
        <rFont val="Times New Roman"/>
        <family val="1"/>
        <charset val="238"/>
      </rPr>
      <t>a</t>
    </r>
    <r>
      <rPr>
        <b/>
        <i/>
        <sz val="8"/>
        <color theme="1"/>
        <rFont val="Times New Roman"/>
        <family val="1"/>
        <charset val="238"/>
      </rPr>
      <t xml:space="preserve"> IN AGRICULTURE AND HUNTING</t>
    </r>
  </si>
  <si>
    <t>BY VOIVODSHIPS (current book-keeping prices)</t>
  </si>
  <si>
    <t>total</t>
  </si>
  <si>
    <r>
      <t>sektor    </t>
    </r>
    <r>
      <rPr>
        <i/>
        <sz val="7"/>
        <color theme="1"/>
        <rFont val="Times New Roman"/>
        <family val="1"/>
        <charset val="238"/>
      </rPr>
      <t>sector</t>
    </r>
  </si>
  <si>
    <t>prywatny</t>
  </si>
  <si>
    <t>private</t>
  </si>
  <si>
    <t>publiczny</t>
  </si>
  <si>
    <t>public</t>
  </si>
  <si>
    <r>
      <t xml:space="preserve">a </t>
    </r>
    <r>
      <rPr>
        <b/>
        <sz val="7"/>
        <color theme="1"/>
        <rFont val="Times New Roman"/>
        <family val="1"/>
        <charset val="238"/>
      </rPr>
      <t>Grupowanie metodą jednostek lokalnych rodzaju działalności.</t>
    </r>
  </si>
  <si>
    <t>a Grouping by local kind of activity unit method.</t>
  </si>
  <si>
    <r>
      <t>P O L S K A     </t>
    </r>
    <r>
      <rPr>
        <b/>
        <i/>
        <sz val="8"/>
        <color theme="1"/>
        <rFont val="Times New Roman"/>
        <family val="1"/>
        <charset val="238"/>
      </rPr>
      <t xml:space="preserve">P O L A N D </t>
    </r>
    <r>
      <rPr>
        <i/>
        <sz val="8"/>
        <color theme="1"/>
        <rFont val="Times New Roman"/>
        <family val="1"/>
        <charset val="238"/>
      </rPr>
      <t xml:space="preserve"> </t>
    </r>
  </si>
  <si>
    <r>
      <t xml:space="preserve">TABL. 59. </t>
    </r>
    <r>
      <rPr>
        <b/>
        <sz val="8.5"/>
        <color theme="1"/>
        <rFont val="Times New Roman"/>
        <family val="1"/>
        <charset val="238"/>
      </rPr>
      <t>CIĄGNIKI W ROLNICTWIE</t>
    </r>
  </si>
  <si>
    <t>Stan w czerwcu</t>
  </si>
  <si>
    <t>TRACTORS IN AGRICULTURE</t>
  </si>
  <si>
    <t>As of June</t>
  </si>
  <si>
    <r>
      <t>2010</t>
    </r>
    <r>
      <rPr>
        <i/>
        <vertAlign val="superscript"/>
        <sz val="7"/>
        <color theme="1"/>
        <rFont val="Times New Roman"/>
        <family val="1"/>
        <charset val="238"/>
      </rPr>
      <t>a</t>
    </r>
  </si>
  <si>
    <t>Ciągniki w tysiącach sztuk</t>
  </si>
  <si>
    <t>Tractors in thousand units</t>
  </si>
  <si>
    <r>
      <t xml:space="preserve">O G Ó Ł E M    </t>
    </r>
    <r>
      <rPr>
        <b/>
        <i/>
        <sz val="8"/>
        <color theme="1"/>
        <rFont val="Times New Roman"/>
        <family val="1"/>
        <charset val="238"/>
      </rPr>
      <t xml:space="preserve">T O T A L </t>
    </r>
    <r>
      <rPr>
        <sz val="8"/>
        <color theme="1"/>
        <rFont val="Times New Roman"/>
        <family val="1"/>
        <charset val="238"/>
      </rPr>
      <t xml:space="preserve"> </t>
    </r>
  </si>
  <si>
    <t xml:space="preserve">W tym gospodarstwa indywidualne  </t>
  </si>
  <si>
    <t>Przeciętna nominalna moc ciągnika w kW</t>
  </si>
  <si>
    <t>Average nominal motor power in kW</t>
  </si>
  <si>
    <t>Powierzchnia użytków rolnych na 1 ciągnik w ha</t>
  </si>
  <si>
    <t>Agricultural land area per 1 tractor in ha</t>
  </si>
  <si>
    <r>
      <t xml:space="preserve">a </t>
    </r>
    <r>
      <rPr>
        <sz val="7"/>
        <color theme="1"/>
        <rFont val="Times New Roman"/>
        <family val="1"/>
        <charset val="238"/>
      </rPr>
      <t>Dane Powszechnego Spisu Rolnego.</t>
    </r>
  </si>
  <si>
    <r>
      <t xml:space="preserve">U w a g a. </t>
    </r>
    <r>
      <rPr>
        <sz val="7"/>
        <color theme="1"/>
        <rFont val="Times New Roman"/>
        <family val="1"/>
        <charset val="238"/>
      </rPr>
      <t>Od 2010 r. dane na podstawie badania cyklicznego przeprowadzanego co trzy lata.</t>
    </r>
  </si>
  <si>
    <r>
      <t xml:space="preserve">N o t e. </t>
    </r>
    <r>
      <rPr>
        <i/>
        <sz val="7"/>
        <color theme="1"/>
        <rFont val="Times New Roman"/>
        <family val="1"/>
        <charset val="238"/>
      </rPr>
      <t>Since 2010 data on the basis of periodic surveys conducted every three years.</t>
    </r>
  </si>
  <si>
    <r>
      <t xml:space="preserve">TABL. 60. </t>
    </r>
    <r>
      <rPr>
        <b/>
        <sz val="8.5"/>
        <color theme="1"/>
        <rFont val="Times New Roman"/>
        <family val="1"/>
        <charset val="238"/>
      </rPr>
      <t>CIĄGNIKI W ROLNICTWIE WEDŁUG WOJEWÓDZTW</t>
    </r>
  </si>
  <si>
    <t>TRACTORS IN AGRICULTURE BY VOIVODSHIPS</t>
  </si>
  <si>
    <t>w tym gospodarstwa</t>
  </si>
  <si>
    <t>indywidualne</t>
  </si>
  <si>
    <t>of which private farms</t>
  </si>
  <si>
    <t>powierzchnia użytków</t>
  </si>
  <si>
    <t>rolnych przypadających</t>
  </si>
  <si>
    <t>na 1 ciągnik w ha</t>
  </si>
  <si>
    <t>agricultural land area</t>
  </si>
  <si>
    <t>per 1 tractor in ha</t>
  </si>
  <si>
    <r>
      <t xml:space="preserve">w sztukach    </t>
    </r>
    <r>
      <rPr>
        <i/>
        <sz val="7"/>
        <color theme="1"/>
        <rFont val="Times New Roman"/>
        <family val="1"/>
        <charset val="238"/>
      </rPr>
      <t>in units</t>
    </r>
  </si>
  <si>
    <r>
      <t xml:space="preserve">P O L S K A    </t>
    </r>
    <r>
      <rPr>
        <b/>
        <i/>
        <sz val="8"/>
        <color theme="1"/>
        <rFont val="Times New Roman"/>
        <family val="1"/>
        <charset val="238"/>
      </rPr>
      <t>P O L A N D</t>
    </r>
    <r>
      <rPr>
        <sz val="8"/>
        <color theme="1"/>
        <rFont val="Times New Roman"/>
        <family val="1"/>
        <charset val="238"/>
      </rPr>
      <t xml:space="preserve"> </t>
    </r>
  </si>
  <si>
    <r>
      <t>TABL. 61.</t>
    </r>
    <r>
      <rPr>
        <sz val="8"/>
        <color theme="1"/>
        <rFont val="Times New Roman"/>
        <family val="1"/>
        <charset val="238"/>
      </rPr>
      <t xml:space="preserve"> </t>
    </r>
    <r>
      <rPr>
        <b/>
        <sz val="8.5"/>
        <color theme="1"/>
        <rFont val="Times New Roman"/>
        <family val="1"/>
        <charset val="238"/>
      </rPr>
      <t>BUDYNKI GOSPODARSTW ROLNYCH ODDANE DO UŻYTKOWANIA</t>
    </r>
  </si>
  <si>
    <t>NON-RESIDENTIAL FARM BUILDINGS COMPLETED</t>
  </si>
  <si>
    <t>W tym na wsi:</t>
  </si>
  <si>
    <t>Of which in rural areas:</t>
  </si>
  <si>
    <t xml:space="preserve">budynki  </t>
  </si>
  <si>
    <t>buildings</t>
  </si>
  <si>
    <r>
      <t>kubatura w m</t>
    </r>
    <r>
      <rPr>
        <vertAlign val="superscript"/>
        <sz val="8"/>
        <color theme="1"/>
        <rFont val="Times New Roman"/>
        <family val="1"/>
        <charset val="238"/>
      </rPr>
      <t xml:space="preserve">3 </t>
    </r>
    <r>
      <rPr>
        <sz val="8"/>
        <color theme="1"/>
        <rFont val="Times New Roman"/>
        <family val="1"/>
        <charset val="238"/>
      </rPr>
      <t xml:space="preserve"> </t>
    </r>
  </si>
  <si>
    <r>
      <t>cubic volume in m</t>
    </r>
    <r>
      <rPr>
        <i/>
        <vertAlign val="superscript"/>
        <sz val="8"/>
        <color theme="1"/>
        <rFont val="Times New Roman"/>
        <family val="1"/>
        <charset val="238"/>
      </rPr>
      <t>3</t>
    </r>
  </si>
  <si>
    <r>
      <t>W tym budownictwo indywidualne</t>
    </r>
    <r>
      <rPr>
        <i/>
        <vertAlign val="superscript"/>
        <sz val="8"/>
        <color theme="1"/>
        <rFont val="Times New Roman"/>
        <family val="1"/>
        <charset val="238"/>
      </rPr>
      <t>a</t>
    </r>
  </si>
  <si>
    <r>
      <t>Of which private construction</t>
    </r>
    <r>
      <rPr>
        <i/>
        <vertAlign val="superscript"/>
        <sz val="8"/>
        <color theme="1"/>
        <rFont val="Times New Roman"/>
        <family val="1"/>
        <charset val="238"/>
      </rPr>
      <t>a</t>
    </r>
  </si>
  <si>
    <r>
      <t>kubatura w m</t>
    </r>
    <r>
      <rPr>
        <vertAlign val="superscript"/>
        <sz val="8"/>
        <color theme="1"/>
        <rFont val="Times New Roman"/>
        <family val="1"/>
        <charset val="238"/>
      </rPr>
      <t>3</t>
    </r>
    <r>
      <rPr>
        <sz val="8"/>
        <color theme="1"/>
        <rFont val="Times New Roman"/>
        <family val="1"/>
        <charset val="238"/>
      </rPr>
      <t xml:space="preserve">  </t>
    </r>
  </si>
  <si>
    <r>
      <t xml:space="preserve">a </t>
    </r>
    <r>
      <rPr>
        <sz val="7"/>
        <color theme="1"/>
        <rFont val="Times New Roman"/>
        <family val="1"/>
        <charset val="238"/>
      </rPr>
      <t>Realizowane przez osoby fizyczne, fundacje, kościoły i związki wyznaniowe.</t>
    </r>
  </si>
  <si>
    <t>a Realized by natural persons, foundations, churches and religious associations.</t>
  </si>
  <si>
    <r>
      <t>TABL. 62.</t>
    </r>
    <r>
      <rPr>
        <sz val="10"/>
        <color theme="1"/>
        <rFont val="Times New Roman"/>
        <family val="1"/>
        <charset val="238"/>
      </rPr>
      <t xml:space="preserve"> </t>
    </r>
    <r>
      <rPr>
        <b/>
        <sz val="8.5"/>
        <color theme="1"/>
        <rFont val="Times New Roman"/>
        <family val="1"/>
        <charset val="238"/>
      </rPr>
      <t>BUDYNKI GOSPODARSTW ROLNYCH ODDANE DO UŻYTKOWANIA NA WSI</t>
    </r>
  </si>
  <si>
    <t>WEDŁUG WOJEWÓDZTW W 2015 R.</t>
  </si>
  <si>
    <t>NON-RESIDENTIAL FARM BUILDINGS COMPLETED IN RURAL AREAS</t>
  </si>
  <si>
    <t>BY VOIVODSHIPS IN 2015</t>
  </si>
  <si>
    <r>
      <t>W tym budownictwo indywidualne</t>
    </r>
    <r>
      <rPr>
        <i/>
        <vertAlign val="superscript"/>
        <sz val="7"/>
        <color theme="1"/>
        <rFont val="Times New Roman"/>
        <family val="1"/>
        <charset val="238"/>
      </rPr>
      <t>a</t>
    </r>
  </si>
  <si>
    <r>
      <t>Of which private construction</t>
    </r>
    <r>
      <rPr>
        <i/>
        <vertAlign val="superscript"/>
        <sz val="7"/>
        <color theme="1"/>
        <rFont val="Times New Roman"/>
        <family val="1"/>
        <charset val="238"/>
      </rPr>
      <t>a</t>
    </r>
  </si>
  <si>
    <t>budynki</t>
  </si>
  <si>
    <t>kubatura</t>
  </si>
  <si>
    <r>
      <t>w m</t>
    </r>
    <r>
      <rPr>
        <vertAlign val="superscript"/>
        <sz val="7"/>
        <color theme="1"/>
        <rFont val="Times New Roman"/>
        <family val="1"/>
        <charset val="238"/>
      </rPr>
      <t>3</t>
    </r>
  </si>
  <si>
    <t>cubic</t>
  </si>
  <si>
    <t>volume</t>
  </si>
  <si>
    <r>
      <t>in m</t>
    </r>
    <r>
      <rPr>
        <i/>
        <vertAlign val="superscript"/>
        <sz val="7"/>
        <color theme="1"/>
        <rFont val="Times New Roman"/>
        <family val="1"/>
        <charset val="238"/>
      </rPr>
      <t>3</t>
    </r>
  </si>
  <si>
    <t>powierzch-</t>
  </si>
  <si>
    <t>nia użyt-</t>
  </si>
  <si>
    <r>
      <t>kowa w m</t>
    </r>
    <r>
      <rPr>
        <vertAlign val="superscript"/>
        <sz val="7"/>
        <color theme="1"/>
        <rFont val="Times New Roman"/>
        <family val="1"/>
        <charset val="238"/>
      </rPr>
      <t>2</t>
    </r>
  </si>
  <si>
    <t>useful floor</t>
  </si>
  <si>
    <r>
      <t>area in m</t>
    </r>
    <r>
      <rPr>
        <i/>
        <vertAlign val="superscript"/>
        <sz val="7"/>
        <color theme="1"/>
        <rFont val="Times New Roman"/>
        <family val="1"/>
        <charset val="238"/>
      </rPr>
      <t>2</t>
    </r>
  </si>
  <si>
    <t>Środki obrotowe</t>
  </si>
  <si>
    <t>Current assets</t>
  </si>
  <si>
    <r>
      <t>TABL. 63.</t>
    </r>
    <r>
      <rPr>
        <b/>
        <sz val="10"/>
        <color theme="1"/>
        <rFont val="Times New Roman"/>
        <family val="1"/>
        <charset val="238"/>
      </rPr>
      <t xml:space="preserve"> </t>
    </r>
    <r>
      <rPr>
        <b/>
        <sz val="8.5"/>
        <color theme="1"/>
        <rFont val="Times New Roman"/>
        <family val="1"/>
        <charset val="238"/>
      </rPr>
      <t>PRODUKCJA NAWOZÓW MINERALNYCH LUB CHEMICZNYCH</t>
    </r>
  </si>
  <si>
    <t>PRODUCTION OF MINERAL OR CHEMICAL FERTILIZERS</t>
  </si>
  <si>
    <t>W masie towarowej w tys. t</t>
  </si>
  <si>
    <t>In commodity mass in thous. t</t>
  </si>
  <si>
    <t xml:space="preserve">Nawozy azotowe  </t>
  </si>
  <si>
    <t>Nitrogenous fertilizers</t>
  </si>
  <si>
    <t xml:space="preserve">siarczan amonu  </t>
  </si>
  <si>
    <t>ammonium sulfate</t>
  </si>
  <si>
    <t xml:space="preserve">saletra amonowa  </t>
  </si>
  <si>
    <t>ammonium nitrate</t>
  </si>
  <si>
    <t xml:space="preserve">Nawozy fosforowe  </t>
  </si>
  <si>
    <t>Phosphatic fertilizers</t>
  </si>
  <si>
    <t xml:space="preserve">w tym superfosfaty  </t>
  </si>
  <si>
    <t>of which superphosphate</t>
  </si>
  <si>
    <t xml:space="preserve">Nawozy wieloskładnikowe  </t>
  </si>
  <si>
    <t>Multiingredient fertilizers</t>
  </si>
  <si>
    <r>
      <t>W przeliczeniu na czysty składnik</t>
    </r>
    <r>
      <rPr>
        <i/>
        <vertAlign val="superscript"/>
        <sz val="8"/>
        <color theme="1"/>
        <rFont val="Times New Roman"/>
        <family val="1"/>
        <charset val="238"/>
      </rPr>
      <t>a</t>
    </r>
    <r>
      <rPr>
        <b/>
        <sz val="8"/>
        <color theme="1"/>
        <rFont val="Times New Roman"/>
        <family val="1"/>
        <charset val="238"/>
      </rPr>
      <t xml:space="preserve"> w tys. t</t>
    </r>
  </si>
  <si>
    <r>
      <t>In terms of pure ingredient</t>
    </r>
    <r>
      <rPr>
        <i/>
        <vertAlign val="superscript"/>
        <sz val="8"/>
        <color theme="1"/>
        <rFont val="Times New Roman"/>
        <family val="1"/>
        <charset val="238"/>
      </rPr>
      <t>a</t>
    </r>
    <r>
      <rPr>
        <b/>
        <i/>
        <sz val="8"/>
        <color theme="1"/>
        <rFont val="Times New Roman"/>
        <family val="1"/>
        <charset val="238"/>
      </rPr>
      <t xml:space="preserve"> in thous. t</t>
    </r>
  </si>
  <si>
    <r>
      <t xml:space="preserve">R A Z E M </t>
    </r>
    <r>
      <rPr>
        <sz val="8"/>
        <color theme="1"/>
        <rFont val="Times New Roman"/>
        <family val="1"/>
        <charset val="238"/>
      </rPr>
      <t xml:space="preserve"> </t>
    </r>
  </si>
  <si>
    <t>w tym nawozy:</t>
  </si>
  <si>
    <t>of which fertilizers:</t>
  </si>
  <si>
    <t xml:space="preserve">Azotowe  </t>
  </si>
  <si>
    <t>Nitrogenous</t>
  </si>
  <si>
    <t xml:space="preserve">Fosforowe  </t>
  </si>
  <si>
    <t>Phosphatic</t>
  </si>
  <si>
    <r>
      <t xml:space="preserve">a </t>
    </r>
    <r>
      <rPr>
        <sz val="7"/>
        <color theme="1"/>
        <rFont val="Times New Roman"/>
        <family val="1"/>
        <charset val="238"/>
      </rPr>
      <t>Łącznie z nawozami wieloskładnikowymi.</t>
    </r>
  </si>
  <si>
    <t>a Including mixed fertilizers.</t>
  </si>
  <si>
    <r>
      <t xml:space="preserve">TABL. 64. </t>
    </r>
    <r>
      <rPr>
        <b/>
        <sz val="8.5"/>
        <color theme="1"/>
        <rFont val="Times New Roman"/>
        <family val="1"/>
        <charset val="238"/>
      </rPr>
      <t>ZUŻYCIE NAWOZÓW MINERALNYCH LUB CHEMICZNYCH ORAZ WAPNIOWYCH</t>
    </r>
  </si>
  <si>
    <t>W PRZELICZENIU NA CZYSTY SKŁADNIK</t>
  </si>
  <si>
    <t>CONSUMPTION OF MINERAL OR CHEMICAL AND LIME FERTILIZERS</t>
  </si>
  <si>
    <t>IN TERMS OF PURE INGREDIENT</t>
  </si>
  <si>
    <t>2012/13</t>
  </si>
  <si>
    <t>2013/14</t>
  </si>
  <si>
    <t>2014/15</t>
  </si>
  <si>
    <t>W TYSIĄCACH TON</t>
  </si>
  <si>
    <t>IN THOUSAND TONNES</t>
  </si>
  <si>
    <r>
      <t>Nawozy mineralne lub chemiczne</t>
    </r>
    <r>
      <rPr>
        <i/>
        <vertAlign val="superscript"/>
        <sz val="8"/>
        <color theme="1"/>
        <rFont val="Times New Roman"/>
        <family val="1"/>
        <charset val="238"/>
      </rPr>
      <t>a</t>
    </r>
  </si>
  <si>
    <r>
      <t>Mineral or chemical fertilizers</t>
    </r>
    <r>
      <rPr>
        <i/>
        <vertAlign val="superscript"/>
        <sz val="8"/>
        <color theme="1"/>
        <rFont val="Times New Roman"/>
        <family val="1"/>
        <charset val="238"/>
      </rPr>
      <t>a</t>
    </r>
  </si>
  <si>
    <r>
      <t>O G Ó Ł E M</t>
    </r>
    <r>
      <rPr>
        <sz val="8"/>
        <color theme="1"/>
        <rFont val="Times New Roman"/>
        <family val="1"/>
        <charset val="238"/>
      </rPr>
      <t xml:space="preserve">  </t>
    </r>
  </si>
  <si>
    <t>Nawozy azotowe</t>
  </si>
  <si>
    <t>Nawozy fosforowe</t>
  </si>
  <si>
    <t>Nawozy potasowe</t>
  </si>
  <si>
    <t>Potassic fertilizers</t>
  </si>
  <si>
    <t>Nawozy wapniowe</t>
  </si>
  <si>
    <t>Lime fertilizers</t>
  </si>
  <si>
    <t xml:space="preserve">a Including mixed fertilizers. </t>
  </si>
  <si>
    <t>2009/2010</t>
  </si>
  <si>
    <t>2012/2013</t>
  </si>
  <si>
    <t>2013/2014</t>
  </si>
  <si>
    <t>2014/2015</t>
  </si>
  <si>
    <t>W PRZELICZENIU NA CZYSTY SKŁADNIK (dok.)</t>
  </si>
  <si>
    <t>IN TERMS OF PURE INGREDIENT (cont.)</t>
  </si>
  <si>
    <t>NA 1 ha UŻYTKÓW ROLNYCH w kg</t>
  </si>
  <si>
    <t>PER 1 ha OF AGRICULTURAL LAND in kg</t>
  </si>
  <si>
    <r>
      <t xml:space="preserve">a </t>
    </r>
    <r>
      <rPr>
        <sz val="7"/>
        <color theme="1"/>
        <rFont val="Times New Roman"/>
        <family val="1"/>
        <charset val="238"/>
      </rPr>
      <t xml:space="preserve">Łącznie z nawozami wieloskładnikowymi. </t>
    </r>
  </si>
  <si>
    <r>
      <t xml:space="preserve">TABL. 65. </t>
    </r>
    <r>
      <rPr>
        <b/>
        <sz val="8.5"/>
        <color theme="1"/>
        <rFont val="Times New Roman"/>
        <family val="1"/>
        <charset val="238"/>
      </rPr>
      <t>ZUŻYCIE NAWOZÓW MINERALNYCH LUB CHEMICZNYCH ORAZ WAPNIOWYCH</t>
    </r>
  </si>
  <si>
    <t>W PRZELICZENIU NA CZYSTY SKŁADNIK WEDŁUG WOJEWÓDZTW</t>
  </si>
  <si>
    <t>W ROKU GOSPODARCZYM 2014/15</t>
  </si>
  <si>
    <t>IN TERMS OF PURE INGREDIENT BY VOIVODSHIPS IN 2014/15 FARMING YEAR</t>
  </si>
  <si>
    <r>
      <t>Nawozy mineralne lub chemiczne</t>
    </r>
    <r>
      <rPr>
        <i/>
        <vertAlign val="superscript"/>
        <sz val="7"/>
        <color theme="1"/>
        <rFont val="Times New Roman"/>
        <family val="1"/>
        <charset val="238"/>
      </rPr>
      <t>a</t>
    </r>
  </si>
  <si>
    <r>
      <t>Mineral or chemical fertilizers</t>
    </r>
    <r>
      <rPr>
        <i/>
        <vertAlign val="superscript"/>
        <sz val="7"/>
        <color theme="1"/>
        <rFont val="Times New Roman"/>
        <family val="1"/>
        <charset val="238"/>
      </rPr>
      <t>a</t>
    </r>
  </si>
  <si>
    <t>Nawozy</t>
  </si>
  <si>
    <t>wapniowe</t>
  </si>
  <si>
    <t>Lime</t>
  </si>
  <si>
    <t>fertilizers</t>
  </si>
  <si>
    <t>razem</t>
  </si>
  <si>
    <t>azotowe</t>
  </si>
  <si>
    <t>nitrogenous</t>
  </si>
  <si>
    <t>fosforowe</t>
  </si>
  <si>
    <t>phosphatic</t>
  </si>
  <si>
    <t>potasowe</t>
  </si>
  <si>
    <t>potassic</t>
  </si>
  <si>
    <r>
      <t xml:space="preserve">w tonach    </t>
    </r>
    <r>
      <rPr>
        <i/>
        <sz val="7"/>
        <color theme="1"/>
        <rFont val="Times New Roman"/>
        <family val="1"/>
        <charset val="238"/>
      </rPr>
      <t>in tonnes</t>
    </r>
  </si>
  <si>
    <t>W tym w gospodarstwach indywidualnych</t>
  </si>
  <si>
    <t>Of which in private farms</t>
  </si>
  <si>
    <t xml:space="preserve">Mazowieckie   </t>
  </si>
  <si>
    <r>
      <t>TABL. 66. </t>
    </r>
    <r>
      <rPr>
        <b/>
        <sz val="8.5"/>
        <color theme="1"/>
        <rFont val="Times New Roman"/>
        <family val="1"/>
        <charset val="238"/>
      </rPr>
      <t>ZUŻYCIE NAWOZÓW MINERALNYCH LUB CHEMICZNYCH ORAZ WAPNIOWYCH</t>
    </r>
  </si>
  <si>
    <t>W PRZELICZENIU NA CZYSTY SKŁADNIK I NA 1 ha UŻYTKÓW ROLNYCH</t>
  </si>
  <si>
    <t>WEDŁUG WOJEWÓDZTW W ROKU GOSPODARCZYM 2014/15</t>
  </si>
  <si>
    <t>IN TERMS OF PURE INGREDIENT AND PER 1 ha OF AGRICULTURAL LAND</t>
  </si>
  <si>
    <t>BY VOIVODSHIPS IN 2014/15 FARMING YEAR</t>
  </si>
  <si>
    <t>w tym</t>
  </si>
  <si>
    <t>w gospodarstwach</t>
  </si>
  <si>
    <t>indywidualnych</t>
  </si>
  <si>
    <t>of which</t>
  </si>
  <si>
    <t>in private farms</t>
  </si>
  <si>
    <r>
      <t xml:space="preserve">w kilogramach    </t>
    </r>
    <r>
      <rPr>
        <i/>
        <sz val="7"/>
        <color theme="1"/>
        <rFont val="Times New Roman"/>
        <family val="1"/>
        <charset val="238"/>
      </rPr>
      <t>in kilograms</t>
    </r>
  </si>
  <si>
    <r>
      <t>P O L S K A</t>
    </r>
    <r>
      <rPr>
        <b/>
        <i/>
        <sz val="8"/>
        <color theme="1"/>
        <rFont val="Times New Roman"/>
        <family val="1"/>
        <charset val="238"/>
      </rPr>
      <t xml:space="preserve">    P O L A N D </t>
    </r>
    <r>
      <rPr>
        <sz val="8"/>
        <color theme="1"/>
        <rFont val="Times New Roman"/>
        <family val="1"/>
        <charset val="238"/>
      </rPr>
      <t xml:space="preserve"> </t>
    </r>
  </si>
  <si>
    <r>
      <t>TABL. 67. </t>
    </r>
    <r>
      <rPr>
        <b/>
        <sz val="8.5"/>
        <color theme="1"/>
        <rFont val="Times New Roman"/>
        <family val="1"/>
        <charset val="238"/>
      </rPr>
      <t>SPRZEDAŻ ŚRODKÓW OCHRONY ROŚLIN</t>
    </r>
    <r>
      <rPr>
        <i/>
        <vertAlign val="superscript"/>
        <sz val="8.5"/>
        <color theme="1"/>
        <rFont val="Times New Roman"/>
        <family val="1"/>
        <charset val="238"/>
      </rPr>
      <t>a</t>
    </r>
  </si>
  <si>
    <r>
      <t>SALES OF PLANT PROTECTION PRODUCTS</t>
    </r>
    <r>
      <rPr>
        <i/>
        <vertAlign val="superscript"/>
        <sz val="8.5"/>
        <color theme="1"/>
        <rFont val="Times New Roman"/>
        <family val="1"/>
        <charset val="238"/>
      </rPr>
      <t>a</t>
    </r>
  </si>
  <si>
    <t>W masie towarowej</t>
  </si>
  <si>
    <t>In commodity mass</t>
  </si>
  <si>
    <t xml:space="preserve">Owadobójcze  </t>
  </si>
  <si>
    <t>Insecticides</t>
  </si>
  <si>
    <t xml:space="preserve">Grzybobójcze i zaprawy nasienne  </t>
  </si>
  <si>
    <t>Fungicides and seed treatments</t>
  </si>
  <si>
    <t xml:space="preserve">Chwastobójcze  </t>
  </si>
  <si>
    <t>Herbicides</t>
  </si>
  <si>
    <t xml:space="preserve">Regulatory wzrostu  </t>
  </si>
  <si>
    <t>Plant growth regulators</t>
  </si>
  <si>
    <t xml:space="preserve">Gryzoniobójcze  </t>
  </si>
  <si>
    <t>Rodenticides</t>
  </si>
  <si>
    <t xml:space="preserve">Pozostałe  </t>
  </si>
  <si>
    <t>W substancji czynnej</t>
  </si>
  <si>
    <t>In active substance</t>
  </si>
  <si>
    <r>
      <t xml:space="preserve">a </t>
    </r>
    <r>
      <rPr>
        <sz val="7"/>
        <color theme="1"/>
        <rFont val="Times New Roman"/>
        <family val="1"/>
        <charset val="238"/>
      </rPr>
      <t>Patrz uwagi do działu, ust. 49 na str. 51.</t>
    </r>
  </si>
  <si>
    <t>a See notes to the chapter, item 49 on page 68.</t>
  </si>
  <si>
    <r>
      <t>TABL. 68. </t>
    </r>
    <r>
      <rPr>
        <b/>
        <sz val="8.5"/>
        <color theme="1"/>
        <rFont val="Times New Roman"/>
        <family val="1"/>
        <charset val="238"/>
      </rPr>
      <t>SPRZEDAŻ ŚRODKÓW OCHRONY ROŚLIN</t>
    </r>
  </si>
  <si>
    <t>WEDŁUG ZHARMONIZOWANEJ KLASYFIKACJI SUBSTANCJI W 2015 R.</t>
  </si>
  <si>
    <t>(w przeliczeniu na substancje czynne)</t>
  </si>
  <si>
    <t>SALES OF PLANT PROTECTION PRODUCTS</t>
  </si>
  <si>
    <t>BY HARMONISED CLASSIFICATION OF SUBSTANCES IN 2015</t>
  </si>
  <si>
    <t>(in terms of active substance)</t>
  </si>
  <si>
    <t>GŁÓWNE GRUPY</t>
  </si>
  <si>
    <t>KATEGORIE PRODUKTÓW</t>
  </si>
  <si>
    <t>Kod</t>
  </si>
  <si>
    <t>Code</t>
  </si>
  <si>
    <t>Substancje czynne</t>
  </si>
  <si>
    <t>w kg</t>
  </si>
  <si>
    <t>Active substance</t>
  </si>
  <si>
    <t>in kg</t>
  </si>
  <si>
    <t>MAJOR GROUPS</t>
  </si>
  <si>
    <t>CATEGORIES OF PRODUCTS</t>
  </si>
  <si>
    <r>
      <t xml:space="preserve">Fungicydy i bakteriocydy </t>
    </r>
    <r>
      <rPr>
        <sz val="8"/>
        <color theme="1"/>
        <rFont val="Times New Roman"/>
        <family val="1"/>
        <charset val="238"/>
      </rPr>
      <t xml:space="preserve"> </t>
    </r>
  </si>
  <si>
    <t>F</t>
  </si>
  <si>
    <t>Fungicides and bactericides</t>
  </si>
  <si>
    <t xml:space="preserve">Fungicydy nieorganiczne  </t>
  </si>
  <si>
    <t>F01</t>
  </si>
  <si>
    <t>Inorganic fungicides</t>
  </si>
  <si>
    <t xml:space="preserve">Fungicydy na bazie karbaminianów i ditiokarbaminianów </t>
  </si>
  <si>
    <t>F02</t>
  </si>
  <si>
    <t>Fungicides based on carbamates and dithiocarbamates</t>
  </si>
  <si>
    <t xml:space="preserve">Fungicydy na bazie benzimidazoli  </t>
  </si>
  <si>
    <t>F03</t>
  </si>
  <si>
    <t>Fungicides based on benzimidazoles</t>
  </si>
  <si>
    <t xml:space="preserve">Fungicydy na bazie imidazoli i triazoli  </t>
  </si>
  <si>
    <t>F04</t>
  </si>
  <si>
    <t>Fungicides based on imidazoles and triazoles</t>
  </si>
  <si>
    <t xml:space="preserve">Fungicydy na bazie morfoliny  </t>
  </si>
  <si>
    <t>F05</t>
  </si>
  <si>
    <t>#</t>
  </si>
  <si>
    <t>Fungicides based on morpholines</t>
  </si>
  <si>
    <t xml:space="preserve">Fungicydy biologiczne  </t>
  </si>
  <si>
    <t>F06</t>
  </si>
  <si>
    <t>Biological fungicides</t>
  </si>
  <si>
    <t xml:space="preserve">Pozostałe fungicydy </t>
  </si>
  <si>
    <t>F99</t>
  </si>
  <si>
    <t>Other fungicides</t>
  </si>
  <si>
    <r>
      <t xml:space="preserve">Herbicydy, środki hamujące wzrost pędów i środki mchobójcze </t>
    </r>
    <r>
      <rPr>
        <sz val="8"/>
        <color theme="1"/>
        <rFont val="Times New Roman"/>
        <family val="1"/>
        <charset val="238"/>
      </rPr>
      <t xml:space="preserve"> </t>
    </r>
  </si>
  <si>
    <t>H</t>
  </si>
  <si>
    <t>Herbicides, haulm destructors and moss killers</t>
  </si>
  <si>
    <t xml:space="preserve">Herbicydy na bazie fenoksy-fitohormonów  </t>
  </si>
  <si>
    <t>H01</t>
  </si>
  <si>
    <t>Herbicides based on phenoxy-phytohormones</t>
  </si>
  <si>
    <t xml:space="preserve">Herbicydy na bazie triazyn i triazynonów  </t>
  </si>
  <si>
    <t>H02</t>
  </si>
  <si>
    <t>Herbicides based on triazines and triazinones</t>
  </si>
  <si>
    <t xml:space="preserve">Herbicydy na bazie amidów i anilidów  </t>
  </si>
  <si>
    <t>H03</t>
  </si>
  <si>
    <t>Herbicides based on amides and anilides</t>
  </si>
  <si>
    <t>Herbicydy na bazie karbaminianów i bis-</t>
  </si>
  <si>
    <t xml:space="preserve">-karbaminianów  </t>
  </si>
  <si>
    <t>H04</t>
  </si>
  <si>
    <t>Herbicides based on carbamates and bis-</t>
  </si>
  <si>
    <t>-carbamates</t>
  </si>
  <si>
    <t xml:space="preserve">Herbicydy na bazie pochodnych dinitroaniliny  </t>
  </si>
  <si>
    <t>H05</t>
  </si>
  <si>
    <t>Herbicides based on dinitroaniline derivatives</t>
  </si>
  <si>
    <t xml:space="preserve">Herbicydy na bazie pochodnych mocznika, uracylu lub sulfonylomocznika  </t>
  </si>
  <si>
    <t>H06</t>
  </si>
  <si>
    <t>Herbicides based on derivatives of urea,  uracil or sulfonylurea</t>
  </si>
  <si>
    <t xml:space="preserve">Pozostałe herbicydy  </t>
  </si>
  <si>
    <t>H99</t>
  </si>
  <si>
    <t>Other herbicides</t>
  </si>
  <si>
    <r>
      <t xml:space="preserve">Insektycydy i akarycydy </t>
    </r>
    <r>
      <rPr>
        <sz val="8"/>
        <color theme="1"/>
        <rFont val="Times New Roman"/>
        <family val="1"/>
        <charset val="238"/>
      </rPr>
      <t xml:space="preserve"> </t>
    </r>
  </si>
  <si>
    <t>Insecticides and acaricides</t>
  </si>
  <si>
    <t xml:space="preserve">Insektycydy na bazie pyretroidów   </t>
  </si>
  <si>
    <t>I01</t>
  </si>
  <si>
    <t>Insecticides based on pyrethroids</t>
  </si>
  <si>
    <t>Insektycydy na bazie karbaminianów i oksy-</t>
  </si>
  <si>
    <t xml:space="preserve">mokarbaminianu  </t>
  </si>
  <si>
    <t>I03</t>
  </si>
  <si>
    <t>Insecticides based on carbamates and oxime-</t>
  </si>
  <si>
    <t>-carbamate</t>
  </si>
  <si>
    <t xml:space="preserve">Insektycydy na bazie fosforanów organicznych  </t>
  </si>
  <si>
    <t>I04</t>
  </si>
  <si>
    <t>Insecticides based on organophosphates</t>
  </si>
  <si>
    <t xml:space="preserve">Insektycydy na bazie produktów biologicznych i roślinnych  </t>
  </si>
  <si>
    <t>I05</t>
  </si>
  <si>
    <t>Biological and botanical product based insecticides</t>
  </si>
  <si>
    <t xml:space="preserve">Pozostałe insektycydy  </t>
  </si>
  <si>
    <t>I99</t>
  </si>
  <si>
    <t>Other insecticides</t>
  </si>
  <si>
    <r>
      <t xml:space="preserve">Moluskocydy </t>
    </r>
    <r>
      <rPr>
        <sz val="8"/>
        <color theme="1"/>
        <rFont val="Times New Roman"/>
        <family val="1"/>
        <charset val="238"/>
      </rPr>
      <t xml:space="preserve"> </t>
    </r>
  </si>
  <si>
    <t>M</t>
  </si>
  <si>
    <t>Molluscicides</t>
  </si>
  <si>
    <t xml:space="preserve">Moluskocydy  </t>
  </si>
  <si>
    <t>M01</t>
  </si>
  <si>
    <r>
      <t xml:space="preserve">Regulatory wzrostu roślin </t>
    </r>
    <r>
      <rPr>
        <sz val="8"/>
        <color theme="1"/>
        <rFont val="Times New Roman"/>
        <family val="1"/>
        <charset val="238"/>
      </rPr>
      <t xml:space="preserve"> </t>
    </r>
  </si>
  <si>
    <t>PGR</t>
  </si>
  <si>
    <t xml:space="preserve">Fizjologiczne regulatory wzrostu roślin  </t>
  </si>
  <si>
    <t>PGR01</t>
  </si>
  <si>
    <t>Physiological plant growth regulators</t>
  </si>
  <si>
    <t xml:space="preserve">Środki hamujące kiełkowanie  </t>
  </si>
  <si>
    <t>PGR02</t>
  </si>
  <si>
    <t>Anti-sprouting products</t>
  </si>
  <si>
    <t xml:space="preserve">Pozostałe regulatory wzrostu roślin  </t>
  </si>
  <si>
    <t>PGR03</t>
  </si>
  <si>
    <t>Other plant growth regulators</t>
  </si>
  <si>
    <r>
      <t xml:space="preserve">Pozostałe środki ochrony roślin </t>
    </r>
    <r>
      <rPr>
        <sz val="8"/>
        <color theme="1"/>
        <rFont val="Times New Roman"/>
        <family val="1"/>
        <charset val="238"/>
      </rPr>
      <t xml:space="preserve"> </t>
    </r>
  </si>
  <si>
    <t>ZR</t>
  </si>
  <si>
    <t>Other plant protection products</t>
  </si>
  <si>
    <t xml:space="preserve">Preparaty do sterylizacji gleby (w tym nematocydy)  </t>
  </si>
  <si>
    <t>ZR03</t>
  </si>
  <si>
    <t>Soil sterilants (incl. nematicides)</t>
  </si>
  <si>
    <t xml:space="preserve">Rodentycydy  </t>
  </si>
  <si>
    <t>ZR04</t>
  </si>
  <si>
    <t xml:space="preserve">Wszystkie pozostałe środki ochrony roślin  </t>
  </si>
  <si>
    <t>ZR99</t>
  </si>
  <si>
    <t>All other plant protection products</t>
  </si>
  <si>
    <r>
      <t>TABL. 69. </t>
    </r>
    <r>
      <rPr>
        <b/>
        <sz val="8.5"/>
        <color theme="1"/>
        <rFont val="Times New Roman"/>
        <family val="1"/>
        <charset val="238"/>
      </rPr>
      <t>ZUŻYCIE ŚRODKÓW OCHRONY ROŚLIN</t>
    </r>
  </si>
  <si>
    <t>CONSUMPTION OF PLANT PROTECTION PRODUCTS</t>
  </si>
  <si>
    <t>Jęczmień ozimy</t>
  </si>
  <si>
    <t>Winter barley</t>
  </si>
  <si>
    <t>Mieszanki zbożowe</t>
  </si>
  <si>
    <t>Cereal mixed</t>
  </si>
  <si>
    <t>Czereśnie</t>
  </si>
  <si>
    <t>Sweet cherry</t>
  </si>
  <si>
    <t>Zużycie substancji czynnej w kg</t>
  </si>
  <si>
    <t>Consumption of active substances in kg</t>
  </si>
  <si>
    <t>Fungicides and baktericides</t>
  </si>
  <si>
    <t>—</t>
  </si>
  <si>
    <t xml:space="preserve">Fungicydy na bazie karbaminianów i ditiokarbaminianów  </t>
  </si>
  <si>
    <t xml:space="preserve">Pozostałe fungicydy  </t>
  </si>
  <si>
    <t>Herbicydy na bazie karbaminianów i bis-karbaminianów</t>
  </si>
  <si>
    <t>Herbicides based on carbamates and bis-carbamates</t>
  </si>
  <si>
    <r>
      <t xml:space="preserve">TABL. 69. </t>
    </r>
    <r>
      <rPr>
        <b/>
        <sz val="8.5"/>
        <color theme="1"/>
        <rFont val="Times New Roman"/>
        <family val="1"/>
        <charset val="238"/>
      </rPr>
      <t>ZUŻYCIE ŚRODKÓW OCHRONY ROŚLIN</t>
    </r>
  </si>
  <si>
    <t>WEDŁUG ZHARMONIZOWANEJ KLASYFIKACJI SUBSTANCJI W 2015 R. (cd.)</t>
  </si>
  <si>
    <t>BY HARMONISED CLASSIFICATION OF SUBSTANCES IN 2015 (cont.)</t>
  </si>
  <si>
    <t>Mieszanki</t>
  </si>
  <si>
    <t>zbożowe</t>
  </si>
  <si>
    <t>Zużycie substancji czynnej w kg (dok.)</t>
  </si>
  <si>
    <t>Consumption of active substances in kg (cont.)</t>
  </si>
  <si>
    <t xml:space="preserve">Insektycydy i akarycydy  </t>
  </si>
  <si>
    <t xml:space="preserve">Insektycydy na bazie pyretroidów  </t>
  </si>
  <si>
    <t xml:space="preserve">Insektycydy na bazie karbaminianów i oksymokarbaminianu  </t>
  </si>
  <si>
    <t>Insecticides based on carbamates and oxime-carbamate</t>
  </si>
  <si>
    <t xml:space="preserve">Regulatory wzrostu roślin  </t>
  </si>
  <si>
    <t xml:space="preserve">Pozostałe środki ochrony roślin  </t>
  </si>
  <si>
    <t xml:space="preserve">Oleje roślinne  </t>
  </si>
  <si>
    <t>ZR02</t>
  </si>
  <si>
    <t>Vegetable oils</t>
  </si>
  <si>
    <t>Zużycie substancji czynnej w kg/ha</t>
  </si>
  <si>
    <t>Consumption of active substances in kg/ha</t>
  </si>
  <si>
    <t xml:space="preserve">O G Ó Ł E M  </t>
  </si>
  <si>
    <t xml:space="preserve">Fungicydy i bakteriocydy  </t>
  </si>
  <si>
    <r>
      <t xml:space="preserve">TABL. 69. </t>
    </r>
    <r>
      <rPr>
        <b/>
        <sz val="8"/>
        <color theme="1"/>
        <rFont val="Times New Roman"/>
        <family val="1"/>
        <charset val="238"/>
      </rPr>
      <t>ZUŻYCIE ŚRODKÓW OCHRONY ROŚLIN</t>
    </r>
  </si>
  <si>
    <t>Zużycie substancji czynnej w kg/ha (cd.)</t>
  </si>
  <si>
    <t>Consumption of active substances in kg/ha (cont.)</t>
  </si>
  <si>
    <t>Fungicydy i bakteriocydy (dok.)</t>
  </si>
  <si>
    <t>Fungicides and baktericides (cont.)</t>
  </si>
  <si>
    <t xml:space="preserve">Fungicides based on morpholines </t>
  </si>
  <si>
    <t xml:space="preserve">Herbicides based on phenoxy-phytohormones </t>
  </si>
  <si>
    <t xml:space="preserve">Herbicides based on triazines and triazinones </t>
  </si>
  <si>
    <t xml:space="preserve">Herbicydy na bazie karbaminianów i bis-karbaminia-nów  </t>
  </si>
  <si>
    <t>Herbicides based on derivatives of urea, uracil or sulfonylurea</t>
  </si>
  <si>
    <t xml:space="preserve">Pozostałe herbicydy </t>
  </si>
  <si>
    <r>
      <t>TABL. 69.</t>
    </r>
    <r>
      <rPr>
        <sz val="9"/>
        <color theme="1"/>
        <rFont val="Times New Roman"/>
        <family val="1"/>
        <charset val="238"/>
      </rPr>
      <t xml:space="preserve"> </t>
    </r>
    <r>
      <rPr>
        <b/>
        <sz val="8"/>
        <color theme="1"/>
        <rFont val="Times New Roman"/>
        <family val="1"/>
        <charset val="238"/>
      </rPr>
      <t>ZUŻYCIE ŚRODKÓW OCHRONY ROŚLIN</t>
    </r>
  </si>
  <si>
    <t>WEDŁUG ZHARMONIZOWANEJ KLASYFIKACJI SUBSTANCJI W 2015 R. (dok.)</t>
  </si>
  <si>
    <t>Zużycie substancji czynnej w kg/ha (dok.)</t>
  </si>
  <si>
    <t>ZR01</t>
  </si>
  <si>
    <r>
      <t xml:space="preserve">TABL. 70. </t>
    </r>
    <r>
      <rPr>
        <b/>
        <sz val="8"/>
        <color theme="1"/>
        <rFont val="Times New Roman"/>
        <family val="1"/>
        <charset val="238"/>
      </rPr>
      <t>ZAOPATRZENIE ROLNICTWA W KWALIFIKOWANY MATERIAŁ SIEWNY</t>
    </r>
  </si>
  <si>
    <t>SUPPLY OF AGRICULTURE WITH QUALIFIED SEED</t>
  </si>
  <si>
    <t>Skup materiału siewnego</t>
  </si>
  <si>
    <t>Procurement of seeds</t>
  </si>
  <si>
    <t xml:space="preserve">Zboża podstawowe  </t>
  </si>
  <si>
    <t>Basic cereals</t>
  </si>
  <si>
    <t xml:space="preserve">pszenica  </t>
  </si>
  <si>
    <t>wheat</t>
  </si>
  <si>
    <t xml:space="preserve">żyto  </t>
  </si>
  <si>
    <t>rye</t>
  </si>
  <si>
    <t xml:space="preserve">jęczmień  </t>
  </si>
  <si>
    <t>barley</t>
  </si>
  <si>
    <t xml:space="preserve">owies  </t>
  </si>
  <si>
    <t>oats</t>
  </si>
  <si>
    <t xml:space="preserve">pszenżyto  </t>
  </si>
  <si>
    <t>triticale</t>
  </si>
  <si>
    <t xml:space="preserve">Ziemniaki (sadzeniaki)  </t>
  </si>
  <si>
    <t>Seed potatoes</t>
  </si>
  <si>
    <r>
      <t xml:space="preserve">TABL. 70. </t>
    </r>
    <r>
      <rPr>
        <b/>
        <sz val="8"/>
        <color theme="1"/>
        <rFont val="Times New Roman"/>
        <family val="1"/>
        <charset val="238"/>
      </rPr>
      <t>ZAOPATRZENIE ROLNICTWA W KWALIFIKOWANY MATERIAŁ SIEWNY (dok.)</t>
    </r>
  </si>
  <si>
    <r>
      <t>SUPPLY OF AGRICULTURE WITH QUALIFIED SEED</t>
    </r>
    <r>
      <rPr>
        <b/>
        <sz val="8"/>
        <color theme="1"/>
        <rFont val="Times New Roman"/>
        <family val="1"/>
        <charset val="238"/>
      </rPr>
      <t xml:space="preserve"> </t>
    </r>
    <r>
      <rPr>
        <b/>
        <i/>
        <sz val="8"/>
        <color theme="1"/>
        <rFont val="Times New Roman"/>
        <family val="1"/>
        <charset val="238"/>
      </rPr>
      <t>(cont.)</t>
    </r>
  </si>
  <si>
    <r>
      <t>Sprzedaż materiału siewnego</t>
    </r>
    <r>
      <rPr>
        <i/>
        <vertAlign val="superscript"/>
        <sz val="8"/>
        <color theme="1"/>
        <rFont val="Times New Roman"/>
        <family val="1"/>
        <charset val="238"/>
      </rPr>
      <t>a</t>
    </r>
  </si>
  <si>
    <r>
      <t>Sales of seeds</t>
    </r>
    <r>
      <rPr>
        <i/>
        <vertAlign val="superscript"/>
        <sz val="8"/>
        <color theme="1"/>
        <rFont val="Times New Roman"/>
        <family val="1"/>
        <charset val="238"/>
      </rPr>
      <t>a</t>
    </r>
  </si>
  <si>
    <r>
      <t>a</t>
    </r>
    <r>
      <rPr>
        <sz val="7"/>
        <color theme="1"/>
        <rFont val="Times New Roman"/>
        <family val="1"/>
        <charset val="238"/>
      </rPr>
      <t xml:space="preserve"> Dane według szacunku rzeczoznawców GUS.</t>
    </r>
  </si>
  <si>
    <t>a Data by estimates of CSO correspondents.</t>
  </si>
  <si>
    <r>
      <t>TABL. 71.</t>
    </r>
    <r>
      <rPr>
        <b/>
        <sz val="8"/>
        <color theme="1"/>
        <rFont val="Times New Roman"/>
        <family val="1"/>
        <charset val="238"/>
      </rPr>
      <t xml:space="preserve"> SPRZEDAŻ PASZ</t>
    </r>
    <r>
      <rPr>
        <i/>
        <vertAlign val="superscript"/>
        <sz val="8"/>
        <color theme="1"/>
        <rFont val="Times New Roman"/>
        <family val="1"/>
        <charset val="238"/>
      </rPr>
      <t>a</t>
    </r>
    <r>
      <rPr>
        <i/>
        <sz val="8"/>
        <color theme="1"/>
        <rFont val="Times New Roman"/>
        <family val="1"/>
        <charset val="238"/>
      </rPr>
      <t xml:space="preserve"> </t>
    </r>
    <r>
      <rPr>
        <b/>
        <sz val="8"/>
        <color theme="1"/>
        <rFont val="Times New Roman"/>
        <family val="1"/>
        <charset val="238"/>
      </rPr>
      <t>STOSOWANYCH W ŻYWIENIU ZWIERZĄT GOSPODARSKICH</t>
    </r>
  </si>
  <si>
    <r>
      <t>SALES OF FEEDS</t>
    </r>
    <r>
      <rPr>
        <i/>
        <vertAlign val="superscript"/>
        <sz val="8"/>
        <color rgb="FF000000"/>
        <rFont val="Times New Roman"/>
        <family val="1"/>
        <charset val="238"/>
      </rPr>
      <t>a</t>
    </r>
    <r>
      <rPr>
        <b/>
        <i/>
        <sz val="8"/>
        <color rgb="FF000000"/>
        <rFont val="Times New Roman"/>
        <family val="1"/>
        <charset val="238"/>
      </rPr>
      <t xml:space="preserve"> USED IN FEEDING LIVESTOCK</t>
    </r>
  </si>
  <si>
    <r>
      <t xml:space="preserve">O G Ó Ł E M </t>
    </r>
    <r>
      <rPr>
        <sz val="8"/>
        <color rgb="FF000000"/>
        <rFont val="Times New Roman"/>
        <family val="1"/>
        <charset val="238"/>
      </rPr>
      <t xml:space="preserve"> </t>
    </r>
  </si>
  <si>
    <t>Do karmienia:</t>
  </si>
  <si>
    <t>Feeding:</t>
  </si>
  <si>
    <t xml:space="preserve">trzody chlewnej  </t>
  </si>
  <si>
    <t>pigs</t>
  </si>
  <si>
    <t xml:space="preserve">bydła  </t>
  </si>
  <si>
    <t>cattle</t>
  </si>
  <si>
    <t xml:space="preserve">drobiu  </t>
  </si>
  <si>
    <t>poultry</t>
  </si>
  <si>
    <r>
      <t>pozostałych zwierząt</t>
    </r>
    <r>
      <rPr>
        <i/>
        <vertAlign val="superscript"/>
        <sz val="8"/>
        <color rgb="FF000000"/>
        <rFont val="Times New Roman"/>
        <family val="1"/>
        <charset val="238"/>
      </rPr>
      <t>b</t>
    </r>
    <r>
      <rPr>
        <i/>
        <sz val="8"/>
        <color rgb="FF000000"/>
        <rFont val="Times New Roman"/>
        <family val="1"/>
        <charset val="238"/>
      </rPr>
      <t xml:space="preserve"> </t>
    </r>
    <r>
      <rPr>
        <sz val="8"/>
        <color theme="1"/>
        <rFont val="Times New Roman"/>
        <family val="1"/>
        <charset val="238"/>
      </rPr>
      <t xml:space="preserve"> </t>
    </r>
  </si>
  <si>
    <r>
      <t>other animals</t>
    </r>
    <r>
      <rPr>
        <i/>
        <vertAlign val="superscript"/>
        <sz val="8"/>
        <color rgb="FF000000"/>
        <rFont val="Times New Roman"/>
        <family val="1"/>
        <charset val="238"/>
      </rPr>
      <t>b</t>
    </r>
  </si>
  <si>
    <t xml:space="preserve">Przedmieszki  </t>
  </si>
  <si>
    <t>Masterbatch</t>
  </si>
  <si>
    <r>
      <t>a</t>
    </r>
    <r>
      <rPr>
        <sz val="7"/>
        <color theme="1"/>
        <rFont val="Times New Roman"/>
        <family val="1"/>
        <charset val="238"/>
      </rPr>
      <t xml:space="preserve"> Dostawy pasz na rynek krajowy przez producentów i importerów. </t>
    </r>
    <r>
      <rPr>
        <i/>
        <sz val="7"/>
        <color theme="1"/>
        <rFont val="Times New Roman"/>
        <family val="1"/>
        <charset val="238"/>
      </rPr>
      <t>b</t>
    </r>
    <r>
      <rPr>
        <sz val="7"/>
        <color theme="1"/>
        <rFont val="Times New Roman"/>
        <family val="1"/>
        <charset val="238"/>
      </rPr>
      <t xml:space="preserve"> Konie, owce, ryby.</t>
    </r>
  </si>
  <si>
    <t>a Supply of feed for the domestic market by producers and importers. b Horses, sheep, fish.</t>
  </si>
  <si>
    <t>Wartość produkcji rolniczej</t>
  </si>
  <si>
    <t>Value of agricultural output</t>
  </si>
  <si>
    <r>
      <t xml:space="preserve">Uwaga do tablic 72—83 i 86. </t>
    </r>
    <r>
      <rPr>
        <sz val="8"/>
        <color theme="1"/>
        <rFont val="Times New Roman"/>
        <family val="1"/>
        <charset val="238"/>
      </rPr>
      <t>Za 2015 r. dane nieostateczne.</t>
    </r>
  </si>
  <si>
    <r>
      <t xml:space="preserve">Note to tables 72—83 and 86. </t>
    </r>
    <r>
      <rPr>
        <i/>
        <sz val="8"/>
        <color theme="1"/>
        <rFont val="Times New Roman"/>
        <family val="1"/>
        <charset val="238"/>
      </rPr>
      <t>Data for 2015 are preliminary.</t>
    </r>
  </si>
  <si>
    <r>
      <t xml:space="preserve">TABL. 72. </t>
    </r>
    <r>
      <rPr>
        <b/>
        <sz val="8"/>
        <color theme="1"/>
        <rFont val="Times New Roman"/>
        <family val="1"/>
        <charset val="238"/>
      </rPr>
      <t>PRODUKCJA GLOBALNA, ZUŻYCIE POŚREDNIE I WARTOŚĆ DODANA</t>
    </r>
  </si>
  <si>
    <t>BRUTTO PRODUKCJI ROLNICZEJ (ceny bieżące)</t>
  </si>
  <si>
    <t>GROSS AGRICULTURAL OUTPUT, INTERMEDIATE CONSUMPTION</t>
  </si>
  <si>
    <t>AND GROSS VALUE ADDED (current prices)</t>
  </si>
  <si>
    <r>
      <t xml:space="preserve">Produkcja globalna    </t>
    </r>
    <r>
      <rPr>
        <i/>
        <sz val="8"/>
        <color theme="1"/>
        <rFont val="Times New Roman"/>
        <family val="1"/>
        <charset val="238"/>
      </rPr>
      <t>Gross output</t>
    </r>
  </si>
  <si>
    <r>
      <t xml:space="preserve">Zużycie pośrednie    </t>
    </r>
    <r>
      <rPr>
        <i/>
        <sz val="8"/>
        <color theme="1"/>
        <rFont val="Times New Roman"/>
        <family val="1"/>
        <charset val="238"/>
      </rPr>
      <t>Intermediate consumption</t>
    </r>
  </si>
  <si>
    <r>
      <t xml:space="preserve">Wartość dodana brutto    </t>
    </r>
    <r>
      <rPr>
        <i/>
        <sz val="8"/>
        <color theme="1"/>
        <rFont val="Times New Roman"/>
        <family val="1"/>
        <charset val="238"/>
      </rPr>
      <t>Gross value added</t>
    </r>
  </si>
  <si>
    <t>Na 1 ha użytków rolnych w zł</t>
  </si>
  <si>
    <t>Per 1 ha of agricultural land in zl</t>
  </si>
  <si>
    <r>
      <t xml:space="preserve">TABL. 73. </t>
    </r>
    <r>
      <rPr>
        <b/>
        <sz val="8"/>
        <color theme="1"/>
        <rFont val="Times New Roman"/>
        <family val="1"/>
        <charset val="238"/>
      </rPr>
      <t>DYNAMIKA PRODUKCJI GLOBALNEJ, ZUŻYCIA POŚREDNIEGO</t>
    </r>
  </si>
  <si>
    <t>I WARTOŚCI DODANEJ BRUTTO PRODUKCJI ROLNICZEJ (ceny stałe)</t>
  </si>
  <si>
    <t>INDICES OF GROSS AGRICULTURAL OUTPUT, INTERMEDIATE CONSUMPTION</t>
  </si>
  <si>
    <t>AND GROSS VALUE ADDED (constant prices)</t>
  </si>
  <si>
    <r>
      <t xml:space="preserve">rok poprzedni=100    </t>
    </r>
    <r>
      <rPr>
        <i/>
        <sz val="7"/>
        <color theme="1"/>
        <rFont val="Times New Roman"/>
        <family val="1"/>
        <charset val="238"/>
      </rPr>
      <t>previous year=100</t>
    </r>
  </si>
  <si>
    <t>2005=100</t>
  </si>
  <si>
    <t>2010=100</t>
  </si>
  <si>
    <t>Produkcja globalna</t>
  </si>
  <si>
    <t>Gross output</t>
  </si>
  <si>
    <t>Zużycie pośrednie</t>
  </si>
  <si>
    <t>Intermediate consumption</t>
  </si>
  <si>
    <t>Wartość dodana brutto</t>
  </si>
  <si>
    <t>Gross value added</t>
  </si>
  <si>
    <r>
      <t xml:space="preserve">TABL. 74. </t>
    </r>
    <r>
      <rPr>
        <b/>
        <sz val="8"/>
        <color theme="1"/>
        <rFont val="Times New Roman"/>
        <family val="1"/>
        <charset val="238"/>
      </rPr>
      <t>GLOBALNA, KOŃCOWA I TOWAROWA PRODUKCJA ROLNICZA (ceny bieżące)</t>
    </r>
  </si>
  <si>
    <t>GROSS, FINAL AND MARKET AGRICULTURAL OUTPUT (current prices)</t>
  </si>
  <si>
    <r>
      <t xml:space="preserve">w milionach złotych    </t>
    </r>
    <r>
      <rPr>
        <i/>
        <sz val="7"/>
        <color theme="1"/>
        <rFont val="Times New Roman"/>
        <family val="1"/>
        <charset val="238"/>
      </rPr>
      <t>in million zloty</t>
    </r>
  </si>
  <si>
    <r>
      <t xml:space="preserve">Produkcja roślinna    </t>
    </r>
    <r>
      <rPr>
        <b/>
        <i/>
        <sz val="8"/>
        <color theme="1"/>
        <rFont val="Times New Roman"/>
        <family val="1"/>
        <charset val="238"/>
      </rPr>
      <t>Crop output</t>
    </r>
    <r>
      <rPr>
        <i/>
        <sz val="8"/>
        <color theme="1"/>
        <rFont val="Times New Roman"/>
        <family val="1"/>
        <charset val="238"/>
      </rPr>
      <t xml:space="preserve">  </t>
    </r>
  </si>
  <si>
    <r>
      <t xml:space="preserve">Produkcja zwierzęca    </t>
    </r>
    <r>
      <rPr>
        <b/>
        <i/>
        <sz val="8"/>
        <color theme="1"/>
        <rFont val="Times New Roman"/>
        <family val="1"/>
        <charset val="238"/>
      </rPr>
      <t>Animal output</t>
    </r>
    <r>
      <rPr>
        <i/>
        <sz val="8"/>
        <color theme="1"/>
        <rFont val="Times New Roman"/>
        <family val="1"/>
        <charset val="238"/>
      </rPr>
      <t xml:space="preserve">  </t>
    </r>
  </si>
  <si>
    <t>Produkcja końcowa</t>
  </si>
  <si>
    <t>Final output</t>
  </si>
  <si>
    <r>
      <t xml:space="preserve">TABL. 75. </t>
    </r>
    <r>
      <rPr>
        <b/>
        <sz val="8"/>
        <color theme="1"/>
        <rFont val="Times New Roman"/>
        <family val="1"/>
        <charset val="238"/>
      </rPr>
      <t>GLOBALNA, KOŃCOWA I TOWAROWA PRODUKCJA ROLNICZA</t>
    </r>
  </si>
  <si>
    <t>NA 1 ha UŻYTKÓW ROLNYCH (ceny bieżące)</t>
  </si>
  <si>
    <t>GROSS, FINAL AND MARKET AGRICULTURAL OUTPUT</t>
  </si>
  <si>
    <t>PER 1 ha OF AGRICULTURAL LAND (current prices)</t>
  </si>
  <si>
    <r>
      <t xml:space="preserve">w złotych    </t>
    </r>
    <r>
      <rPr>
        <i/>
        <sz val="7"/>
        <color theme="1"/>
        <rFont val="Times New Roman"/>
        <family val="1"/>
        <charset val="238"/>
      </rPr>
      <t>in zloty</t>
    </r>
  </si>
  <si>
    <r>
      <t xml:space="preserve">Produkcja zwierzęca    </t>
    </r>
    <r>
      <rPr>
        <b/>
        <i/>
        <sz val="8"/>
        <color theme="1"/>
        <rFont val="Times New Roman"/>
        <family val="1"/>
        <charset val="238"/>
      </rPr>
      <t xml:space="preserve">Animal output </t>
    </r>
    <r>
      <rPr>
        <i/>
        <sz val="8"/>
        <color theme="1"/>
        <rFont val="Times New Roman"/>
        <family val="1"/>
        <charset val="238"/>
      </rPr>
      <t xml:space="preserve"> </t>
    </r>
  </si>
  <si>
    <t>Produkcja towarowa</t>
  </si>
  <si>
    <t>Market output</t>
  </si>
  <si>
    <r>
      <t>TABL. 76.</t>
    </r>
    <r>
      <rPr>
        <sz val="9"/>
        <color theme="1"/>
        <rFont val="Times New Roman"/>
        <family val="1"/>
        <charset val="238"/>
      </rPr>
      <t xml:space="preserve"> </t>
    </r>
    <r>
      <rPr>
        <b/>
        <sz val="8"/>
        <color theme="1"/>
        <rFont val="Times New Roman"/>
        <family val="1"/>
        <charset val="238"/>
      </rPr>
      <t>DYNAMIKA GLOBALNEJ, KOŃCOWEJ I TOWAROWEJ PRODUKCJI ROLNICZEJ</t>
    </r>
  </si>
  <si>
    <t>(ceny stałe)</t>
  </si>
  <si>
    <t>INDICES OF GROSS, FINAL AND MARKET AGRICULTURAL OUTPUT (constant prices)</t>
  </si>
  <si>
    <r>
      <t xml:space="preserve">Produkcja roślinna </t>
    </r>
    <r>
      <rPr>
        <i/>
        <sz val="8"/>
        <color theme="1"/>
        <rFont val="Times New Roman"/>
        <family val="1"/>
        <charset val="238"/>
      </rPr>
      <t xml:space="preserve"> </t>
    </r>
  </si>
  <si>
    <t>Crop output</t>
  </si>
  <si>
    <r>
      <t xml:space="preserve">Produkcja zwierzęca </t>
    </r>
    <r>
      <rPr>
        <i/>
        <sz val="8"/>
        <color theme="1"/>
        <rFont val="Times New Roman"/>
        <family val="1"/>
        <charset val="238"/>
      </rPr>
      <t xml:space="preserve"> </t>
    </r>
  </si>
  <si>
    <t xml:space="preserve">Animal output </t>
  </si>
  <si>
    <r>
      <t>TABL. 77.</t>
    </r>
    <r>
      <rPr>
        <sz val="9"/>
        <color theme="1"/>
        <rFont val="Times New Roman"/>
        <family val="1"/>
        <charset val="238"/>
      </rPr>
      <t xml:space="preserve"> </t>
    </r>
    <r>
      <rPr>
        <b/>
        <sz val="8"/>
        <color theme="1"/>
        <rFont val="Times New Roman"/>
        <family val="1"/>
        <charset val="238"/>
      </rPr>
      <t>GLOBALNA PRODUKCJA ROLNICZA WEDŁUG PRODUKTÓW (ceny bieżące)</t>
    </r>
  </si>
  <si>
    <t>GROSS AGRICULTURAL OUTPUT BY PRODUCTS (current prices)</t>
  </si>
  <si>
    <r>
      <t xml:space="preserve">Produkcja roślinna </t>
    </r>
    <r>
      <rPr>
        <sz val="8"/>
        <color theme="1"/>
        <rFont val="Times New Roman"/>
        <family val="1"/>
        <charset val="238"/>
      </rPr>
      <t xml:space="preserve"> </t>
    </r>
  </si>
  <si>
    <t xml:space="preserve">Zboża  </t>
  </si>
  <si>
    <t>Cereals</t>
  </si>
  <si>
    <t xml:space="preserve">w tym zboża podstawowe  </t>
  </si>
  <si>
    <t>of which basic cereals</t>
  </si>
  <si>
    <r>
      <t xml:space="preserve">w tym:   </t>
    </r>
    <r>
      <rPr>
        <i/>
        <sz val="8"/>
        <color theme="1"/>
        <rFont val="Times New Roman"/>
        <family val="1"/>
        <charset val="238"/>
      </rPr>
      <t xml:space="preserve"> of which:</t>
    </r>
  </si>
  <si>
    <t xml:space="preserve">Ziemniaki  </t>
  </si>
  <si>
    <t>Potatoes</t>
  </si>
  <si>
    <t xml:space="preserve">Przemysłowe    </t>
  </si>
  <si>
    <t>Industrial</t>
  </si>
  <si>
    <t xml:space="preserve">buraki cukrowe  </t>
  </si>
  <si>
    <t>sugar beets</t>
  </si>
  <si>
    <t xml:space="preserve">pozostałe  </t>
  </si>
  <si>
    <t>others</t>
  </si>
  <si>
    <t xml:space="preserve">Warzywa  </t>
  </si>
  <si>
    <t>Vegetables</t>
  </si>
  <si>
    <t xml:space="preserve">Owoce  </t>
  </si>
  <si>
    <t>Fruit</t>
  </si>
  <si>
    <t xml:space="preserve">Siano łąkowe  </t>
  </si>
  <si>
    <t>Meadow hay</t>
  </si>
  <si>
    <r>
      <t xml:space="preserve">Produkcja zwierzęca </t>
    </r>
    <r>
      <rPr>
        <sz val="8"/>
        <color theme="1"/>
        <rFont val="Times New Roman"/>
        <family val="1"/>
        <charset val="238"/>
      </rPr>
      <t xml:space="preserve"> </t>
    </r>
  </si>
  <si>
    <t>Animal output</t>
  </si>
  <si>
    <r>
      <t>Żywiec rzeźny</t>
    </r>
    <r>
      <rPr>
        <i/>
        <vertAlign val="superscript"/>
        <sz val="8"/>
        <color theme="1"/>
        <rFont val="Times New Roman"/>
        <family val="1"/>
        <charset val="238"/>
      </rPr>
      <t>a</t>
    </r>
    <r>
      <rPr>
        <sz val="8"/>
        <color theme="1"/>
        <rFont val="Times New Roman"/>
        <family val="1"/>
        <charset val="238"/>
      </rPr>
      <t xml:space="preserve">  </t>
    </r>
  </si>
  <si>
    <r>
      <t>Animal for slaughter</t>
    </r>
    <r>
      <rPr>
        <i/>
        <vertAlign val="superscript"/>
        <sz val="8"/>
        <color theme="1"/>
        <rFont val="Times New Roman"/>
        <family val="1"/>
        <charset val="238"/>
      </rPr>
      <t>a</t>
    </r>
  </si>
  <si>
    <r>
      <t xml:space="preserve">w tym:    </t>
    </r>
    <r>
      <rPr>
        <i/>
        <sz val="8"/>
        <color theme="1"/>
        <rFont val="Times New Roman"/>
        <family val="1"/>
        <charset val="238"/>
      </rPr>
      <t>of which:</t>
    </r>
  </si>
  <si>
    <t xml:space="preserve">bydło (bez cieląt)  </t>
  </si>
  <si>
    <t>cattle (excluding calves)</t>
  </si>
  <si>
    <t xml:space="preserve">cielęta  </t>
  </si>
  <si>
    <t>calves</t>
  </si>
  <si>
    <t xml:space="preserve">trzoda chlewna  </t>
  </si>
  <si>
    <t xml:space="preserve">owce  </t>
  </si>
  <si>
    <t>sheep</t>
  </si>
  <si>
    <t xml:space="preserve">drób  </t>
  </si>
  <si>
    <t xml:space="preserve">Przyrost stada (podstawowego i obrotowego)  </t>
  </si>
  <si>
    <t>–89,9</t>
  </si>
  <si>
    <t>Increase in herd (basic and working)</t>
  </si>
  <si>
    <t xml:space="preserve">Mleko krowie  </t>
  </si>
  <si>
    <t>Cows’ milk</t>
  </si>
  <si>
    <t xml:space="preserve">Jaja kurze  </t>
  </si>
  <si>
    <t>Hen eggs</t>
  </si>
  <si>
    <t xml:space="preserve">Obornik  </t>
  </si>
  <si>
    <t>Manure</t>
  </si>
  <si>
    <r>
      <t xml:space="preserve">a </t>
    </r>
    <r>
      <rPr>
        <sz val="7"/>
        <color theme="1"/>
        <rFont val="Times New Roman"/>
        <family val="1"/>
        <charset val="238"/>
      </rPr>
      <t>Bydło, cielęta, trzoda chlewna, owce, konie, drób, kozy i króliki.</t>
    </r>
  </si>
  <si>
    <t>a Cattle, calves, pigs, sheep, horses, poultry, goats and rabbits.</t>
  </si>
  <si>
    <r>
      <t>TABL. 78.</t>
    </r>
    <r>
      <rPr>
        <sz val="9"/>
        <color rgb="FF000000"/>
        <rFont val="Times New Roman"/>
        <family val="1"/>
        <charset val="238"/>
      </rPr>
      <t xml:space="preserve"> </t>
    </r>
    <r>
      <rPr>
        <b/>
        <sz val="8"/>
        <color rgb="FF000000"/>
        <rFont val="Times New Roman"/>
        <family val="1"/>
        <charset val="238"/>
      </rPr>
      <t>STRUKTURA GLOBALNEJ PRODUKCJI ROLNICZEJ WEDŁUG PRODUKTÓW (ceny bieżące)</t>
    </r>
  </si>
  <si>
    <t>STRUCTURE OF GROSS AGRICULTURAL OUTPUT BY PRODUCTS (current prices)</t>
  </si>
  <si>
    <r>
      <t xml:space="preserve">w odsetkach    </t>
    </r>
    <r>
      <rPr>
        <i/>
        <sz val="7"/>
        <color rgb="FF000000"/>
        <rFont val="Times New Roman"/>
        <family val="1"/>
        <charset val="238"/>
      </rPr>
      <t>in percent</t>
    </r>
  </si>
  <si>
    <r>
      <t xml:space="preserve">Produkcja roślinna </t>
    </r>
    <r>
      <rPr>
        <sz val="8"/>
        <color rgb="FF000000"/>
        <rFont val="Times New Roman"/>
        <family val="1"/>
        <charset val="238"/>
      </rPr>
      <t xml:space="preserve"> </t>
    </r>
  </si>
  <si>
    <r>
      <t xml:space="preserve">w tym:   </t>
    </r>
    <r>
      <rPr>
        <i/>
        <sz val="8"/>
        <color rgb="FF000000"/>
        <rFont val="Times New Roman"/>
        <family val="1"/>
        <charset val="238"/>
      </rPr>
      <t xml:space="preserve"> of which:</t>
    </r>
  </si>
  <si>
    <t xml:space="preserve">Przemysłowe  </t>
  </si>
  <si>
    <r>
      <t xml:space="preserve">Produkcja zwierzęca </t>
    </r>
    <r>
      <rPr>
        <sz val="8"/>
        <color rgb="FF000000"/>
        <rFont val="Times New Roman"/>
        <family val="1"/>
        <charset val="238"/>
      </rPr>
      <t xml:space="preserve"> </t>
    </r>
  </si>
  <si>
    <r>
      <t>Żywiec rzeźny</t>
    </r>
    <r>
      <rPr>
        <i/>
        <vertAlign val="superscript"/>
        <sz val="8"/>
        <color rgb="FF000000"/>
        <rFont val="Times New Roman"/>
        <family val="1"/>
        <charset val="238"/>
      </rPr>
      <t>a</t>
    </r>
    <r>
      <rPr>
        <sz val="8"/>
        <color rgb="FF000000"/>
        <rFont val="Times New Roman"/>
        <family val="1"/>
        <charset val="238"/>
      </rPr>
      <t xml:space="preserve">  </t>
    </r>
  </si>
  <si>
    <r>
      <t>Animal for slaughter</t>
    </r>
    <r>
      <rPr>
        <i/>
        <vertAlign val="superscript"/>
        <sz val="8"/>
        <color rgb="FF000000"/>
        <rFont val="Times New Roman"/>
        <family val="1"/>
        <charset val="238"/>
      </rPr>
      <t>a</t>
    </r>
  </si>
  <si>
    <r>
      <t>w tym:</t>
    </r>
    <r>
      <rPr>
        <i/>
        <sz val="8"/>
        <color rgb="FF000000"/>
        <rFont val="Times New Roman"/>
        <family val="1"/>
        <charset val="238"/>
      </rPr>
      <t xml:space="preserve">    of which:</t>
    </r>
  </si>
  <si>
    <t>–0,1</t>
  </si>
  <si>
    <r>
      <t xml:space="preserve">a </t>
    </r>
    <r>
      <rPr>
        <b/>
        <sz val="7"/>
        <color rgb="FF000000"/>
        <rFont val="Times New Roman"/>
        <family val="1"/>
        <charset val="238"/>
      </rPr>
      <t>Bydło, cielęta, trzoda chlewna, owce, konie, drób, kozy i króliki.</t>
    </r>
  </si>
  <si>
    <r>
      <t xml:space="preserve">TABL. 79. </t>
    </r>
    <r>
      <rPr>
        <b/>
        <sz val="8"/>
        <color theme="1"/>
        <rFont val="Times New Roman"/>
        <family val="1"/>
        <charset val="238"/>
      </rPr>
      <t>KOŃCOWA PRODUKCJA ROLNICZA NETTO (ceny bieżące)</t>
    </r>
  </si>
  <si>
    <t>NET FINAL AGRICULTURAL OUTPUT (current prices)</t>
  </si>
  <si>
    <r>
      <t>TABL. 80.</t>
    </r>
    <r>
      <rPr>
        <sz val="9"/>
        <color theme="1"/>
        <rFont val="Times New Roman"/>
        <family val="1"/>
        <charset val="238"/>
      </rPr>
      <t xml:space="preserve"> </t>
    </r>
    <r>
      <rPr>
        <b/>
        <sz val="8"/>
        <color theme="1"/>
        <rFont val="Times New Roman"/>
        <family val="1"/>
        <charset val="238"/>
      </rPr>
      <t>TOWAROWA PRODUKCJA ROLNICZA WEDŁUG PRODUKTÓW (ceny bieżące)</t>
    </r>
  </si>
  <si>
    <t>AGRICULTURAL MARKET OUTPUT BY PRODUCTS (current prices)</t>
  </si>
  <si>
    <r>
      <t xml:space="preserve">TABL. 80. </t>
    </r>
    <r>
      <rPr>
        <b/>
        <sz val="8"/>
        <color theme="1"/>
        <rFont val="Times New Roman"/>
        <family val="1"/>
        <charset val="238"/>
      </rPr>
      <t>TOWAROWA PRODUKCJA ROLNICZA WEDŁUG PRODUKTÓW (dok.)</t>
    </r>
  </si>
  <si>
    <t>AGRICULTURAL MARKET OUTPUT BY PRODUCTS (cont.)</t>
  </si>
  <si>
    <r>
      <t xml:space="preserve">TABL. 81. </t>
    </r>
    <r>
      <rPr>
        <b/>
        <sz val="8"/>
        <color theme="1"/>
        <rFont val="Times New Roman"/>
        <family val="1"/>
        <charset val="238"/>
      </rPr>
      <t>STRUKTURA TOWAROWEJ PRODUKCJI ROLNICZEJ WEDŁUG PRODUKTÓW</t>
    </r>
  </si>
  <si>
    <t>(ceny bieżące)</t>
  </si>
  <si>
    <t>STRUCTURE OF AGRICULTURAL MARKET OUTPUT BY PRODUCTS (current prices)</t>
  </si>
  <si>
    <r>
      <t xml:space="preserve">w odsetkach    </t>
    </r>
    <r>
      <rPr>
        <i/>
        <sz val="7"/>
        <color theme="1"/>
        <rFont val="Times New Roman"/>
        <family val="1"/>
        <charset val="238"/>
      </rPr>
      <t>in percent</t>
    </r>
  </si>
  <si>
    <r>
      <t xml:space="preserve">TABL. 81. </t>
    </r>
    <r>
      <rPr>
        <b/>
        <sz val="8"/>
        <color theme="1"/>
        <rFont val="Times New Roman"/>
        <family val="1"/>
        <charset val="238"/>
      </rPr>
      <t>STRUKTURA TOWAROWEJ PRODUKCJI ROLNICZEJ WEDŁUG PRODUKTÓW (dok.)</t>
    </r>
  </si>
  <si>
    <t>STRUCTURE OF AGRICULTURAL MARKET OUTPUT BY PRODUCTS (cont.)</t>
  </si>
  <si>
    <r>
      <t xml:space="preserve">a </t>
    </r>
    <r>
      <rPr>
        <b/>
        <sz val="7"/>
        <color theme="1"/>
        <rFont val="Times New Roman"/>
        <family val="1"/>
        <charset val="238"/>
      </rPr>
      <t>Bydło, cielęta, trzoda chlewna, owce, konie, drób, kozy i króliki.</t>
    </r>
  </si>
  <si>
    <r>
      <t>TABL. 82.</t>
    </r>
    <r>
      <rPr>
        <sz val="9"/>
        <color theme="1"/>
        <rFont val="Times New Roman"/>
        <family val="1"/>
        <charset val="238"/>
      </rPr>
      <t xml:space="preserve"> </t>
    </r>
    <r>
      <rPr>
        <b/>
        <sz val="8"/>
        <color theme="1"/>
        <rFont val="Times New Roman"/>
        <family val="1"/>
        <charset val="238"/>
      </rPr>
      <t>TOWAROWA PRODUKCJA ROLNICZA NETTO (ceny bieżące)</t>
    </r>
  </si>
  <si>
    <t>NET AGRICULTURAL MARKET OUTPUT (current prices)</t>
  </si>
  <si>
    <r>
      <t>TABL. 83.</t>
    </r>
    <r>
      <rPr>
        <sz val="9"/>
        <color theme="1"/>
        <rFont val="Times New Roman"/>
        <family val="1"/>
        <charset val="238"/>
      </rPr>
      <t xml:space="preserve"> </t>
    </r>
    <r>
      <rPr>
        <b/>
        <sz val="8"/>
        <color theme="1"/>
        <rFont val="Times New Roman"/>
        <family val="1"/>
        <charset val="238"/>
      </rPr>
      <t>PRODUKCJA ROLNICZA NA 1 MIESZKAŃCA (ceny bieżące)</t>
    </r>
  </si>
  <si>
    <t>AGRICULTURAL OUTPUT PER CAPITA (current prices)</t>
  </si>
  <si>
    <r>
      <t>w złotych    </t>
    </r>
    <r>
      <rPr>
        <i/>
        <sz val="7"/>
        <color theme="1"/>
        <rFont val="Times New Roman"/>
        <family val="1"/>
        <charset val="238"/>
      </rPr>
      <t>in zloty</t>
    </r>
  </si>
  <si>
    <t xml:space="preserve">Produkcja globalna  </t>
  </si>
  <si>
    <t xml:space="preserve">roślinna  </t>
  </si>
  <si>
    <t>crop</t>
  </si>
  <si>
    <t xml:space="preserve">zwierzęca  </t>
  </si>
  <si>
    <t>animal</t>
  </si>
  <si>
    <t xml:space="preserve">Produkcja końcowa  </t>
  </si>
  <si>
    <t xml:space="preserve">Produkcja końcowa netto  </t>
  </si>
  <si>
    <t>Net final output</t>
  </si>
  <si>
    <t xml:space="preserve">Produkcja towarowa  </t>
  </si>
  <si>
    <t xml:space="preserve">Produkcja towarowa netto  </t>
  </si>
  <si>
    <t>Net market output</t>
  </si>
  <si>
    <r>
      <t>TABL. 84.</t>
    </r>
    <r>
      <rPr>
        <sz val="9"/>
        <color theme="1"/>
        <rFont val="Times New Roman"/>
        <family val="1"/>
        <charset val="238"/>
      </rPr>
      <t xml:space="preserve"> </t>
    </r>
    <r>
      <rPr>
        <b/>
        <sz val="8"/>
        <color theme="1"/>
        <rFont val="Times New Roman"/>
        <family val="1"/>
        <charset val="238"/>
      </rPr>
      <t>STRUKTURA GLOBALNEJ I TOWAROWEJ PRODUKCJI ROLNICZEJ</t>
    </r>
  </si>
  <si>
    <t>WEDŁUG WOJEWÓDZTW W 2014 R. (ceny stałe 2013 r.)</t>
  </si>
  <si>
    <t>STRUCTURE OF GROSS AND MARKET AGRICULTURAL OUTPUT</t>
  </si>
  <si>
    <t>BY VOIVODSHIPS IN 2014 (constant prices 2013)</t>
  </si>
  <si>
    <r>
      <t>Produkcja globalna    </t>
    </r>
    <r>
      <rPr>
        <i/>
        <sz val="7"/>
        <color theme="1"/>
        <rFont val="Times New Roman"/>
        <family val="1"/>
        <charset val="238"/>
      </rPr>
      <t>Gross output</t>
    </r>
  </si>
  <si>
    <r>
      <t>Produkcja towarowa    </t>
    </r>
    <r>
      <rPr>
        <i/>
        <sz val="7"/>
        <color theme="1"/>
        <rFont val="Times New Roman"/>
        <family val="1"/>
        <charset val="238"/>
      </rPr>
      <t>Market output</t>
    </r>
  </si>
  <si>
    <t>roślinna</t>
  </si>
  <si>
    <t>zwierzęca</t>
  </si>
  <si>
    <r>
      <t>TABL. 85.</t>
    </r>
    <r>
      <rPr>
        <sz val="9"/>
        <color rgb="FF000000"/>
        <rFont val="Times New Roman"/>
        <family val="1"/>
        <charset val="238"/>
      </rPr>
      <t xml:space="preserve"> </t>
    </r>
    <r>
      <rPr>
        <b/>
        <sz val="8"/>
        <color rgb="FF000000"/>
        <rFont val="Times New Roman"/>
        <family val="1"/>
        <charset val="238"/>
      </rPr>
      <t xml:space="preserve">STRUKTURA TOWAROWEJ PRODUKCJI ROLNICZEJ </t>
    </r>
  </si>
  <si>
    <t>WEDŁUG PRODUKTÓW ORAZ WOJEWÓDZTW W 2014 R. (ceny stałe 2013 r.)</t>
  </si>
  <si>
    <t xml:space="preserve">STRUCTURE OF AGRICULTURAL MARKET OUTPUT </t>
  </si>
  <si>
    <t>BY PRODUCTS AND VOIVODSHIPS IN 2014 (constant prices 2013)</t>
  </si>
  <si>
    <r>
      <t>Produkcja roślinna    </t>
    </r>
    <r>
      <rPr>
        <i/>
        <sz val="7"/>
        <color theme="1"/>
        <rFont val="Times New Roman"/>
        <family val="1"/>
        <charset val="238"/>
      </rPr>
      <t>Crop output</t>
    </r>
  </si>
  <si>
    <r>
      <t>Produkcja zwierzęca    </t>
    </r>
    <r>
      <rPr>
        <i/>
        <sz val="7"/>
        <color theme="1"/>
        <rFont val="Times New Roman"/>
        <family val="1"/>
        <charset val="238"/>
      </rPr>
      <t>Animal output</t>
    </r>
  </si>
  <si>
    <r>
      <t>w tym    </t>
    </r>
    <r>
      <rPr>
        <i/>
        <sz val="7"/>
        <color theme="1"/>
        <rFont val="Times New Roman"/>
        <family val="1"/>
        <charset val="238"/>
      </rPr>
      <t>of which</t>
    </r>
  </si>
  <si>
    <t>zboża</t>
  </si>
  <si>
    <t>cereals</t>
  </si>
  <si>
    <t>przemy-</t>
  </si>
  <si>
    <t>słowe</t>
  </si>
  <si>
    <t>indu-strial</t>
  </si>
  <si>
    <t>ziem-niaki</t>
  </si>
  <si>
    <t>pota-</t>
  </si>
  <si>
    <t>toes</t>
  </si>
  <si>
    <t>wa-rzywa</t>
  </si>
  <si>
    <t>vege-</t>
  </si>
  <si>
    <t>tables</t>
  </si>
  <si>
    <t>owoce</t>
  </si>
  <si>
    <t>fruit</t>
  </si>
  <si>
    <t>żywiec wołowy</t>
  </si>
  <si>
    <t>beef for</t>
  </si>
  <si>
    <t>slaugh-ter</t>
  </si>
  <si>
    <t>żywiec wiep-rzowy</t>
  </si>
  <si>
    <t>pork for slaugh-ter</t>
  </si>
  <si>
    <t>mleko krowie</t>
  </si>
  <si>
    <t>cows’</t>
  </si>
  <si>
    <t>milk</t>
  </si>
  <si>
    <t>jaja kurze</t>
  </si>
  <si>
    <t>hen</t>
  </si>
  <si>
    <t>eggs</t>
  </si>
  <si>
    <t xml:space="preserve">P O L S K A  </t>
  </si>
  <si>
    <r>
      <t>TABL. 86.</t>
    </r>
    <r>
      <rPr>
        <sz val="9"/>
        <color theme="1"/>
        <rFont val="Times New Roman"/>
        <family val="1"/>
        <charset val="238"/>
      </rPr>
      <t xml:space="preserve"> </t>
    </r>
    <r>
      <rPr>
        <b/>
        <sz val="8"/>
        <color theme="1"/>
        <rFont val="Times New Roman"/>
        <family val="1"/>
        <charset val="238"/>
      </rPr>
      <t>WSKAŹNIKI CEN PRODUKCJI ROLNICZEJ</t>
    </r>
    <r>
      <rPr>
        <i/>
        <vertAlign val="superscript"/>
        <sz val="8"/>
        <color theme="1"/>
        <rFont val="Times New Roman"/>
        <family val="1"/>
        <charset val="238"/>
      </rPr>
      <t>a</t>
    </r>
  </si>
  <si>
    <r>
      <t>PRICE INDICES OF AGRICULTURAL OUTPUT</t>
    </r>
    <r>
      <rPr>
        <i/>
        <vertAlign val="superscript"/>
        <sz val="8"/>
        <color theme="1"/>
        <rFont val="Times New Roman"/>
        <family val="1"/>
        <charset val="238"/>
      </rPr>
      <t>a</t>
    </r>
  </si>
  <si>
    <t>(grupowanie metodą rodzaju działalności)</t>
  </si>
  <si>
    <t>(grouping by the kind of activity method)</t>
  </si>
  <si>
    <r>
      <t>rok poprzedni=100    </t>
    </r>
    <r>
      <rPr>
        <i/>
        <sz val="7"/>
        <color theme="1"/>
        <rFont val="Times New Roman"/>
        <family val="1"/>
        <charset val="238"/>
      </rPr>
      <t>previous year=100</t>
    </r>
  </si>
  <si>
    <r>
      <t xml:space="preserve">Produkcja globalna </t>
    </r>
    <r>
      <rPr>
        <sz val="8"/>
        <color theme="1"/>
        <rFont val="Times New Roman"/>
        <family val="1"/>
        <charset val="238"/>
      </rPr>
      <t xml:space="preserve"> </t>
    </r>
  </si>
  <si>
    <t xml:space="preserve">Roślinna  </t>
  </si>
  <si>
    <t>Crop</t>
  </si>
  <si>
    <t xml:space="preserve">Zwierzęca  </t>
  </si>
  <si>
    <t>Animal</t>
  </si>
  <si>
    <r>
      <t xml:space="preserve">Produkcja towarowa </t>
    </r>
    <r>
      <rPr>
        <sz val="8"/>
        <color theme="1"/>
        <rFont val="Times New Roman"/>
        <family val="1"/>
        <charset val="238"/>
      </rPr>
      <t xml:space="preserve"> </t>
    </r>
  </si>
  <si>
    <t xml:space="preserve">w tym skup  </t>
  </si>
  <si>
    <t>of which procurement</t>
  </si>
  <si>
    <r>
      <t xml:space="preserve">a </t>
    </r>
    <r>
      <rPr>
        <sz val="7"/>
        <color theme="1"/>
        <rFont val="Times New Roman"/>
        <family val="1"/>
        <charset val="238"/>
      </rPr>
      <t>Patrz uwagi do działu, ust. 60 na str. 53.</t>
    </r>
  </si>
  <si>
    <t>a See notes to the chapter, item 60 on page 69.</t>
  </si>
  <si>
    <r>
      <t>TABL. 87.</t>
    </r>
    <r>
      <rPr>
        <sz val="9"/>
        <color theme="1"/>
        <rFont val="Times New Roman"/>
        <family val="1"/>
        <charset val="238"/>
      </rPr>
      <t xml:space="preserve"> </t>
    </r>
    <r>
      <rPr>
        <b/>
        <sz val="8"/>
        <color theme="1"/>
        <rFont val="Times New Roman"/>
        <family val="1"/>
        <charset val="238"/>
      </rPr>
      <t>WSKAŹNIKI CEN PRODUKTÓW ROLNYCH SPRZEDAWANYCH</t>
    </r>
  </si>
  <si>
    <t>ORAZ CEN TOWARÓW I USŁUG ZAKUPYWANYCH PRZEZ GOSPODARSTWA</t>
  </si>
  <si>
    <r>
      <t>INDYWIDUALNE W ROLNICTWIE</t>
    </r>
    <r>
      <rPr>
        <i/>
        <vertAlign val="superscript"/>
        <sz val="8"/>
        <color theme="1"/>
        <rFont val="Times New Roman"/>
        <family val="1"/>
        <charset val="238"/>
      </rPr>
      <t>a</t>
    </r>
  </si>
  <si>
    <t>PRICE INDICES OF SOLD AGRICULTURAL PRODUCTS AND GOODS</t>
  </si>
  <si>
    <r>
      <t>AND SERVICES PURCHASED BY PRIVATE FARMS IN AGRICULTURE</t>
    </r>
    <r>
      <rPr>
        <i/>
        <vertAlign val="superscript"/>
        <sz val="8"/>
        <color theme="1"/>
        <rFont val="Times New Roman"/>
        <family val="1"/>
        <charset val="238"/>
      </rPr>
      <t>a</t>
    </r>
  </si>
  <si>
    <t xml:space="preserve">Produkty rolne sprzedawane  </t>
  </si>
  <si>
    <t>Sold agricultural products</t>
  </si>
  <si>
    <t xml:space="preserve">roślinne  </t>
  </si>
  <si>
    <t xml:space="preserve">zwierzęce  </t>
  </si>
  <si>
    <t xml:space="preserve">Towary i usługi zakupywane  </t>
  </si>
  <si>
    <t>Purchased goods and services</t>
  </si>
  <si>
    <r>
      <t xml:space="preserve">na cele:    </t>
    </r>
    <r>
      <rPr>
        <i/>
        <sz val="8"/>
        <color theme="1"/>
        <rFont val="Times New Roman"/>
        <family val="1"/>
        <charset val="238"/>
      </rPr>
      <t>for:</t>
    </r>
  </si>
  <si>
    <t xml:space="preserve">konsumpcyjne  </t>
  </si>
  <si>
    <t>consumption</t>
  </si>
  <si>
    <t xml:space="preserve">bieżącej produkcji rolniczej  </t>
  </si>
  <si>
    <t>current agricultural production</t>
  </si>
  <si>
    <t xml:space="preserve">inwestycyjne  </t>
  </si>
  <si>
    <t>investment</t>
  </si>
  <si>
    <t>Wskaźniki relacji cen (,,nożyce cen”):</t>
  </si>
  <si>
    <t>Index of price relations (”price gap”):</t>
  </si>
  <si>
    <t xml:space="preserve">produktów rolnych sprzedawanych do towarów i usług zakupywanych  </t>
  </si>
  <si>
    <t>sold agricultural products to purchased goods and services</t>
  </si>
  <si>
    <t xml:space="preserve">produktów rolnych sprzedawanych do towarów i usług zakupywanych na cele bieżącej produkcji rolniczej i inwestycyjne  </t>
  </si>
  <si>
    <t>sold agricultural products to goods and services purchased for current agricultural production and investment purposes</t>
  </si>
  <si>
    <r>
      <t xml:space="preserve">a </t>
    </r>
    <r>
      <rPr>
        <sz val="7"/>
        <color theme="1"/>
        <rFont val="Times New Roman"/>
        <family val="1"/>
        <charset val="238"/>
      </rPr>
      <t>Patrz uwagi do działu, ust. 61 na str. 53.</t>
    </r>
  </si>
  <si>
    <t>a See notes to the chapter, item 61 on page 69.</t>
  </si>
  <si>
    <t>Produkcja roślinna</t>
  </si>
  <si>
    <t>Crop production</t>
  </si>
  <si>
    <r>
      <t xml:space="preserve">TABL. 88. </t>
    </r>
    <r>
      <rPr>
        <b/>
        <sz val="8"/>
        <color theme="1"/>
        <rFont val="Times New Roman"/>
        <family val="1"/>
        <charset val="238"/>
      </rPr>
      <t>PRODUKCJA WAŻNIEJSZYCH ZIEMIOPŁODÓW</t>
    </r>
  </si>
  <si>
    <t>PRODUCTION OF MAIN CROPS</t>
  </si>
  <si>
    <t>ZIEMIOPŁODY</t>
  </si>
  <si>
    <t>CROPS</t>
  </si>
  <si>
    <r>
      <t>w kg    </t>
    </r>
    <r>
      <rPr>
        <i/>
        <sz val="7"/>
        <color theme="1"/>
        <rFont val="Times New Roman"/>
        <family val="1"/>
        <charset val="238"/>
      </rPr>
      <t>in kg</t>
    </r>
  </si>
  <si>
    <t>Na 1 ha użytków rolnych</t>
  </si>
  <si>
    <t>Per 1 ha of agricultural land</t>
  </si>
  <si>
    <t xml:space="preserve">Buraki cukrowe  </t>
  </si>
  <si>
    <t>Sugar beets</t>
  </si>
  <si>
    <t xml:space="preserve">Rzepak i rzepik  </t>
  </si>
  <si>
    <t>Rape and turnip rape</t>
  </si>
  <si>
    <t xml:space="preserve">Warzywa ogółem  </t>
  </si>
  <si>
    <t>Total vegetables</t>
  </si>
  <si>
    <r>
      <t>Na 1 ha gruntów pod zasiewami</t>
    </r>
    <r>
      <rPr>
        <b/>
        <i/>
        <vertAlign val="superscript"/>
        <sz val="8"/>
        <color theme="1"/>
        <rFont val="Times New Roman"/>
        <family val="1"/>
        <charset val="238"/>
      </rPr>
      <t>a</t>
    </r>
  </si>
  <si>
    <r>
      <t>Per 1 ha of sown area</t>
    </r>
    <r>
      <rPr>
        <b/>
        <i/>
        <vertAlign val="superscript"/>
        <sz val="8"/>
        <color theme="1"/>
        <rFont val="Times New Roman"/>
        <family val="1"/>
        <charset val="238"/>
      </rPr>
      <t>a</t>
    </r>
  </si>
  <si>
    <r>
      <t xml:space="preserve">a </t>
    </r>
    <r>
      <rPr>
        <sz val="7"/>
        <color theme="1"/>
        <rFont val="Times New Roman"/>
        <family val="1"/>
        <charset val="238"/>
      </rPr>
      <t>W 2005 r. na 1 ha powierzchni gruntów ornych.</t>
    </r>
  </si>
  <si>
    <t>a In 2005 per 1 ha of arable land area.</t>
  </si>
  <si>
    <r>
      <t xml:space="preserve">TABL. 88. </t>
    </r>
    <r>
      <rPr>
        <b/>
        <sz val="8"/>
        <color theme="1"/>
        <rFont val="Times New Roman"/>
        <family val="1"/>
        <charset val="238"/>
      </rPr>
      <t>PRODUKCJA WAŻNIEJSZYCH ZIEMIOPŁODÓW (dok.)</t>
    </r>
  </si>
  <si>
    <t>PRODUCTION OF MAIN CROPS (cont.)</t>
  </si>
  <si>
    <t>Na 1 mieszkańca</t>
  </si>
  <si>
    <t>Per capita</t>
  </si>
  <si>
    <t xml:space="preserve">Owoce ogółem  </t>
  </si>
  <si>
    <t>Total fruit</t>
  </si>
  <si>
    <r>
      <t xml:space="preserve">TABL. 89. </t>
    </r>
    <r>
      <rPr>
        <b/>
        <sz val="8"/>
        <color theme="1"/>
        <rFont val="Times New Roman"/>
        <family val="1"/>
        <charset val="238"/>
      </rPr>
      <t>POWIERZCHNIA ZASIEWÓW</t>
    </r>
  </si>
  <si>
    <t>SOWN AREA</t>
  </si>
  <si>
    <r>
      <t>w tys. ha    </t>
    </r>
    <r>
      <rPr>
        <i/>
        <sz val="7"/>
        <color theme="1"/>
        <rFont val="Times New Roman"/>
        <family val="1"/>
        <charset val="238"/>
      </rPr>
      <t>in thous. ha</t>
    </r>
  </si>
  <si>
    <t xml:space="preserve">ozima  </t>
  </si>
  <si>
    <t>winter</t>
  </si>
  <si>
    <t xml:space="preserve">jara  </t>
  </si>
  <si>
    <t>spring</t>
  </si>
  <si>
    <r>
      <t xml:space="preserve">TABL. 89. </t>
    </r>
    <r>
      <rPr>
        <b/>
        <sz val="8"/>
        <color theme="1"/>
        <rFont val="Times New Roman"/>
        <family val="1"/>
        <charset val="238"/>
      </rPr>
      <t>POWIERZCHNIA ZASIEWÓW (cd.)</t>
    </r>
  </si>
  <si>
    <t xml:space="preserve">Stan w czerwcu </t>
  </si>
  <si>
    <t>SOWN AREA (cont.)</t>
  </si>
  <si>
    <t>O g ó ł e m  (cd.)</t>
  </si>
  <si>
    <t>T o t a l  (cont.)</t>
  </si>
  <si>
    <t>Zboża (dok.)</t>
  </si>
  <si>
    <t>Cereals (cont.)</t>
  </si>
  <si>
    <t xml:space="preserve">ozimy  </t>
  </si>
  <si>
    <t xml:space="preserve">jary  </t>
  </si>
  <si>
    <t xml:space="preserve">ozime  </t>
  </si>
  <si>
    <t xml:space="preserve">jare  </t>
  </si>
  <si>
    <t xml:space="preserve">mieszanki zbożowe na ziarno  </t>
  </si>
  <si>
    <t>cereal mixed for grain</t>
  </si>
  <si>
    <t xml:space="preserve">gryka, proso i pozostałe zbożowe  </t>
  </si>
  <si>
    <t>buckwheat, millet and other cereals</t>
  </si>
  <si>
    <t xml:space="preserve">kukurydza na ziarno  </t>
  </si>
  <si>
    <t>maize for grain</t>
  </si>
  <si>
    <t xml:space="preserve">Strączkowe na ziarno  </t>
  </si>
  <si>
    <t>Pulses for grain</t>
  </si>
  <si>
    <t xml:space="preserve">konsumpcyjne </t>
  </si>
  <si>
    <t>consumer</t>
  </si>
  <si>
    <t xml:space="preserve">pastewne  </t>
  </si>
  <si>
    <t>feed</t>
  </si>
  <si>
    <r>
      <t>Ziemniaki</t>
    </r>
    <r>
      <rPr>
        <i/>
        <vertAlign val="superscript"/>
        <sz val="8"/>
        <color theme="1"/>
        <rFont val="Times New Roman"/>
        <family val="1"/>
        <charset val="238"/>
      </rPr>
      <t>b</t>
    </r>
    <r>
      <rPr>
        <sz val="8"/>
        <color theme="1"/>
        <rFont val="Times New Roman"/>
        <family val="1"/>
        <charset val="238"/>
      </rPr>
      <t xml:space="preserve">  </t>
    </r>
  </si>
  <si>
    <r>
      <t>Potatoes</t>
    </r>
    <r>
      <rPr>
        <i/>
        <vertAlign val="superscript"/>
        <sz val="8"/>
        <color theme="1"/>
        <rFont val="Times New Roman"/>
        <family val="1"/>
        <charset val="238"/>
      </rPr>
      <t>b</t>
    </r>
  </si>
  <si>
    <r>
      <t xml:space="preserve">a </t>
    </r>
    <r>
      <rPr>
        <sz val="7"/>
        <color theme="1"/>
        <rFont val="Times New Roman"/>
        <family val="1"/>
        <charset val="238"/>
      </rPr>
      <t xml:space="preserve">Dane Powszechnego Spisu Rolnego. </t>
    </r>
    <r>
      <rPr>
        <i/>
        <sz val="7"/>
        <color theme="1"/>
        <rFont val="Times New Roman"/>
        <family val="1"/>
        <charset val="238"/>
      </rPr>
      <t xml:space="preserve">b </t>
    </r>
    <r>
      <rPr>
        <sz val="7"/>
        <color theme="1"/>
        <rFont val="Times New Roman"/>
        <family val="1"/>
        <charset val="238"/>
      </rPr>
      <t>Od 2010 r. bez ogrodów przydomowych.</t>
    </r>
  </si>
  <si>
    <t>a Data of the Agricultural Census. b Since 2010 excluding kitchen gardens.</t>
  </si>
  <si>
    <t>O g ó ł e m  (dok.)</t>
  </si>
  <si>
    <t xml:space="preserve">oleiste  </t>
  </si>
  <si>
    <t>oilseeds</t>
  </si>
  <si>
    <t xml:space="preserve">rzepak i rzepik  </t>
  </si>
  <si>
    <t>rape and turnip rape</t>
  </si>
  <si>
    <t xml:space="preserve">inne  </t>
  </si>
  <si>
    <t xml:space="preserve">włókniste  </t>
  </si>
  <si>
    <t>fibrous</t>
  </si>
  <si>
    <t xml:space="preserve">w tym len  </t>
  </si>
  <si>
    <t>of which flax</t>
  </si>
  <si>
    <t xml:space="preserve">inne przemysłowe  </t>
  </si>
  <si>
    <t>other industrial</t>
  </si>
  <si>
    <t xml:space="preserve">tytoń  </t>
  </si>
  <si>
    <t>tobacco</t>
  </si>
  <si>
    <t xml:space="preserve">chmiel  </t>
  </si>
  <si>
    <t>hops</t>
  </si>
  <si>
    <t xml:space="preserve">Pastewne  </t>
  </si>
  <si>
    <t>Feed</t>
  </si>
  <si>
    <t xml:space="preserve">okopowe  </t>
  </si>
  <si>
    <t>root plants</t>
  </si>
  <si>
    <t xml:space="preserve">motylkowe wieloletnie  </t>
  </si>
  <si>
    <t>perennial legumes</t>
  </si>
  <si>
    <t xml:space="preserve">kukurydza na pasze  </t>
  </si>
  <si>
    <t>maize for feed</t>
  </si>
  <si>
    <r>
      <t>Pozostałe uprawy</t>
    </r>
    <r>
      <rPr>
        <i/>
        <vertAlign val="superscript"/>
        <sz val="8"/>
        <color theme="1"/>
        <rFont val="Times New Roman"/>
        <family val="1"/>
        <charset val="238"/>
      </rPr>
      <t>bc</t>
    </r>
    <r>
      <rPr>
        <sz val="8"/>
        <color theme="1"/>
        <rFont val="Times New Roman"/>
        <family val="1"/>
        <charset val="238"/>
      </rPr>
      <t xml:space="preserve">  </t>
    </r>
  </si>
  <si>
    <r>
      <t>Other crops</t>
    </r>
    <r>
      <rPr>
        <i/>
        <vertAlign val="superscript"/>
        <sz val="8"/>
        <color theme="1"/>
        <rFont val="Times New Roman"/>
        <family val="1"/>
        <charset val="238"/>
      </rPr>
      <t>bc</t>
    </r>
  </si>
  <si>
    <t xml:space="preserve">w tym warzywa  </t>
  </si>
  <si>
    <t>of which vegetables</t>
  </si>
  <si>
    <t>a Data of the Agricultural Census. b, c Since 2010: b — excluding kitchen gardens, c — without permanent crops and crops for plowing.</t>
  </si>
  <si>
    <r>
      <t xml:space="preserve">a </t>
    </r>
    <r>
      <rPr>
        <sz val="7"/>
        <color theme="1"/>
        <rFont val="Times New Roman"/>
        <family val="1"/>
        <charset val="238"/>
      </rPr>
      <t xml:space="preserve">Dane Powszechnego Spisu Rolnego. </t>
    </r>
    <r>
      <rPr>
        <i/>
        <sz val="7"/>
        <color theme="1"/>
        <rFont val="Times New Roman"/>
        <family val="1"/>
        <charset val="238"/>
      </rPr>
      <t xml:space="preserve">b, c </t>
    </r>
    <r>
      <rPr>
        <sz val="7"/>
        <color theme="1"/>
        <rFont val="Times New Roman"/>
        <family val="1"/>
        <charset val="238"/>
      </rPr>
      <t xml:space="preserve">Od 2010 r.: </t>
    </r>
    <r>
      <rPr>
        <i/>
        <sz val="7"/>
        <color theme="1"/>
        <rFont val="Times New Roman"/>
        <family val="1"/>
        <charset val="238"/>
      </rPr>
      <t>b</t>
    </r>
    <r>
      <rPr>
        <sz val="7"/>
        <color theme="1"/>
        <rFont val="Times New Roman"/>
        <family val="1"/>
        <charset val="238"/>
      </rPr>
      <t xml:space="preserve"> — bez ogrodów przydomowych, </t>
    </r>
    <r>
      <rPr>
        <i/>
        <sz val="7"/>
        <color theme="1"/>
        <rFont val="Times New Roman"/>
        <family val="1"/>
        <charset val="238"/>
      </rPr>
      <t>c</t>
    </r>
    <r>
      <rPr>
        <sz val="7"/>
        <color theme="1"/>
        <rFont val="Times New Roman"/>
        <family val="1"/>
        <charset val="238"/>
      </rPr>
      <t xml:space="preserve"> — bez upraw trwałych i upraw na przyoranie.</t>
    </r>
  </si>
  <si>
    <t xml:space="preserve">kukurydza na ziarno </t>
  </si>
  <si>
    <r>
      <t xml:space="preserve">TABL. 89. </t>
    </r>
    <r>
      <rPr>
        <b/>
        <sz val="8"/>
        <color theme="1"/>
        <rFont val="Times New Roman"/>
        <family val="1"/>
        <charset val="238"/>
      </rPr>
      <t>POWIERZCHNIA ZASIEWÓW (dok.)</t>
    </r>
  </si>
  <si>
    <t>W tym gospodarstwa indywidualne (dok.)</t>
  </si>
  <si>
    <t>Of which private farms (cont.)</t>
  </si>
  <si>
    <t>a Data of the Agricultural Census. b, c  Since 2010: b — excluding kitchen gardens, c — without permanent crops and crops for plowing.</t>
  </si>
  <si>
    <r>
      <t xml:space="preserve">TABL. 90. </t>
    </r>
    <r>
      <rPr>
        <b/>
        <sz val="8"/>
        <color theme="1"/>
        <rFont val="Times New Roman"/>
        <family val="1"/>
        <charset val="238"/>
      </rPr>
      <t>POWIERZCHNIA ZASIEWÓW WEDŁUG WOJEWÓDZTW</t>
    </r>
  </si>
  <si>
    <t>SOWN AREA BY VOIVODSHIPS</t>
  </si>
  <si>
    <t>gospodarstwa</t>
  </si>
  <si>
    <t>private farms</t>
  </si>
  <si>
    <r>
      <t xml:space="preserve">w tys. ha    </t>
    </r>
    <r>
      <rPr>
        <i/>
        <sz val="7"/>
        <color theme="1"/>
        <rFont val="Times New Roman"/>
        <family val="1"/>
        <charset val="238"/>
      </rPr>
      <t>in thous. ha</t>
    </r>
  </si>
  <si>
    <r>
      <t xml:space="preserve">TABL. 91. </t>
    </r>
    <r>
      <rPr>
        <b/>
        <sz val="8"/>
        <color theme="1"/>
        <rFont val="Times New Roman"/>
        <family val="1"/>
        <charset val="238"/>
      </rPr>
      <t>POWIERZCHNIA ZASIEWÓW ZBÓŻ WEDŁUG WOJEWÓDZTW</t>
    </r>
  </si>
  <si>
    <t>SOWN AREA OF CEREALS BY VOIVODSHIPS</t>
  </si>
  <si>
    <r>
      <t xml:space="preserve">TABL. 92. </t>
    </r>
    <r>
      <rPr>
        <b/>
        <sz val="8"/>
        <color theme="1"/>
        <rFont val="Times New Roman"/>
        <family val="1"/>
        <charset val="238"/>
      </rPr>
      <t>POWIERZCHNIA ZASIEWÓW RZEPAKU I RZEPIKU WEDŁUG WOJEWÓDZTW</t>
    </r>
  </si>
  <si>
    <t>SOWN AREA OF RAPE AND TURNIP RAPE BY VOIVODSHIPS</t>
  </si>
  <si>
    <r>
      <t xml:space="preserve">TABL. 93. </t>
    </r>
    <r>
      <rPr>
        <b/>
        <sz val="8"/>
        <color theme="1"/>
        <rFont val="Times New Roman"/>
        <family val="1"/>
        <charset val="238"/>
      </rPr>
      <t>POWIERZCHNIA UPRAWY ZIEMNIAKÓW WEDŁUG WOJEWÓDZTW</t>
    </r>
    <r>
      <rPr>
        <i/>
        <vertAlign val="superscript"/>
        <sz val="8"/>
        <color theme="1"/>
        <rFont val="Times New Roman"/>
        <family val="1"/>
        <charset val="238"/>
      </rPr>
      <t>a</t>
    </r>
  </si>
  <si>
    <r>
      <t>HARVESTED AREA OF POTATOES BY VOIVODSHIPS</t>
    </r>
    <r>
      <rPr>
        <i/>
        <vertAlign val="superscript"/>
        <sz val="8"/>
        <color theme="1"/>
        <rFont val="Times New Roman"/>
        <family val="1"/>
        <charset val="238"/>
      </rPr>
      <t>a</t>
    </r>
  </si>
  <si>
    <r>
      <t xml:space="preserve">a </t>
    </r>
    <r>
      <rPr>
        <sz val="7"/>
        <color theme="1"/>
        <rFont val="Times New Roman"/>
        <family val="1"/>
        <charset val="238"/>
      </rPr>
      <t>Bez powierzchni ogrodów przydomowych.</t>
    </r>
  </si>
  <si>
    <t>a Excluding kitchen gardens.</t>
  </si>
  <si>
    <r>
      <t xml:space="preserve">TABL. 93. </t>
    </r>
    <r>
      <rPr>
        <b/>
        <sz val="8"/>
        <color theme="1"/>
        <rFont val="Times New Roman"/>
        <family val="1"/>
        <charset val="238"/>
      </rPr>
      <t>POWIERZCHNIA UPRAWY ZIEMNIAKÓW WEDŁUG WOJEWÓDZTW</t>
    </r>
    <r>
      <rPr>
        <i/>
        <vertAlign val="superscript"/>
        <sz val="8"/>
        <color theme="1"/>
        <rFont val="Times New Roman"/>
        <family val="1"/>
        <charset val="238"/>
      </rPr>
      <t>a</t>
    </r>
    <r>
      <rPr>
        <b/>
        <sz val="8"/>
        <color theme="1"/>
        <rFont val="Times New Roman"/>
        <family val="1"/>
        <charset val="238"/>
      </rPr>
      <t xml:space="preserve"> (dok.)</t>
    </r>
  </si>
  <si>
    <r>
      <t>HARVESTED AREA OF POTATOES BY VOIVODSHIPS</t>
    </r>
    <r>
      <rPr>
        <i/>
        <vertAlign val="superscript"/>
        <sz val="8"/>
        <color theme="1"/>
        <rFont val="Times New Roman"/>
        <family val="1"/>
        <charset val="238"/>
      </rPr>
      <t xml:space="preserve">a </t>
    </r>
    <r>
      <rPr>
        <b/>
        <i/>
        <sz val="8"/>
        <color theme="1"/>
        <rFont val="Times New Roman"/>
        <family val="1"/>
        <charset val="238"/>
      </rPr>
      <t>(cont.)</t>
    </r>
  </si>
  <si>
    <r>
      <t xml:space="preserve">TABL. 94. </t>
    </r>
    <r>
      <rPr>
        <b/>
        <sz val="8"/>
        <color theme="1"/>
        <rFont val="Times New Roman"/>
        <family val="1"/>
        <charset val="238"/>
      </rPr>
      <t>POWIERZCHNIA UPRAWY BURAKÓW CUKROWYCH WEDŁUG WOJEWÓDZTW</t>
    </r>
  </si>
  <si>
    <t>HARVESTED AREA OF SUGAR BEETS BY VOIVODSHIPS</t>
  </si>
  <si>
    <r>
      <t xml:space="preserve">TABL. 95. </t>
    </r>
    <r>
      <rPr>
        <b/>
        <sz val="8"/>
        <color theme="1"/>
        <rFont val="Times New Roman"/>
        <family val="1"/>
        <charset val="238"/>
      </rPr>
      <t>ZBIORY ZIEMIOPŁODÓW</t>
    </r>
  </si>
  <si>
    <t>CROP PRODUCTION</t>
  </si>
  <si>
    <r>
      <t xml:space="preserve">w tys. t    </t>
    </r>
    <r>
      <rPr>
        <i/>
        <sz val="7"/>
        <color theme="1"/>
        <rFont val="Times New Roman"/>
        <family val="1"/>
        <charset val="238"/>
      </rPr>
      <t>in thous. t</t>
    </r>
  </si>
  <si>
    <t xml:space="preserve">zboża podstawowe  </t>
  </si>
  <si>
    <t>basic cereals</t>
  </si>
  <si>
    <t xml:space="preserve">maize for grain </t>
  </si>
  <si>
    <t>Strączkowe na ziarno:</t>
  </si>
  <si>
    <t>Pulses for grain:</t>
  </si>
  <si>
    <r>
      <t>Ziemniaki</t>
    </r>
    <r>
      <rPr>
        <i/>
        <vertAlign val="superscript"/>
        <sz val="8"/>
        <color theme="1"/>
        <rFont val="Times New Roman"/>
        <family val="1"/>
        <charset val="238"/>
      </rPr>
      <t xml:space="preserve">a </t>
    </r>
    <r>
      <rPr>
        <i/>
        <sz val="8"/>
        <color theme="1"/>
        <rFont val="Times New Roman"/>
        <family val="1"/>
        <charset val="238"/>
      </rPr>
      <t xml:space="preserve"> </t>
    </r>
  </si>
  <si>
    <r>
      <t>Potatoes</t>
    </r>
    <r>
      <rPr>
        <i/>
        <vertAlign val="superscript"/>
        <sz val="8"/>
        <color theme="1"/>
        <rFont val="Times New Roman"/>
        <family val="1"/>
        <charset val="238"/>
      </rPr>
      <t>a</t>
    </r>
  </si>
  <si>
    <t xml:space="preserve">Oleiste  </t>
  </si>
  <si>
    <t>Oilseeds</t>
  </si>
  <si>
    <t xml:space="preserve">w tym rzepak i rzepik  </t>
  </si>
  <si>
    <t>of which rape and turnip rape</t>
  </si>
  <si>
    <t xml:space="preserve">Len — słoma  </t>
  </si>
  <si>
    <t>Flax — straw</t>
  </si>
  <si>
    <t xml:space="preserve">Tytoń  </t>
  </si>
  <si>
    <t>Tobacco</t>
  </si>
  <si>
    <t xml:space="preserve">Chmiel  </t>
  </si>
  <si>
    <t>Hops</t>
  </si>
  <si>
    <t xml:space="preserve">Okopowe pastewne  </t>
  </si>
  <si>
    <t>Feed root plants</t>
  </si>
  <si>
    <t>Siano:</t>
  </si>
  <si>
    <t>Hay:</t>
  </si>
  <si>
    <t xml:space="preserve">z łąk trwałych  </t>
  </si>
  <si>
    <t>from permanent meadows</t>
  </si>
  <si>
    <t xml:space="preserve">z pastwisk trwałych  </t>
  </si>
  <si>
    <t>from permanent pastures</t>
  </si>
  <si>
    <t xml:space="preserve">strączkowych  </t>
  </si>
  <si>
    <t>from pulses</t>
  </si>
  <si>
    <t xml:space="preserve">motylkowych  </t>
  </si>
  <si>
    <t>from legumes</t>
  </si>
  <si>
    <t xml:space="preserve">w tym koniczyna z lucerną  </t>
  </si>
  <si>
    <t>of which clover and lucerne</t>
  </si>
  <si>
    <t xml:space="preserve">Słoma zbóż podstawowych  </t>
  </si>
  <si>
    <t>Straw from basic cereals</t>
  </si>
  <si>
    <r>
      <t xml:space="preserve">a </t>
    </r>
    <r>
      <rPr>
        <sz val="7"/>
        <color theme="1"/>
        <rFont val="Times New Roman"/>
        <family val="1"/>
        <charset val="238"/>
      </rPr>
      <t>Od 2010 r. bez zbiorów w ogrodach przydomowych.</t>
    </r>
  </si>
  <si>
    <t>a Since 2010 excluding production from kitchen gardens.</t>
  </si>
  <si>
    <r>
      <t xml:space="preserve">TABL. 95. </t>
    </r>
    <r>
      <rPr>
        <b/>
        <sz val="8"/>
        <color theme="1"/>
        <rFont val="Times New Roman"/>
        <family val="1"/>
        <charset val="238"/>
      </rPr>
      <t>ZBIORY ZIEMIOPŁODÓW (dok.)</t>
    </r>
  </si>
  <si>
    <t>CROP PRODUCTION (cont.)</t>
  </si>
  <si>
    <r>
      <t xml:space="preserve">TABL. 96. </t>
    </r>
    <r>
      <rPr>
        <b/>
        <sz val="8"/>
        <color theme="1"/>
        <rFont val="Times New Roman"/>
        <family val="1"/>
        <charset val="238"/>
      </rPr>
      <t>PLONY ZIEMIOPŁODÓW</t>
    </r>
  </si>
  <si>
    <t>CROP YIELDS</t>
  </si>
  <si>
    <r>
      <t xml:space="preserve">z 1 ha w dt    </t>
    </r>
    <r>
      <rPr>
        <i/>
        <sz val="7"/>
        <color theme="1"/>
        <rFont val="Times New Roman"/>
        <family val="1"/>
        <charset val="238"/>
      </rPr>
      <t>per 1 ha in dt</t>
    </r>
  </si>
  <si>
    <r>
      <t>Ziemniaki</t>
    </r>
    <r>
      <rPr>
        <i/>
        <vertAlign val="superscript"/>
        <sz val="8"/>
        <color theme="1"/>
        <rFont val="Times New Roman"/>
        <family val="1"/>
        <charset val="238"/>
      </rPr>
      <t xml:space="preserve"> </t>
    </r>
    <r>
      <rPr>
        <i/>
        <sz val="8"/>
        <color theme="1"/>
        <rFont val="Times New Roman"/>
        <family val="1"/>
        <charset val="238"/>
      </rPr>
      <t xml:space="preserve"> </t>
    </r>
  </si>
  <si>
    <r>
      <t xml:space="preserve">TABL. 96. </t>
    </r>
    <r>
      <rPr>
        <b/>
        <sz val="8"/>
        <color theme="1"/>
        <rFont val="Times New Roman"/>
        <family val="1"/>
        <charset val="238"/>
      </rPr>
      <t>PLONY ZIEMIOPŁODÓW (dok.)</t>
    </r>
  </si>
  <si>
    <t>CROP YIELDS (cont.)</t>
  </si>
  <si>
    <r>
      <t>TABL. 97.</t>
    </r>
    <r>
      <rPr>
        <b/>
        <sz val="9"/>
        <color theme="1"/>
        <rFont val="Times New Roman"/>
        <family val="1"/>
        <charset val="238"/>
      </rPr>
      <t xml:space="preserve"> </t>
    </r>
    <r>
      <rPr>
        <b/>
        <sz val="8"/>
        <color theme="1"/>
        <rFont val="Times New Roman"/>
        <family val="1"/>
        <charset val="238"/>
      </rPr>
      <t>ZBIORY ZBÓŻ WEDŁUG WOJEWÓDZTW</t>
    </r>
  </si>
  <si>
    <t>CEREALS PRODUCTION BY VOIVODSHIPS</t>
  </si>
  <si>
    <r>
      <t xml:space="preserve">TABL. 98. </t>
    </r>
    <r>
      <rPr>
        <b/>
        <sz val="8"/>
        <color theme="1"/>
        <rFont val="Times New Roman"/>
        <family val="1"/>
        <charset val="238"/>
      </rPr>
      <t>ZBIORY RZEPAKU I RZEPIKU WEDŁUG WOJEWÓDZTW</t>
    </r>
  </si>
  <si>
    <t>RAPE AND TURNIP RAPE PRODUCTION BY VOIVODSHIPS</t>
  </si>
  <si>
    <r>
      <t>TABL. 99.</t>
    </r>
    <r>
      <rPr>
        <b/>
        <sz val="8"/>
        <color theme="1"/>
        <rFont val="Times New Roman"/>
        <family val="1"/>
        <charset val="238"/>
      </rPr>
      <t xml:space="preserve"> ZBIORY ZIEMNIAKÓW WEDŁUG WOJEWÓDZTW</t>
    </r>
    <r>
      <rPr>
        <i/>
        <vertAlign val="superscript"/>
        <sz val="8"/>
        <color theme="1"/>
        <rFont val="Times New Roman"/>
        <family val="1"/>
        <charset val="238"/>
      </rPr>
      <t>a</t>
    </r>
  </si>
  <si>
    <r>
      <t>POTATOES PRODUCTION BY VOIVODSHIPS</t>
    </r>
    <r>
      <rPr>
        <i/>
        <vertAlign val="superscript"/>
        <sz val="8"/>
        <color theme="1"/>
        <rFont val="Times New Roman"/>
        <family val="1"/>
        <charset val="238"/>
      </rPr>
      <t>a</t>
    </r>
  </si>
  <si>
    <r>
      <t xml:space="preserve">a </t>
    </r>
    <r>
      <rPr>
        <sz val="7"/>
        <color theme="1"/>
        <rFont val="Times New Roman"/>
        <family val="1"/>
        <charset val="238"/>
      </rPr>
      <t>Bez zbiorów w ogrodach przydomowych.</t>
    </r>
  </si>
  <si>
    <t>a Excluding production from kitchen gardens.</t>
  </si>
  <si>
    <r>
      <t xml:space="preserve">TABL. 100. </t>
    </r>
    <r>
      <rPr>
        <b/>
        <sz val="8"/>
        <color theme="1"/>
        <rFont val="Times New Roman"/>
        <family val="1"/>
        <charset val="238"/>
      </rPr>
      <t>ZBIORY BURAKÓW CUKROWYCH WEDŁUG WOJEWÓDZTW</t>
    </r>
  </si>
  <si>
    <t>SUGAR BEETS PRODUCTION BY VOIVODSHIPS</t>
  </si>
  <si>
    <r>
      <t>TABL. 101.</t>
    </r>
    <r>
      <rPr>
        <b/>
        <sz val="8"/>
        <color theme="1"/>
        <rFont val="Times New Roman"/>
        <family val="1"/>
        <charset val="238"/>
      </rPr>
      <t xml:space="preserve"> PLONY ZBÓŻ WEDŁUG WOJEWÓDZTW</t>
    </r>
  </si>
  <si>
    <t>CEREALS YIELDS BY VOIVODSHIPS</t>
  </si>
  <si>
    <r>
      <t xml:space="preserve">TABL. 102. </t>
    </r>
    <r>
      <rPr>
        <b/>
        <sz val="8"/>
        <color theme="1"/>
        <rFont val="Times New Roman"/>
        <family val="1"/>
        <charset val="238"/>
      </rPr>
      <t>PLONY RZEPAKU I RZEPIKU WEDŁUG WOJEWÓDZTW</t>
    </r>
  </si>
  <si>
    <t>RAPE AND TURNIP RAPE YIELDS BY VOIVODSHIPS</t>
  </si>
  <si>
    <r>
      <t>TABL. 103.</t>
    </r>
    <r>
      <rPr>
        <b/>
        <sz val="9"/>
        <color theme="1"/>
        <rFont val="Times New Roman"/>
        <family val="1"/>
        <charset val="238"/>
      </rPr>
      <t xml:space="preserve"> </t>
    </r>
    <r>
      <rPr>
        <b/>
        <sz val="8"/>
        <color theme="1"/>
        <rFont val="Times New Roman"/>
        <family val="1"/>
        <charset val="238"/>
      </rPr>
      <t>PLONY ZIEMNIAKÓW WEDŁUG WOJEWÓDZTW</t>
    </r>
  </si>
  <si>
    <t>POTATOES YIELDS BY VOIVODSHIPS</t>
  </si>
  <si>
    <r>
      <t xml:space="preserve">TABL. 104. </t>
    </r>
    <r>
      <rPr>
        <b/>
        <sz val="8"/>
        <color theme="1"/>
        <rFont val="Times New Roman"/>
        <family val="1"/>
        <charset val="238"/>
      </rPr>
      <t>PLONY BURAKÓW CUKROWYCH WEDŁUG WOJEWÓDZTW</t>
    </r>
  </si>
  <si>
    <t>SUGAR BEETS YIELDS BY VOIVODSHIPS</t>
  </si>
  <si>
    <r>
      <t xml:space="preserve">TABL. 105. </t>
    </r>
    <r>
      <rPr>
        <b/>
        <sz val="8"/>
        <color theme="1"/>
        <rFont val="Times New Roman"/>
        <family val="1"/>
        <charset val="238"/>
      </rPr>
      <t>POWIERZCHNIA UPRAWY WARZYW GRUNTOWYCH</t>
    </r>
    <r>
      <rPr>
        <b/>
        <i/>
        <vertAlign val="superscript"/>
        <sz val="8"/>
        <color theme="1"/>
        <rFont val="Times New Roman"/>
        <family val="1"/>
        <charset val="238"/>
      </rPr>
      <t>a</t>
    </r>
  </si>
  <si>
    <r>
      <t>CULTIVATED AREA OF FIELD VEGETABLES</t>
    </r>
    <r>
      <rPr>
        <b/>
        <i/>
        <vertAlign val="superscript"/>
        <sz val="8"/>
        <color theme="1"/>
        <rFont val="Times New Roman"/>
        <family val="1"/>
        <charset val="238"/>
      </rPr>
      <t>a</t>
    </r>
  </si>
  <si>
    <t xml:space="preserve">OGÓŁEM  </t>
  </si>
  <si>
    <t xml:space="preserve">Kapusta  </t>
  </si>
  <si>
    <t>Cabbages</t>
  </si>
  <si>
    <t xml:space="preserve">Cebula  </t>
  </si>
  <si>
    <t>Onions</t>
  </si>
  <si>
    <t xml:space="preserve">Marchew  </t>
  </si>
  <si>
    <t>Carrots</t>
  </si>
  <si>
    <t xml:space="preserve">Buraki  </t>
  </si>
  <si>
    <t>Beetroot</t>
  </si>
  <si>
    <t xml:space="preserve">Ogórki  </t>
  </si>
  <si>
    <t>Cucumbers</t>
  </si>
  <si>
    <t xml:space="preserve">Pomidory  </t>
  </si>
  <si>
    <t>Tomatoes</t>
  </si>
  <si>
    <r>
      <t xml:space="preserve">a </t>
    </r>
    <r>
      <rPr>
        <sz val="7"/>
        <color theme="1"/>
        <rFont val="Times New Roman"/>
        <family val="1"/>
        <charset val="238"/>
      </rPr>
      <t>Łącznie z ogrodami przydomowymi.</t>
    </r>
  </si>
  <si>
    <t>a Including kitchen gardens.</t>
  </si>
  <si>
    <r>
      <t xml:space="preserve">TABL. 106. </t>
    </r>
    <r>
      <rPr>
        <b/>
        <sz val="8"/>
        <color theme="1"/>
        <rFont val="Times New Roman"/>
        <family val="1"/>
        <charset val="238"/>
      </rPr>
      <t>POWIERZCHNIA UPRAWY WARZYW GRUNTOWYCH</t>
    </r>
    <r>
      <rPr>
        <b/>
        <i/>
        <vertAlign val="superscript"/>
        <sz val="8"/>
        <color theme="1"/>
        <rFont val="Times New Roman"/>
        <family val="1"/>
        <charset val="238"/>
      </rPr>
      <t>a</t>
    </r>
    <r>
      <rPr>
        <b/>
        <sz val="8"/>
        <color theme="1"/>
        <rFont val="Times New Roman"/>
        <family val="1"/>
        <charset val="238"/>
      </rPr>
      <t xml:space="preserve"> WEDŁUG WOJEWÓDZTW</t>
    </r>
  </si>
  <si>
    <r>
      <t>CULTIVATED AREA OF FIELD VEGETABLES</t>
    </r>
    <r>
      <rPr>
        <b/>
        <i/>
        <vertAlign val="superscript"/>
        <sz val="8"/>
        <color theme="1"/>
        <rFont val="Times New Roman"/>
        <family val="1"/>
        <charset val="238"/>
      </rPr>
      <t>a</t>
    </r>
    <r>
      <rPr>
        <b/>
        <i/>
        <sz val="8"/>
        <color theme="1"/>
        <rFont val="Times New Roman"/>
        <family val="1"/>
        <charset val="238"/>
      </rPr>
      <t xml:space="preserve"> BY VOIVODSHIPS</t>
    </r>
  </si>
  <si>
    <t>gospo-</t>
  </si>
  <si>
    <t>darstwa</t>
  </si>
  <si>
    <t>indywi-</t>
  </si>
  <si>
    <t>dualne</t>
  </si>
  <si>
    <t>farms</t>
  </si>
  <si>
    <t>kapusta</t>
  </si>
  <si>
    <t>cabbages</t>
  </si>
  <si>
    <t>cebula</t>
  </si>
  <si>
    <t>onions</t>
  </si>
  <si>
    <t>marchew</t>
  </si>
  <si>
    <t>carrots</t>
  </si>
  <si>
    <t>buraki</t>
  </si>
  <si>
    <t>beetroot</t>
  </si>
  <si>
    <t>ogórki</t>
  </si>
  <si>
    <t>cucum­bers</t>
  </si>
  <si>
    <t>pomi-</t>
  </si>
  <si>
    <t>dory</t>
  </si>
  <si>
    <t>tomatoes</t>
  </si>
  <si>
    <r>
      <t>w tys.</t>
    </r>
    <r>
      <rPr>
        <i/>
        <sz val="7"/>
        <color theme="1"/>
        <rFont val="Times New Roman"/>
        <family val="1"/>
        <charset val="238"/>
      </rPr>
      <t xml:space="preserve"> </t>
    </r>
    <r>
      <rPr>
        <sz val="7"/>
        <color theme="1"/>
        <rFont val="Times New Roman"/>
        <family val="1"/>
        <charset val="238"/>
      </rPr>
      <t xml:space="preserve">ha    </t>
    </r>
    <r>
      <rPr>
        <i/>
        <sz val="7"/>
        <color theme="1"/>
        <rFont val="Times New Roman"/>
        <family val="1"/>
        <charset val="238"/>
      </rPr>
      <t>in thous. ha</t>
    </r>
  </si>
  <si>
    <r>
      <t xml:space="preserve">w tym w % ogółem    </t>
    </r>
    <r>
      <rPr>
        <i/>
        <sz val="7"/>
        <color theme="1"/>
        <rFont val="Times New Roman"/>
        <family val="1"/>
        <charset val="238"/>
      </rPr>
      <t>of which in of total</t>
    </r>
  </si>
  <si>
    <r>
      <t>a</t>
    </r>
    <r>
      <rPr>
        <sz val="7"/>
        <color theme="1"/>
        <rFont val="Times New Roman"/>
        <family val="1"/>
        <charset val="238"/>
      </rPr>
      <t xml:space="preserve"> Łącznie z ogrodami przydomowymi.</t>
    </r>
  </si>
  <si>
    <r>
      <t>TABL. 107.</t>
    </r>
    <r>
      <rPr>
        <sz val="9"/>
        <color theme="1"/>
        <rFont val="Times New Roman"/>
        <family val="1"/>
        <charset val="238"/>
      </rPr>
      <t xml:space="preserve"> </t>
    </r>
    <r>
      <rPr>
        <b/>
        <sz val="8"/>
        <color theme="1"/>
        <rFont val="Times New Roman"/>
        <family val="1"/>
        <charset val="238"/>
      </rPr>
      <t>POWIERZCHNIA</t>
    </r>
    <r>
      <rPr>
        <b/>
        <i/>
        <vertAlign val="superscript"/>
        <sz val="8"/>
        <color theme="1"/>
        <rFont val="Times New Roman"/>
        <family val="1"/>
        <charset val="238"/>
      </rPr>
      <t>a</t>
    </r>
    <r>
      <rPr>
        <b/>
        <sz val="8"/>
        <color theme="1"/>
        <rFont val="Times New Roman"/>
        <family val="1"/>
        <charset val="238"/>
      </rPr>
      <t xml:space="preserve"> UPRAWY WARZYW POD OSŁONAMI</t>
    </r>
  </si>
  <si>
    <r>
      <t>CULTIVATED AREA</t>
    </r>
    <r>
      <rPr>
        <b/>
        <i/>
        <vertAlign val="superscript"/>
        <sz val="8"/>
        <color theme="1"/>
        <rFont val="Times New Roman"/>
        <family val="1"/>
        <charset val="238"/>
      </rPr>
      <t>a</t>
    </r>
    <r>
      <rPr>
        <b/>
        <i/>
        <sz val="8"/>
        <color theme="1"/>
        <rFont val="Times New Roman"/>
        <family val="1"/>
        <charset val="238"/>
      </rPr>
      <t xml:space="preserve"> OF VEGETABLES UNDER ACCESSIBLE COVERS</t>
    </r>
  </si>
  <si>
    <r>
      <t>w tys. m</t>
    </r>
    <r>
      <rPr>
        <vertAlign val="superscript"/>
        <sz val="7"/>
        <color theme="1"/>
        <rFont val="Times New Roman"/>
        <family val="1"/>
        <charset val="238"/>
      </rPr>
      <t>2</t>
    </r>
    <r>
      <rPr>
        <sz val="7"/>
        <color theme="1"/>
        <rFont val="Times New Roman"/>
        <family val="1"/>
        <charset val="238"/>
      </rPr>
      <t xml:space="preserve">    </t>
    </r>
    <r>
      <rPr>
        <i/>
        <sz val="7"/>
        <color theme="1"/>
        <rFont val="Times New Roman"/>
        <family val="1"/>
        <charset val="238"/>
      </rPr>
      <t>in thous. m</t>
    </r>
    <r>
      <rPr>
        <i/>
        <vertAlign val="superscript"/>
        <sz val="7"/>
        <color theme="1"/>
        <rFont val="Times New Roman"/>
        <family val="1"/>
        <charset val="238"/>
      </rPr>
      <t>2</t>
    </r>
  </si>
  <si>
    <r>
      <t xml:space="preserve">O g ó ł e m    </t>
    </r>
    <r>
      <rPr>
        <b/>
        <i/>
        <sz val="8"/>
        <color theme="1"/>
        <rFont val="Times New Roman"/>
        <family val="1"/>
        <charset val="238"/>
      </rPr>
      <t>T o t a l</t>
    </r>
  </si>
  <si>
    <t xml:space="preserve">Szklarnie  </t>
  </si>
  <si>
    <t>Glasshouses</t>
  </si>
  <si>
    <t xml:space="preserve">Inspekty  </t>
  </si>
  <si>
    <t>Frames</t>
  </si>
  <si>
    <r>
      <t>Tunele foliowe</t>
    </r>
    <r>
      <rPr>
        <i/>
        <vertAlign val="superscript"/>
        <sz val="8"/>
        <color theme="1"/>
        <rFont val="Times New Roman"/>
        <family val="1"/>
        <charset val="238"/>
      </rPr>
      <t>b</t>
    </r>
    <r>
      <rPr>
        <sz val="8"/>
        <color theme="1"/>
        <rFont val="Times New Roman"/>
        <family val="1"/>
        <charset val="238"/>
      </rPr>
      <t xml:space="preserve"> </t>
    </r>
  </si>
  <si>
    <r>
      <t>Plastic tunnels</t>
    </r>
    <r>
      <rPr>
        <i/>
        <vertAlign val="superscript"/>
        <sz val="8"/>
        <color theme="1"/>
        <rFont val="Times New Roman"/>
        <family val="1"/>
        <charset val="238"/>
      </rPr>
      <t>b</t>
    </r>
  </si>
  <si>
    <r>
      <t xml:space="preserve">W tym gospodarstwa indywidualne    </t>
    </r>
    <r>
      <rPr>
        <b/>
        <i/>
        <sz val="8"/>
        <color theme="1"/>
        <rFont val="Times New Roman"/>
        <family val="1"/>
        <charset val="238"/>
      </rPr>
      <t>Of which private farms</t>
    </r>
  </si>
  <si>
    <r>
      <t>Tunele foliowe</t>
    </r>
    <r>
      <rPr>
        <i/>
        <vertAlign val="superscript"/>
        <sz val="8"/>
        <color theme="1"/>
        <rFont val="Times New Roman"/>
        <family val="1"/>
        <charset val="238"/>
      </rPr>
      <t>b</t>
    </r>
    <r>
      <rPr>
        <sz val="8"/>
        <color theme="1"/>
        <rFont val="Times New Roman"/>
        <family val="1"/>
        <charset val="238"/>
      </rPr>
      <t xml:space="preserve">  </t>
    </r>
  </si>
  <si>
    <r>
      <t xml:space="preserve">a </t>
    </r>
    <r>
      <rPr>
        <sz val="7"/>
        <color theme="1"/>
        <rFont val="Times New Roman"/>
        <family val="1"/>
        <charset val="238"/>
      </rPr>
      <t xml:space="preserve">Bez powierzchni zajętej pod rozsadę. </t>
    </r>
    <r>
      <rPr>
        <i/>
        <sz val="7"/>
        <color theme="1"/>
        <rFont val="Times New Roman"/>
        <family val="1"/>
        <charset val="238"/>
      </rPr>
      <t xml:space="preserve">b </t>
    </r>
    <r>
      <rPr>
        <sz val="7"/>
        <color theme="1"/>
        <rFont val="Times New Roman"/>
        <family val="1"/>
        <charset val="238"/>
      </rPr>
      <t>Powyżej 1,5 m wysokości w szczycie.</t>
    </r>
  </si>
  <si>
    <t>a Excluding area under seedlings. b Higher than 1,5 m in the top.</t>
  </si>
  <si>
    <r>
      <t>TABL. 108.</t>
    </r>
    <r>
      <rPr>
        <b/>
        <sz val="8"/>
        <color theme="1"/>
        <rFont val="Times New Roman"/>
        <family val="1"/>
        <charset val="238"/>
      </rPr>
      <t xml:space="preserve"> ZBIORY WARZYW</t>
    </r>
    <r>
      <rPr>
        <i/>
        <vertAlign val="superscript"/>
        <sz val="8"/>
        <color theme="1"/>
        <rFont val="Times New Roman"/>
        <family val="1"/>
        <charset val="238"/>
      </rPr>
      <t>a</t>
    </r>
  </si>
  <si>
    <r>
      <t>VEGETABLES PRODUCTION</t>
    </r>
    <r>
      <rPr>
        <i/>
        <vertAlign val="superscript"/>
        <sz val="8"/>
        <color theme="1"/>
        <rFont val="Times New Roman"/>
        <family val="1"/>
        <charset val="238"/>
      </rPr>
      <t>a</t>
    </r>
  </si>
  <si>
    <t xml:space="preserve">Warzywa gruntowe  </t>
  </si>
  <si>
    <t>Field vegetables (outdoor or under non-access- ible cover)</t>
  </si>
  <si>
    <t xml:space="preserve">kapusta  </t>
  </si>
  <si>
    <t xml:space="preserve">cebula  </t>
  </si>
  <si>
    <t xml:space="preserve">marchew  </t>
  </si>
  <si>
    <t xml:space="preserve">buraki  </t>
  </si>
  <si>
    <t xml:space="preserve">ogórki  </t>
  </si>
  <si>
    <t>cucumbers</t>
  </si>
  <si>
    <t xml:space="preserve">pomidory  </t>
  </si>
  <si>
    <t xml:space="preserve">Warzywa z upraw pod osłonami  </t>
  </si>
  <si>
    <t>Vegetables cultivated under glass or accessible cover</t>
  </si>
  <si>
    <r>
      <t xml:space="preserve">O G Ó Ł E M </t>
    </r>
    <r>
      <rPr>
        <sz val="7"/>
        <color theme="1"/>
        <rFont val="Times New Roman"/>
        <family val="1"/>
        <charset val="238"/>
      </rPr>
      <t xml:space="preserve"> </t>
    </r>
  </si>
  <si>
    <r>
      <t xml:space="preserve">TABL. 109. </t>
    </r>
    <r>
      <rPr>
        <b/>
        <sz val="8"/>
        <color theme="1"/>
        <rFont val="Times New Roman"/>
        <family val="1"/>
        <charset val="238"/>
      </rPr>
      <t>PLONY WARZYW GRUNTOWYCH</t>
    </r>
  </si>
  <si>
    <t>YIELDS OF FIELD VEGETABLES</t>
  </si>
  <si>
    <r>
      <t>TABL. 110.</t>
    </r>
    <r>
      <rPr>
        <sz val="9"/>
        <color theme="1"/>
        <rFont val="Times New Roman"/>
        <family val="1"/>
        <charset val="238"/>
      </rPr>
      <t xml:space="preserve"> </t>
    </r>
    <r>
      <rPr>
        <b/>
        <sz val="8"/>
        <color theme="1"/>
        <rFont val="Times New Roman"/>
        <family val="1"/>
        <charset val="238"/>
      </rPr>
      <t>ZBIORY WARZYW GRUNTOWYCH</t>
    </r>
    <r>
      <rPr>
        <b/>
        <i/>
        <vertAlign val="superscript"/>
        <sz val="8"/>
        <color theme="1"/>
        <rFont val="Times New Roman"/>
        <family val="1"/>
        <charset val="238"/>
      </rPr>
      <t>a</t>
    </r>
    <r>
      <rPr>
        <b/>
        <sz val="8"/>
        <color theme="1"/>
        <rFont val="Times New Roman"/>
        <family val="1"/>
        <charset val="238"/>
      </rPr>
      <t xml:space="preserve"> WEDŁUG WOJEWÓDZTW</t>
    </r>
  </si>
  <si>
    <r>
      <t>FIELD VEGETABLES PRODUCTION</t>
    </r>
    <r>
      <rPr>
        <b/>
        <i/>
        <vertAlign val="superscript"/>
        <sz val="8"/>
        <color theme="1"/>
        <rFont val="Times New Roman"/>
        <family val="1"/>
        <charset val="238"/>
      </rPr>
      <t>a</t>
    </r>
    <r>
      <rPr>
        <b/>
        <i/>
        <sz val="8"/>
        <color theme="1"/>
        <rFont val="Times New Roman"/>
        <family val="1"/>
        <charset val="238"/>
      </rPr>
      <t xml:space="preserve"> BY VOIVODSHIPS</t>
    </r>
  </si>
  <si>
    <t>indywi­dualne</t>
  </si>
  <si>
    <t>w tys. t    in thous. t</t>
  </si>
  <si>
    <r>
      <t xml:space="preserve">w tym w % ogółem    </t>
    </r>
    <r>
      <rPr>
        <i/>
        <sz val="7"/>
        <color theme="1"/>
        <rFont val="Times New Roman"/>
        <family val="1"/>
        <charset val="238"/>
      </rPr>
      <t>of which in % of total</t>
    </r>
  </si>
  <si>
    <r>
      <t xml:space="preserve">TABL. 110. </t>
    </r>
    <r>
      <rPr>
        <b/>
        <sz val="8"/>
        <color theme="1"/>
        <rFont val="Times New Roman"/>
        <family val="1"/>
        <charset val="238"/>
      </rPr>
      <t>ZBIORY WARZYW GRUNTOWYCH</t>
    </r>
    <r>
      <rPr>
        <b/>
        <i/>
        <vertAlign val="superscript"/>
        <sz val="8"/>
        <color theme="1"/>
        <rFont val="Times New Roman"/>
        <family val="1"/>
        <charset val="238"/>
      </rPr>
      <t>a</t>
    </r>
    <r>
      <rPr>
        <b/>
        <sz val="8"/>
        <color theme="1"/>
        <rFont val="Times New Roman"/>
        <family val="1"/>
        <charset val="238"/>
      </rPr>
      <t xml:space="preserve"> WEDŁUG WOJEWÓDZTW (dok.)</t>
    </r>
  </si>
  <si>
    <r>
      <t>FIELD VEGETABLES PRODUCTION</t>
    </r>
    <r>
      <rPr>
        <b/>
        <i/>
        <vertAlign val="superscript"/>
        <sz val="8"/>
        <color theme="1"/>
        <rFont val="Times New Roman"/>
        <family val="1"/>
        <charset val="238"/>
      </rPr>
      <t>a</t>
    </r>
    <r>
      <rPr>
        <b/>
        <i/>
        <sz val="8"/>
        <color theme="1"/>
        <rFont val="Times New Roman"/>
        <family val="1"/>
        <charset val="238"/>
      </rPr>
      <t xml:space="preserve"> BY VOIVODSHIPS (cont.)</t>
    </r>
  </si>
  <si>
    <r>
      <t xml:space="preserve">TABL. 111. </t>
    </r>
    <r>
      <rPr>
        <b/>
        <sz val="8"/>
        <color theme="1"/>
        <rFont val="Times New Roman"/>
        <family val="1"/>
        <charset val="238"/>
      </rPr>
      <t>PLONY WARZYW GRUNTOWYCH WEDŁUG WOJEWÓDZTW W 2015 R.</t>
    </r>
  </si>
  <si>
    <t>YIELDS OF FIELD VEGETABLES BY VOIVODSHIPS IN 2015</t>
  </si>
  <si>
    <t>Kapusta</t>
  </si>
  <si>
    <t>Cebula</t>
  </si>
  <si>
    <t>Marchew</t>
  </si>
  <si>
    <t>Buraki</t>
  </si>
  <si>
    <t>Ogórki</t>
  </si>
  <si>
    <t>Pomidory</t>
  </si>
  <si>
    <r>
      <t xml:space="preserve">TABL. 112. </t>
    </r>
    <r>
      <rPr>
        <b/>
        <sz val="8"/>
        <color theme="1"/>
        <rFont val="Times New Roman"/>
        <family val="1"/>
        <charset val="238"/>
      </rPr>
      <t>ZBIORY WARZYW Z UPRAW POD OSŁONAMI WEDŁUG WOJEWÓDZTW</t>
    </r>
  </si>
  <si>
    <t>PRODUCTION OF VEGETABLES UNDER GLASS AND ACCESSIBLE COVER</t>
  </si>
  <si>
    <t>BY VOIVODSHIPS</t>
  </si>
  <si>
    <r>
      <t xml:space="preserve">TABL. 113. </t>
    </r>
    <r>
      <rPr>
        <b/>
        <sz val="8"/>
        <color theme="1"/>
        <rFont val="Times New Roman"/>
        <family val="1"/>
        <charset val="238"/>
      </rPr>
      <t>POWIERZCHNIA UPRAWY DRZEW OWOCOWYCH</t>
    </r>
    <r>
      <rPr>
        <i/>
        <vertAlign val="superscript"/>
        <sz val="8"/>
        <color theme="1"/>
        <rFont val="Times New Roman"/>
        <family val="1"/>
        <charset val="238"/>
      </rPr>
      <t>a</t>
    </r>
  </si>
  <si>
    <r>
      <t>CULTIVATED AREA OF FRUIT TREES</t>
    </r>
    <r>
      <rPr>
        <i/>
        <vertAlign val="superscript"/>
        <sz val="8"/>
        <color theme="1"/>
        <rFont val="Times New Roman"/>
        <family val="1"/>
        <charset val="238"/>
      </rPr>
      <t>a</t>
    </r>
  </si>
  <si>
    <r>
      <t xml:space="preserve">w ha    </t>
    </r>
    <r>
      <rPr>
        <i/>
        <sz val="7"/>
        <color theme="1"/>
        <rFont val="Times New Roman"/>
        <family val="1"/>
        <charset val="238"/>
      </rPr>
      <t>in ha</t>
    </r>
  </si>
  <si>
    <t xml:space="preserve">Jabłonie  </t>
  </si>
  <si>
    <t>Apple trees</t>
  </si>
  <si>
    <t xml:space="preserve">Grusze  </t>
  </si>
  <si>
    <t>Pear trees</t>
  </si>
  <si>
    <t xml:space="preserve">Śliwy  </t>
  </si>
  <si>
    <t>Plum trees</t>
  </si>
  <si>
    <t xml:space="preserve">Wiśnie  </t>
  </si>
  <si>
    <t>Sour cherry trees</t>
  </si>
  <si>
    <t xml:space="preserve">Czereśnie  </t>
  </si>
  <si>
    <t>Sweet cherry trees</t>
  </si>
  <si>
    <r>
      <t>Inne</t>
    </r>
    <r>
      <rPr>
        <i/>
        <vertAlign val="superscript"/>
        <sz val="8"/>
        <color theme="1"/>
        <rFont val="Times New Roman"/>
        <family val="1"/>
        <charset val="238"/>
      </rPr>
      <t>b</t>
    </r>
    <r>
      <rPr>
        <sz val="8"/>
        <color theme="1"/>
        <rFont val="Times New Roman"/>
        <family val="1"/>
        <charset val="238"/>
      </rPr>
      <t xml:space="preserve">  </t>
    </r>
  </si>
  <si>
    <r>
      <t>Others</t>
    </r>
    <r>
      <rPr>
        <i/>
        <vertAlign val="superscript"/>
        <sz val="8"/>
        <color theme="1"/>
        <rFont val="Times New Roman"/>
        <family val="1"/>
        <charset val="238"/>
      </rPr>
      <t>b</t>
    </r>
  </si>
  <si>
    <r>
      <t>a</t>
    </r>
    <r>
      <rPr>
        <sz val="7"/>
        <color rgb="FF000000"/>
        <rFont val="Times New Roman"/>
        <family val="1"/>
        <charset val="238"/>
      </rPr>
      <t xml:space="preserve"> Do 2014 r. łącznie z ogrodami przydomowymi, od 2015 r. — tylko w sadach. </t>
    </r>
    <r>
      <rPr>
        <i/>
        <sz val="7"/>
        <color rgb="FF000000"/>
        <rFont val="Times New Roman"/>
        <family val="1"/>
        <charset val="238"/>
      </rPr>
      <t>b</t>
    </r>
    <r>
      <rPr>
        <sz val="7"/>
        <color rgb="FF000000"/>
        <rFont val="Times New Roman"/>
        <family val="1"/>
        <charset val="238"/>
      </rPr>
      <t xml:space="preserve"> Morele, brzoskwinie, orzechy włoskie.</t>
    </r>
  </si>
  <si>
    <t>a Until 2014 including kitchen gardens, since 2015 — orchards only. b Apricots, peaches, walnuts trees.</t>
  </si>
  <si>
    <r>
      <t xml:space="preserve">TABL. 113. </t>
    </r>
    <r>
      <rPr>
        <b/>
        <sz val="8"/>
        <color theme="1"/>
        <rFont val="Times New Roman"/>
        <family val="1"/>
        <charset val="238"/>
      </rPr>
      <t>POWIERZCHNIA UPRAWY DRZEW OWOCOWYCH</t>
    </r>
    <r>
      <rPr>
        <i/>
        <vertAlign val="superscript"/>
        <sz val="8"/>
        <color theme="1"/>
        <rFont val="Times New Roman"/>
        <family val="1"/>
        <charset val="238"/>
      </rPr>
      <t>a</t>
    </r>
    <r>
      <rPr>
        <sz val="8"/>
        <color theme="1"/>
        <rFont val="Times New Roman"/>
        <family val="1"/>
        <charset val="238"/>
      </rPr>
      <t xml:space="preserve"> </t>
    </r>
    <r>
      <rPr>
        <b/>
        <sz val="8"/>
        <color theme="1"/>
        <rFont val="Times New Roman"/>
        <family val="1"/>
        <charset val="238"/>
      </rPr>
      <t>(dok.)</t>
    </r>
  </si>
  <si>
    <r>
      <t>CULTIVATED AREA OF FRUIT TREES</t>
    </r>
    <r>
      <rPr>
        <i/>
        <vertAlign val="superscript"/>
        <sz val="8"/>
        <color theme="1"/>
        <rFont val="Times New Roman"/>
        <family val="1"/>
        <charset val="238"/>
      </rPr>
      <t>a</t>
    </r>
    <r>
      <rPr>
        <i/>
        <sz val="8"/>
        <color theme="1"/>
        <rFont val="Times New Roman"/>
        <family val="1"/>
        <charset val="238"/>
      </rPr>
      <t xml:space="preserve"> </t>
    </r>
    <r>
      <rPr>
        <b/>
        <i/>
        <sz val="8"/>
        <color theme="1"/>
        <rFont val="Times New Roman"/>
        <family val="1"/>
        <charset val="238"/>
      </rPr>
      <t>(cont.)</t>
    </r>
  </si>
  <si>
    <r>
      <t xml:space="preserve">TABL. 114. </t>
    </r>
    <r>
      <rPr>
        <b/>
        <sz val="8"/>
        <color theme="1"/>
        <rFont val="Times New Roman"/>
        <family val="1"/>
        <charset val="238"/>
      </rPr>
      <t>POWIERZCHNIA UPRAWY DRZEW OWOCOWYCH W SADACH WEDŁUG WOJEWÓDZTW</t>
    </r>
    <r>
      <rPr>
        <i/>
        <vertAlign val="superscript"/>
        <sz val="8"/>
        <color theme="1"/>
        <rFont val="Times New Roman"/>
        <family val="1"/>
        <charset val="238"/>
      </rPr>
      <t>a</t>
    </r>
  </si>
  <si>
    <r>
      <t>CULTIVATED AREA OF FRUIT TREES IN ORCHARDS BY VOIVODSHIPS</t>
    </r>
    <r>
      <rPr>
        <i/>
        <vertAlign val="superscript"/>
        <sz val="8"/>
        <color theme="1"/>
        <rFont val="Times New Roman"/>
        <family val="1"/>
        <charset val="238"/>
      </rPr>
      <t>a</t>
    </r>
  </si>
  <si>
    <t>jabłonie</t>
  </si>
  <si>
    <t>apple</t>
  </si>
  <si>
    <t>trees</t>
  </si>
  <si>
    <t>grusze</t>
  </si>
  <si>
    <t>pear</t>
  </si>
  <si>
    <t>śliwy</t>
  </si>
  <si>
    <t>plum</t>
  </si>
  <si>
    <t>wiśnie</t>
  </si>
  <si>
    <t>sour</t>
  </si>
  <si>
    <t>cherry</t>
  </si>
  <si>
    <t>czereśnie</t>
  </si>
  <si>
    <t>sweet</t>
  </si>
  <si>
    <r>
      <t xml:space="preserve">TABL. 115. </t>
    </r>
    <r>
      <rPr>
        <b/>
        <sz val="8"/>
        <color theme="1"/>
        <rFont val="Times New Roman"/>
        <family val="1"/>
        <charset val="238"/>
      </rPr>
      <t>POWIERZCHNIA UPRAWY KRZEWÓW OWOCOWYCH,</t>
    </r>
  </si>
  <si>
    <r>
      <t>PLANTACJI JAGODOWYCH I LESZCZYNY</t>
    </r>
    <r>
      <rPr>
        <i/>
        <vertAlign val="superscript"/>
        <sz val="8"/>
        <color theme="1"/>
        <rFont val="Times New Roman"/>
        <family val="1"/>
        <charset val="238"/>
      </rPr>
      <t>a</t>
    </r>
  </si>
  <si>
    <r>
      <t>CULTIVATED AREA OF BERRY PLANTATIONS AND HAZELNUTS</t>
    </r>
    <r>
      <rPr>
        <i/>
        <vertAlign val="superscript"/>
        <sz val="8"/>
        <color theme="1"/>
        <rFont val="Times New Roman"/>
        <family val="1"/>
        <charset val="238"/>
      </rPr>
      <t>a</t>
    </r>
  </si>
  <si>
    <t xml:space="preserve">Truskawki  </t>
  </si>
  <si>
    <t>Strawberries</t>
  </si>
  <si>
    <t xml:space="preserve">Maliny  </t>
  </si>
  <si>
    <t>Raspberries</t>
  </si>
  <si>
    <t xml:space="preserve">Porzeczki  </t>
  </si>
  <si>
    <t>Currants</t>
  </si>
  <si>
    <t xml:space="preserve">Agrest  </t>
  </si>
  <si>
    <t>Gooseberries</t>
  </si>
  <si>
    <r>
      <t>Pozostałe</t>
    </r>
    <r>
      <rPr>
        <i/>
        <vertAlign val="superscript"/>
        <sz val="8"/>
        <color theme="1"/>
        <rFont val="Times New Roman"/>
        <family val="1"/>
        <charset val="238"/>
      </rPr>
      <t>b</t>
    </r>
    <r>
      <rPr>
        <sz val="8"/>
        <color theme="1"/>
        <rFont val="Times New Roman"/>
        <family val="1"/>
        <charset val="238"/>
      </rPr>
      <t xml:space="preserve">  </t>
    </r>
  </si>
  <si>
    <r>
      <t>a</t>
    </r>
    <r>
      <rPr>
        <sz val="7"/>
        <color rgb="FF000000"/>
        <rFont val="Times New Roman"/>
        <family val="1"/>
        <charset val="238"/>
      </rPr>
      <t xml:space="preserve"> Do 2014 r. łącznie z ogrodami przydomowymi, od 2015 r. — tylko w sadach. </t>
    </r>
    <r>
      <rPr>
        <i/>
        <sz val="7"/>
        <color rgb="FF000000"/>
        <rFont val="Times New Roman"/>
        <family val="1"/>
        <charset val="238"/>
      </rPr>
      <t>b</t>
    </r>
    <r>
      <rPr>
        <sz val="7"/>
        <color rgb="FF000000"/>
        <rFont val="Times New Roman"/>
        <family val="1"/>
        <charset val="238"/>
      </rPr>
      <t xml:space="preserve"> Aronia, borówka wysoka, leszczyna, winorośl i inne.</t>
    </r>
  </si>
  <si>
    <t>a Until 2014 including kitchen gardens, since 2015 — orchards only. b Chokeberries, blueberries, hazelnuts, grapes and others.</t>
  </si>
  <si>
    <r>
      <t xml:space="preserve">TABL. 116. </t>
    </r>
    <r>
      <rPr>
        <b/>
        <sz val="8"/>
        <color theme="1"/>
        <rFont val="Times New Roman"/>
        <family val="1"/>
        <charset val="238"/>
      </rPr>
      <t>POWIERZCHNIA UPRAWY KRZEWÓW OWOCOWYCH</t>
    </r>
  </si>
  <si>
    <r>
      <t>I PLANTACJI JAGODOWYCH</t>
    </r>
    <r>
      <rPr>
        <i/>
        <vertAlign val="superscript"/>
        <sz val="8"/>
        <color theme="1"/>
        <rFont val="Times New Roman"/>
        <family val="1"/>
        <charset val="238"/>
      </rPr>
      <t>a</t>
    </r>
    <r>
      <rPr>
        <b/>
        <sz val="8"/>
        <color theme="1"/>
        <rFont val="Times New Roman"/>
        <family val="1"/>
        <charset val="238"/>
      </rPr>
      <t xml:space="preserve"> WEDŁUG WOJEWÓDZTW W 2015 R.</t>
    </r>
  </si>
  <si>
    <r>
      <t>CULTIVATED AREA OF BERRY PLANTATIONS</t>
    </r>
    <r>
      <rPr>
        <i/>
        <vertAlign val="superscript"/>
        <sz val="8"/>
        <color theme="1"/>
        <rFont val="Times New Roman"/>
        <family val="1"/>
        <charset val="238"/>
      </rPr>
      <t>a</t>
    </r>
    <r>
      <rPr>
        <b/>
        <i/>
        <sz val="8"/>
        <color theme="1"/>
        <rFont val="Times New Roman"/>
        <family val="1"/>
        <charset val="238"/>
      </rPr>
      <t xml:space="preserve"> BY VOIVODSHIPS IN 2015</t>
    </r>
  </si>
  <si>
    <r>
      <t xml:space="preserve">Ogółem    </t>
    </r>
    <r>
      <rPr>
        <i/>
        <sz val="7"/>
        <color theme="1"/>
        <rFont val="Times New Roman"/>
        <family val="1"/>
        <charset val="238"/>
      </rPr>
      <t>Total</t>
    </r>
  </si>
  <si>
    <t>truskawki</t>
  </si>
  <si>
    <t>strawber-</t>
  </si>
  <si>
    <t>maliny</t>
  </si>
  <si>
    <t>raspber-</t>
  </si>
  <si>
    <t>porzeczki</t>
  </si>
  <si>
    <t>currants</t>
  </si>
  <si>
    <t>agrest</t>
  </si>
  <si>
    <t>gooseber-</t>
  </si>
  <si>
    <r>
      <t>a</t>
    </r>
    <r>
      <rPr>
        <sz val="7"/>
        <color rgb="FF000000"/>
        <rFont val="Times New Roman"/>
        <family val="1"/>
        <charset val="238"/>
      </rPr>
      <t xml:space="preserve"> Do 2014 r. łącznie z ogrodami przydomowymi, od 2015 r. — tylko w sadach.</t>
    </r>
  </si>
  <si>
    <t>a Until 2014 including kitchen gardens, since 2015 — orchards only.</t>
  </si>
  <si>
    <r>
      <t>I PLANTACJI JAGODOWYCH</t>
    </r>
    <r>
      <rPr>
        <i/>
        <vertAlign val="superscript"/>
        <sz val="8"/>
        <color theme="1"/>
        <rFont val="Times New Roman"/>
        <family val="1"/>
        <charset val="238"/>
      </rPr>
      <t>a</t>
    </r>
    <r>
      <rPr>
        <b/>
        <sz val="8"/>
        <color theme="1"/>
        <rFont val="Times New Roman"/>
        <family val="1"/>
        <charset val="238"/>
      </rPr>
      <t xml:space="preserve"> WEDŁUG WOJEWÓDZTW W 2015 R. (dok.)</t>
    </r>
  </si>
  <si>
    <r>
      <t>CULTIVATED AREA OF BERRY PLANTATIONS</t>
    </r>
    <r>
      <rPr>
        <i/>
        <vertAlign val="superscript"/>
        <sz val="8"/>
        <color theme="1"/>
        <rFont val="Times New Roman"/>
        <family val="1"/>
        <charset val="238"/>
      </rPr>
      <t>a</t>
    </r>
    <r>
      <rPr>
        <b/>
        <i/>
        <sz val="8"/>
        <color theme="1"/>
        <rFont val="Times New Roman"/>
        <family val="1"/>
        <charset val="238"/>
      </rPr>
      <t xml:space="preserve"> BY VOIVODSHIPS IN 2015 (cont.)</t>
    </r>
  </si>
  <si>
    <r>
      <t>TABL. 117.</t>
    </r>
    <r>
      <rPr>
        <b/>
        <sz val="8"/>
        <color theme="1"/>
        <rFont val="Times New Roman"/>
        <family val="1"/>
        <charset val="238"/>
      </rPr>
      <t xml:space="preserve"> ZBIORY OWOCÓW Z DRZEW</t>
    </r>
    <r>
      <rPr>
        <i/>
        <vertAlign val="superscript"/>
        <sz val="8"/>
        <color theme="1"/>
        <rFont val="Times New Roman"/>
        <family val="1"/>
        <charset val="238"/>
      </rPr>
      <t>a</t>
    </r>
  </si>
  <si>
    <r>
      <t>TREE FRUIT PRODUCTION</t>
    </r>
    <r>
      <rPr>
        <i/>
        <vertAlign val="superscript"/>
        <sz val="8"/>
        <color theme="1"/>
        <rFont val="Times New Roman"/>
        <family val="1"/>
        <charset val="238"/>
      </rPr>
      <t>a</t>
    </r>
  </si>
  <si>
    <t xml:space="preserve">Jabłka  </t>
  </si>
  <si>
    <t>Apples</t>
  </si>
  <si>
    <t xml:space="preserve">Gruszki  </t>
  </si>
  <si>
    <t>Pears</t>
  </si>
  <si>
    <t xml:space="preserve">Śliwki  </t>
  </si>
  <si>
    <t>Plums</t>
  </si>
  <si>
    <t>Cherries</t>
  </si>
  <si>
    <t>Sweet cherries</t>
  </si>
  <si>
    <r>
      <t>Others</t>
    </r>
    <r>
      <rPr>
        <i/>
        <vertAlign val="superscript"/>
        <sz val="2"/>
        <color theme="1"/>
        <rFont val="Times New Roman"/>
        <family val="1"/>
        <charset val="238"/>
      </rPr>
      <t xml:space="preserve"> </t>
    </r>
    <r>
      <rPr>
        <i/>
        <vertAlign val="superscript"/>
        <sz val="8"/>
        <color theme="1"/>
        <rFont val="Times New Roman"/>
        <family val="1"/>
        <charset val="238"/>
      </rPr>
      <t>b</t>
    </r>
  </si>
  <si>
    <r>
      <t>Inne</t>
    </r>
    <r>
      <rPr>
        <i/>
        <vertAlign val="superscript"/>
        <sz val="8"/>
        <color theme="1"/>
        <rFont val="Times New Roman"/>
        <family val="1"/>
        <charset val="238"/>
      </rPr>
      <t>b</t>
    </r>
    <r>
      <rPr>
        <i/>
        <sz val="8"/>
        <color theme="1"/>
        <rFont val="Times New Roman"/>
        <family val="1"/>
        <charset val="238"/>
      </rPr>
      <t xml:space="preserve"> </t>
    </r>
    <r>
      <rPr>
        <sz val="8"/>
        <color theme="1"/>
        <rFont val="Times New Roman"/>
        <family val="1"/>
        <charset val="238"/>
      </rPr>
      <t xml:space="preserve"> </t>
    </r>
  </si>
  <si>
    <r>
      <t xml:space="preserve">a </t>
    </r>
    <r>
      <rPr>
        <sz val="7"/>
        <color theme="1"/>
        <rFont val="Times New Roman"/>
        <family val="1"/>
        <charset val="238"/>
      </rPr>
      <t xml:space="preserve">Łącznie z ogrodami przydomowymi. </t>
    </r>
    <r>
      <rPr>
        <i/>
        <sz val="7"/>
        <color theme="1"/>
        <rFont val="Times New Roman"/>
        <family val="1"/>
        <charset val="238"/>
      </rPr>
      <t xml:space="preserve">b </t>
    </r>
    <r>
      <rPr>
        <sz val="7"/>
        <color theme="1"/>
        <rFont val="Times New Roman"/>
        <family val="1"/>
        <charset val="238"/>
      </rPr>
      <t>Morele, brzoskwinie, orzechy włoskie.</t>
    </r>
  </si>
  <si>
    <t>a Including kitchen gardens. b Apricots, peaches, walnuts trees.</t>
  </si>
  <si>
    <r>
      <t xml:space="preserve">TABL. 118. </t>
    </r>
    <r>
      <rPr>
        <b/>
        <sz val="8"/>
        <color theme="1"/>
        <rFont val="Times New Roman"/>
        <family val="1"/>
        <charset val="238"/>
      </rPr>
      <t>ZBIORY OWOCÓW Z KRZEWÓW OWOCOWYCH I PLANTACJI JAGODOWYCH</t>
    </r>
  </si>
  <si>
    <r>
      <t>ORAZ LESZCZYNY</t>
    </r>
    <r>
      <rPr>
        <i/>
        <vertAlign val="superscript"/>
        <sz val="8"/>
        <color theme="1"/>
        <rFont val="Times New Roman"/>
        <family val="1"/>
        <charset val="238"/>
      </rPr>
      <t>a</t>
    </r>
  </si>
  <si>
    <r>
      <t>PRODUCTION OF BERRY FRUIT AND HAZELNUTS</t>
    </r>
    <r>
      <rPr>
        <i/>
        <vertAlign val="superscript"/>
        <sz val="8"/>
        <color theme="1"/>
        <rFont val="Times New Roman"/>
        <family val="1"/>
        <charset val="238"/>
      </rPr>
      <t>a</t>
    </r>
  </si>
  <si>
    <r>
      <t xml:space="preserve">a </t>
    </r>
    <r>
      <rPr>
        <sz val="7"/>
        <color theme="1"/>
        <rFont val="Times New Roman"/>
        <family val="1"/>
        <charset val="238"/>
      </rPr>
      <t xml:space="preserve">Łącznie z ogrodami przydomowymi. </t>
    </r>
    <r>
      <rPr>
        <i/>
        <sz val="7"/>
        <color theme="1"/>
        <rFont val="Times New Roman"/>
        <family val="1"/>
        <charset val="238"/>
      </rPr>
      <t xml:space="preserve">b </t>
    </r>
    <r>
      <rPr>
        <sz val="7"/>
        <color theme="1"/>
        <rFont val="Times New Roman"/>
        <family val="1"/>
        <charset val="238"/>
      </rPr>
      <t>Aronia, borówka wysoka, leszczyna, winorośl i inne.</t>
    </r>
  </si>
  <si>
    <t>a Including kitchen gardens. b Chokeberries, blueberries, hazelnuts, grapes and others.</t>
  </si>
  <si>
    <r>
      <t xml:space="preserve">TABL. 119. </t>
    </r>
    <r>
      <rPr>
        <b/>
        <sz val="8"/>
        <color theme="1"/>
        <rFont val="Times New Roman"/>
        <family val="1"/>
        <charset val="238"/>
      </rPr>
      <t>ZBIORY</t>
    </r>
    <r>
      <rPr>
        <sz val="8"/>
        <color theme="1"/>
        <rFont val="Times New Roman"/>
        <family val="1"/>
        <charset val="238"/>
      </rPr>
      <t xml:space="preserve"> </t>
    </r>
    <r>
      <rPr>
        <b/>
        <sz val="8"/>
        <color theme="1"/>
        <rFont val="Times New Roman"/>
        <family val="1"/>
        <charset val="238"/>
      </rPr>
      <t>OWOCÓW Z DRZEW</t>
    </r>
    <r>
      <rPr>
        <i/>
        <vertAlign val="superscript"/>
        <sz val="8"/>
        <color theme="1"/>
        <rFont val="Times New Roman"/>
        <family val="1"/>
        <charset val="238"/>
      </rPr>
      <t>a</t>
    </r>
    <r>
      <rPr>
        <b/>
        <sz val="8"/>
        <color theme="1"/>
        <rFont val="Times New Roman"/>
        <family val="1"/>
        <charset val="238"/>
      </rPr>
      <t xml:space="preserve"> WEDŁUG WOJEWÓDZTW</t>
    </r>
  </si>
  <si>
    <r>
      <t>TREE FRUIT PRODUCTION</t>
    </r>
    <r>
      <rPr>
        <i/>
        <vertAlign val="superscript"/>
        <sz val="8"/>
        <color theme="1"/>
        <rFont val="Times New Roman"/>
        <family val="1"/>
        <charset val="238"/>
      </rPr>
      <t>a</t>
    </r>
    <r>
      <rPr>
        <b/>
        <i/>
        <sz val="8"/>
        <color theme="1"/>
        <rFont val="Times New Roman"/>
        <family val="1"/>
        <charset val="238"/>
      </rPr>
      <t xml:space="preserve"> BY VOIVODSHIPS</t>
    </r>
  </si>
  <si>
    <t>w tym gospo-</t>
  </si>
  <si>
    <t>plums</t>
  </si>
  <si>
    <t>Produkcja zwierzęca</t>
  </si>
  <si>
    <t>Animal production</t>
  </si>
  <si>
    <r>
      <t xml:space="preserve">TABL. 120. </t>
    </r>
    <r>
      <rPr>
        <b/>
        <sz val="8"/>
        <color theme="1"/>
        <rFont val="Times New Roman"/>
        <family val="1"/>
        <charset val="238"/>
      </rPr>
      <t>PRODUKCJA WAŻNIEJSZYCH PRODUKTÓW ZWIERZĘCYCH</t>
    </r>
  </si>
  <si>
    <t>PRODUCTION OF MAJOR ANIMAL PRODUCTS</t>
  </si>
  <si>
    <t>Jednostka</t>
  </si>
  <si>
    <t>miary</t>
  </si>
  <si>
    <t>Unit of</t>
  </si>
  <si>
    <t>measure</t>
  </si>
  <si>
    <t>Żywiec rzeźny:</t>
  </si>
  <si>
    <t>Animals for slaughter:</t>
  </si>
  <si>
    <r>
      <t>w wadze żywej</t>
    </r>
    <r>
      <rPr>
        <i/>
        <vertAlign val="superscript"/>
        <sz val="8"/>
        <color theme="1"/>
        <rFont val="Times New Roman"/>
        <family val="1"/>
        <charset val="238"/>
      </rPr>
      <t>a</t>
    </r>
    <r>
      <rPr>
        <sz val="8"/>
        <color theme="1"/>
        <rFont val="Times New Roman"/>
        <family val="1"/>
        <charset val="238"/>
      </rPr>
      <t xml:space="preserve">  </t>
    </r>
  </si>
  <si>
    <t>kg</t>
  </si>
  <si>
    <r>
      <t>in live weight</t>
    </r>
    <r>
      <rPr>
        <i/>
        <vertAlign val="superscript"/>
        <sz val="8"/>
        <color theme="1"/>
        <rFont val="Times New Roman"/>
        <family val="1"/>
        <charset val="238"/>
      </rPr>
      <t>a</t>
    </r>
  </si>
  <si>
    <t xml:space="preserve">bydło  </t>
  </si>
  <si>
    <t xml:space="preserve">owce </t>
  </si>
  <si>
    <r>
      <t>w przeliczeniu na mięso (łącznie z tłu- szczami i podrobami)</t>
    </r>
    <r>
      <rPr>
        <i/>
        <vertAlign val="superscript"/>
        <sz val="8"/>
        <color theme="1"/>
        <rFont val="Times New Roman"/>
        <family val="1"/>
        <charset val="238"/>
      </rPr>
      <t>b</t>
    </r>
    <r>
      <rPr>
        <sz val="8"/>
        <color theme="1"/>
        <rFont val="Times New Roman"/>
        <family val="1"/>
        <charset val="238"/>
      </rPr>
      <t xml:space="preserve">  </t>
    </r>
  </si>
  <si>
    <r>
      <t>in terms of meat (including fats and pluck)</t>
    </r>
    <r>
      <rPr>
        <i/>
        <vertAlign val="superscript"/>
        <sz val="8"/>
        <color theme="1"/>
        <rFont val="Times New Roman"/>
        <family val="1"/>
        <charset val="238"/>
      </rPr>
      <t>b</t>
    </r>
  </si>
  <si>
    <t xml:space="preserve">w tym mięso i tłuszcze </t>
  </si>
  <si>
    <t>of which meat and fats</t>
  </si>
  <si>
    <t xml:space="preserve">wołowe  </t>
  </si>
  <si>
    <t>beef</t>
  </si>
  <si>
    <t xml:space="preserve">cielęce  </t>
  </si>
  <si>
    <t>veal</t>
  </si>
  <si>
    <t xml:space="preserve">wieprzowe  </t>
  </si>
  <si>
    <t>pork</t>
  </si>
  <si>
    <t xml:space="preserve">baranie  </t>
  </si>
  <si>
    <t>mutton</t>
  </si>
  <si>
    <t>l</t>
  </si>
  <si>
    <t xml:space="preserve">Wełna nieprana owcza  </t>
  </si>
  <si>
    <t>Sheep’ s greasy wool</t>
  </si>
  <si>
    <r>
      <t xml:space="preserve">a </t>
    </r>
    <r>
      <rPr>
        <b/>
        <sz val="7"/>
        <color theme="1"/>
        <rFont val="Times New Roman"/>
        <family val="1"/>
        <charset val="238"/>
      </rPr>
      <t xml:space="preserve">Bydło, cielęta, trzoda chlewna, owce, konie, drób, kozy i króliki. </t>
    </r>
    <r>
      <rPr>
        <i/>
        <sz val="7"/>
        <color theme="1"/>
        <rFont val="Times New Roman"/>
        <family val="1"/>
        <charset val="238"/>
      </rPr>
      <t xml:space="preserve">b </t>
    </r>
    <r>
      <rPr>
        <b/>
        <sz val="7"/>
        <color theme="1"/>
        <rFont val="Times New Roman"/>
        <family val="1"/>
        <charset val="238"/>
      </rPr>
      <t>Wołowe, cielęce, wieprzowe, baranie, końskie, drobiowe, kozie, królicze i dziczyzna; w wadze poubojowej ciepłej.</t>
    </r>
  </si>
  <si>
    <t>a Cattle, calves, pigs, sheep, horses, poultry, goats and rabbits. b Beef, veal, pork, mutton, horseflesh, poultry, goat, rabbit and game; in post-slaughter warm weight.</t>
  </si>
  <si>
    <r>
      <t>TABL. 120.</t>
    </r>
    <r>
      <rPr>
        <b/>
        <sz val="8"/>
        <color theme="1"/>
        <rFont val="Times New Roman"/>
        <family val="1"/>
        <charset val="238"/>
      </rPr>
      <t xml:space="preserve"> PRODUKCJA WAŻNIEJSZYCH PRODUKTÓW ZWIERZĘCYCH (dok.)</t>
    </r>
  </si>
  <si>
    <t>PRODUCTION OF MAJOR ANIMAL PRODUCTS (cont.)</t>
  </si>
  <si>
    <r>
      <t>Na 1 ha gruntów pod zasiewami</t>
    </r>
    <r>
      <rPr>
        <b/>
        <i/>
        <vertAlign val="superscript"/>
        <sz val="8"/>
        <color theme="1"/>
        <rFont val="Times New Roman"/>
        <family val="1"/>
        <charset val="238"/>
      </rPr>
      <t>c</t>
    </r>
  </si>
  <si>
    <r>
      <t>Per 1 ha of sown area</t>
    </r>
    <r>
      <rPr>
        <i/>
        <vertAlign val="superscript"/>
        <sz val="8"/>
        <color theme="1"/>
        <rFont val="Times New Roman"/>
        <family val="1"/>
        <charset val="238"/>
      </rPr>
      <t>c</t>
    </r>
  </si>
  <si>
    <r>
      <t>w wadze żywej</t>
    </r>
    <r>
      <rPr>
        <i/>
        <vertAlign val="superscript"/>
        <sz val="8"/>
        <color theme="1"/>
        <rFont val="Times New Roman"/>
        <family val="1"/>
        <charset val="238"/>
      </rPr>
      <t xml:space="preserve"> a</t>
    </r>
    <r>
      <rPr>
        <sz val="8"/>
        <color theme="1"/>
        <rFont val="Times New Roman"/>
        <family val="1"/>
        <charset val="238"/>
      </rPr>
      <t>:</t>
    </r>
  </si>
  <si>
    <r>
      <t>in live weight</t>
    </r>
    <r>
      <rPr>
        <i/>
        <vertAlign val="superscript"/>
        <sz val="8"/>
        <color theme="1"/>
        <rFont val="Times New Roman"/>
        <family val="1"/>
        <charset val="238"/>
      </rPr>
      <t xml:space="preserve"> a</t>
    </r>
    <r>
      <rPr>
        <i/>
        <sz val="8"/>
        <color theme="1"/>
        <rFont val="Times New Roman"/>
        <family val="1"/>
        <charset val="238"/>
      </rPr>
      <t>:</t>
    </r>
  </si>
  <si>
    <r>
      <t>w przeliczeniu na mięso (łącznie z tłu- szczami i podrobami)</t>
    </r>
    <r>
      <rPr>
        <i/>
        <vertAlign val="superscript"/>
        <sz val="8"/>
        <color theme="1"/>
        <rFont val="Times New Roman"/>
        <family val="1"/>
        <charset val="238"/>
      </rPr>
      <t>b</t>
    </r>
    <r>
      <rPr>
        <sz val="8"/>
        <color theme="1"/>
        <rFont val="Times New Roman"/>
        <family val="1"/>
        <charset val="238"/>
      </rPr>
      <t xml:space="preserve"> </t>
    </r>
  </si>
  <si>
    <t xml:space="preserve">w tym mięso i tłuszcze  </t>
  </si>
  <si>
    <t xml:space="preserve">drobiowe  </t>
  </si>
  <si>
    <t>szt.</t>
  </si>
  <si>
    <t>unit</t>
  </si>
  <si>
    <t>Żywiec rzeźny w przeliczeniu na mięso</t>
  </si>
  <si>
    <r>
      <t>(łącznie z tłuszczami i podrobami)</t>
    </r>
    <r>
      <rPr>
        <i/>
        <vertAlign val="superscript"/>
        <sz val="8"/>
        <color theme="1"/>
        <rFont val="Times New Roman"/>
        <family val="1"/>
        <charset val="238"/>
      </rPr>
      <t>b</t>
    </r>
    <r>
      <rPr>
        <sz val="8"/>
        <color theme="1"/>
        <rFont val="Times New Roman"/>
        <family val="1"/>
        <charset val="238"/>
      </rPr>
      <t xml:space="preserve">  </t>
    </r>
  </si>
  <si>
    <r>
      <t>Animals for slaughter in terms of meat (including fats and pluck)</t>
    </r>
    <r>
      <rPr>
        <i/>
        <vertAlign val="superscript"/>
        <sz val="8"/>
        <color theme="1"/>
        <rFont val="Times New Roman"/>
        <family val="1"/>
        <charset val="238"/>
      </rPr>
      <t>b</t>
    </r>
  </si>
  <si>
    <t>Sheep’s greasy wool</t>
  </si>
  <si>
    <r>
      <t xml:space="preserve">a </t>
    </r>
    <r>
      <rPr>
        <sz val="7"/>
        <color theme="1"/>
        <rFont val="Times New Roman"/>
        <family val="1"/>
        <charset val="238"/>
      </rPr>
      <t xml:space="preserve">Bydło, cielęta, trzoda chlewna, owce, konie, drób, kozy i króliki. </t>
    </r>
    <r>
      <rPr>
        <i/>
        <sz val="7"/>
        <color theme="1"/>
        <rFont val="Times New Roman"/>
        <family val="1"/>
        <charset val="238"/>
      </rPr>
      <t xml:space="preserve">b </t>
    </r>
    <r>
      <rPr>
        <sz val="7"/>
        <color theme="1"/>
        <rFont val="Times New Roman"/>
        <family val="1"/>
        <charset val="238"/>
      </rPr>
      <t>Wołowe, cielęce, wieprzowe, baranie, końskie, drobiowe, kozie, królicze i dziczyzna; w wadze poubojowej ciepłej.</t>
    </r>
    <r>
      <rPr>
        <i/>
        <sz val="7"/>
        <color theme="1"/>
        <rFont val="Times New Roman"/>
        <family val="1"/>
        <charset val="238"/>
      </rPr>
      <t xml:space="preserve"> c </t>
    </r>
    <r>
      <rPr>
        <sz val="7"/>
        <color theme="1"/>
        <rFont val="Times New Roman"/>
        <family val="1"/>
        <charset val="238"/>
      </rPr>
      <t>W 2005 r. na 1 ha powierzchni gruntów ornych.</t>
    </r>
  </si>
  <si>
    <t>a Cattle, calves, pigs, sheep, horses, poultry, goats and rabbits. b Beef, veal, pork, mutton, horseflesh, poultry, goat, rabbit and game; in post-slaughter warm weight. c In 2005 per 1 ha of arable land area.</t>
  </si>
  <si>
    <r>
      <t xml:space="preserve">TABL. 121. </t>
    </r>
    <r>
      <rPr>
        <b/>
        <sz val="8"/>
        <color theme="1"/>
        <rFont val="Times New Roman"/>
        <family val="1"/>
        <charset val="238"/>
      </rPr>
      <t>ZWIERZĘTA GOSPODARSKIE</t>
    </r>
  </si>
  <si>
    <t>LIVESTOCK</t>
  </si>
  <si>
    <r>
      <t>2010</t>
    </r>
    <r>
      <rPr>
        <i/>
        <vertAlign val="superscript"/>
        <sz val="8"/>
        <color theme="1"/>
        <rFont val="Times New Roman"/>
        <family val="1"/>
        <charset val="238"/>
      </rPr>
      <t>a</t>
    </r>
  </si>
  <si>
    <r>
      <t xml:space="preserve">w tysiącach sztuk    </t>
    </r>
    <r>
      <rPr>
        <i/>
        <sz val="7"/>
        <color theme="1"/>
        <rFont val="Times New Roman"/>
        <family val="1"/>
        <charset val="238"/>
      </rPr>
      <t>in thousand heads</t>
    </r>
  </si>
  <si>
    <r>
      <t>W SZTUKACH PRZELICZENIOWYCH DUŻYCH</t>
    </r>
    <r>
      <rPr>
        <i/>
        <vertAlign val="superscript"/>
        <sz val="8"/>
        <color theme="1"/>
        <rFont val="Times New Roman"/>
        <family val="1"/>
        <charset val="238"/>
      </rPr>
      <t>b</t>
    </r>
  </si>
  <si>
    <r>
      <t>IN TERMS OF LARGE HEADS</t>
    </r>
    <r>
      <rPr>
        <i/>
        <vertAlign val="superscript"/>
        <sz val="8"/>
        <color theme="1"/>
        <rFont val="Times New Roman"/>
        <family val="1"/>
        <charset val="238"/>
      </rPr>
      <t>b</t>
    </r>
  </si>
  <si>
    <t>W SZTUKACH FIZYCZNYCH</t>
  </si>
  <si>
    <t>IN PHYSICAL HEADS</t>
  </si>
  <si>
    <t>Bydło</t>
  </si>
  <si>
    <t>Cattle</t>
  </si>
  <si>
    <t>W tym krowy</t>
  </si>
  <si>
    <t>Of which cows</t>
  </si>
  <si>
    <r>
      <t>Trzoda chlewna</t>
    </r>
    <r>
      <rPr>
        <b/>
        <i/>
        <vertAlign val="superscript"/>
        <sz val="8"/>
        <color theme="1"/>
        <rFont val="Times New Roman"/>
        <family val="1"/>
        <charset val="238"/>
      </rPr>
      <t>c</t>
    </r>
  </si>
  <si>
    <r>
      <t>Pigs</t>
    </r>
    <r>
      <rPr>
        <i/>
        <vertAlign val="superscript"/>
        <sz val="8"/>
        <color theme="1"/>
        <rFont val="Times New Roman"/>
        <family val="1"/>
        <charset val="238"/>
      </rPr>
      <t>c</t>
    </r>
  </si>
  <si>
    <t>W tym lochy</t>
  </si>
  <si>
    <t>Of which sows</t>
  </si>
  <si>
    <r>
      <t xml:space="preserve">a </t>
    </r>
    <r>
      <rPr>
        <sz val="7"/>
        <color theme="1"/>
        <rFont val="Times New Roman"/>
        <family val="1"/>
        <charset val="238"/>
      </rPr>
      <t xml:space="preserve">Dane Powszechnego Spisu Rolnego. </t>
    </r>
    <r>
      <rPr>
        <i/>
        <sz val="7"/>
        <color theme="1"/>
        <rFont val="Times New Roman"/>
        <family val="1"/>
        <charset val="238"/>
      </rPr>
      <t xml:space="preserve">b </t>
    </r>
    <r>
      <rPr>
        <sz val="7"/>
        <color theme="1"/>
        <rFont val="Times New Roman"/>
        <family val="1"/>
        <charset val="238"/>
      </rPr>
      <t xml:space="preserve">Bydło, trzoda chlewna, owce i konie — patrz uwagi do działu, ust. 72 na str. 54. </t>
    </r>
    <r>
      <rPr>
        <i/>
        <sz val="7"/>
        <color theme="1"/>
        <rFont val="Times New Roman"/>
        <family val="1"/>
        <charset val="238"/>
      </rPr>
      <t xml:space="preserve">c </t>
    </r>
    <r>
      <rPr>
        <sz val="7"/>
        <color theme="1"/>
        <rFont val="Times New Roman"/>
        <family val="1"/>
        <charset val="238"/>
      </rPr>
      <t>W latach 2005 i 2013 — stan w końcu lipca; od 2014 r. — stan w czerwcu.</t>
    </r>
  </si>
  <si>
    <t>a Data of the Agricultural Census. b Cattle, pigs, sheep and horses — see notes to the chapter, item 72 on page 71. c In 2005 and 2013 — as of the end of July; since 2014 — as of June.</t>
  </si>
  <si>
    <r>
      <t xml:space="preserve">TABL. 121. </t>
    </r>
    <r>
      <rPr>
        <b/>
        <sz val="8"/>
        <color theme="1"/>
        <rFont val="Times New Roman"/>
        <family val="1"/>
        <charset val="238"/>
      </rPr>
      <t>ZWIERZĘTA GOSPODARSKIE (dok.)</t>
    </r>
  </si>
  <si>
    <t>LIVESTOCK (cont.)</t>
  </si>
  <si>
    <t>W SZTUKACH FIZYCZNYCH (dok.)</t>
  </si>
  <si>
    <t>IN PHYSICAL HEADS (cont.)</t>
  </si>
  <si>
    <t>Owce</t>
  </si>
  <si>
    <t>Sheep</t>
  </si>
  <si>
    <t>W tym maciorki</t>
  </si>
  <si>
    <t>Of which ewes</t>
  </si>
  <si>
    <r>
      <t xml:space="preserve">TABL. 122. </t>
    </r>
    <r>
      <rPr>
        <b/>
        <sz val="8"/>
        <color theme="1"/>
        <rFont val="Times New Roman"/>
        <family val="1"/>
        <charset val="238"/>
      </rPr>
      <t>ZWIERZĘTA GOSPODARSKIE NA 100 ha UŻYTKÓW ROLNYCH</t>
    </r>
  </si>
  <si>
    <t>LIVESTOCK PER 100 ha OF AGRICULTURAL LAND</t>
  </si>
  <si>
    <r>
      <t xml:space="preserve">w sztukach    </t>
    </r>
    <r>
      <rPr>
        <i/>
        <sz val="7"/>
        <color theme="1"/>
        <rFont val="Times New Roman"/>
        <family val="1"/>
        <charset val="238"/>
      </rPr>
      <t>in heads</t>
    </r>
  </si>
  <si>
    <r>
      <t xml:space="preserve">a </t>
    </r>
    <r>
      <rPr>
        <sz val="7"/>
        <color theme="1"/>
        <rFont val="Times New Roman"/>
        <family val="1"/>
        <charset val="238"/>
      </rPr>
      <t xml:space="preserve">Dane Powszechnego Spisu Rolnego. </t>
    </r>
    <r>
      <rPr>
        <i/>
        <sz val="7"/>
        <color theme="1"/>
        <rFont val="Times New Roman"/>
        <family val="1"/>
        <charset val="238"/>
      </rPr>
      <t xml:space="preserve">b </t>
    </r>
    <r>
      <rPr>
        <sz val="7"/>
        <color theme="1"/>
        <rFont val="Times New Roman"/>
        <family val="1"/>
        <charset val="238"/>
      </rPr>
      <t>Bydło, trzoda chlewna, owce i konie — patrz uwagi do działu, ust. 72 na str. 54.</t>
    </r>
  </si>
  <si>
    <t>a Data of the Agricultural Census. b Cattle, pigs, sheep and horses — see notes to the chapter, item 72 on page 71.</t>
  </si>
  <si>
    <r>
      <t xml:space="preserve">TABL. 122. </t>
    </r>
    <r>
      <rPr>
        <b/>
        <sz val="8"/>
        <color theme="1"/>
        <rFont val="Times New Roman"/>
        <family val="1"/>
        <charset val="238"/>
      </rPr>
      <t>ZWIERZĘTA GOSPODARSKIE NA 100 ha UŻYTKÓW ROLNYCH (dok.)</t>
    </r>
  </si>
  <si>
    <t>LIVESTOCK PER 100 ha OF AGRICULTURAL LAND (cont.)</t>
  </si>
  <si>
    <t>Bydło (dok.)</t>
  </si>
  <si>
    <t>Cattle (cont.)</t>
  </si>
  <si>
    <r>
      <t>R A Z E M</t>
    </r>
    <r>
      <rPr>
        <sz val="8"/>
        <color theme="1"/>
        <rFont val="Times New Roman"/>
        <family val="1"/>
        <charset val="238"/>
      </rPr>
      <t xml:space="preserve"> </t>
    </r>
  </si>
  <si>
    <r>
      <t>Trzoda chlewna</t>
    </r>
    <r>
      <rPr>
        <i/>
        <vertAlign val="superscript"/>
        <sz val="8"/>
        <color theme="1"/>
        <rFont val="Times New Roman"/>
        <family val="1"/>
        <charset val="238"/>
      </rPr>
      <t>c</t>
    </r>
  </si>
  <si>
    <t>Konie</t>
  </si>
  <si>
    <t>Horses</t>
  </si>
  <si>
    <r>
      <t xml:space="preserve">a </t>
    </r>
    <r>
      <rPr>
        <sz val="7"/>
        <color theme="1"/>
        <rFont val="Times New Roman"/>
        <family val="1"/>
        <charset val="238"/>
      </rPr>
      <t xml:space="preserve">Dane Powszechnego Spisu Rolnego. </t>
    </r>
    <r>
      <rPr>
        <i/>
        <sz val="7"/>
        <color theme="1"/>
        <rFont val="Times New Roman"/>
        <family val="1"/>
        <charset val="238"/>
      </rPr>
      <t xml:space="preserve">c </t>
    </r>
    <r>
      <rPr>
        <sz val="7"/>
        <color theme="1"/>
        <rFont val="Times New Roman"/>
        <family val="1"/>
        <charset val="238"/>
      </rPr>
      <t>W latach 2005 i 2013 — stan w końcu lipca; od 2014 r. — stan w czerwcu.</t>
    </r>
  </si>
  <si>
    <t>a Data of the Agricultural Census. c In 2005 and 2013 — as of the end of July; since 2014 — as of June.</t>
  </si>
  <si>
    <t>L A T A</t>
  </si>
  <si>
    <t>Y E A R S</t>
  </si>
  <si>
    <t>Cielęta</t>
  </si>
  <si>
    <t>June</t>
  </si>
  <si>
    <t>December</t>
  </si>
  <si>
    <t xml:space="preserve">                 Stan w miesiącu</t>
  </si>
  <si>
    <t>2005……….</t>
  </si>
  <si>
    <t>Czerwiec</t>
  </si>
  <si>
    <t>Grudzień</t>
  </si>
  <si>
    <t>2010………..</t>
  </si>
  <si>
    <t>2014………</t>
  </si>
  <si>
    <t>2015………</t>
  </si>
  <si>
    <t>2005………..</t>
  </si>
  <si>
    <t>2013………</t>
  </si>
  <si>
    <r>
      <t>TABL. 123.</t>
    </r>
    <r>
      <rPr>
        <b/>
        <sz val="10"/>
        <color indexed="8"/>
        <rFont val="Times New Roman"/>
        <family val="1"/>
        <charset val="238"/>
      </rPr>
      <t xml:space="preserve"> BYDŁO WEDŁUG GRUP PRODUKCYJNO-UŻYTKOWYCH</t>
    </r>
  </si>
  <si>
    <r>
      <t xml:space="preserve">                 CATTLE BREAKDOWN BY CATEGORIES</t>
    </r>
    <r>
      <rPr>
        <b/>
        <sz val="10"/>
        <rFont val="Times New Roman"/>
        <family val="1"/>
        <charset val="238"/>
      </rPr>
      <t xml:space="preserve"> </t>
    </r>
  </si>
  <si>
    <r>
      <t xml:space="preserve">                 </t>
    </r>
    <r>
      <rPr>
        <i/>
        <sz val="10"/>
        <color indexed="8"/>
        <rFont val="Times New Roman"/>
        <family val="1"/>
        <charset val="238"/>
      </rPr>
      <t>As of month</t>
    </r>
  </si>
  <si>
    <r>
      <t xml:space="preserve">LATA
</t>
    </r>
    <r>
      <rPr>
        <i/>
        <sz val="10"/>
        <rFont val="Times New Roman"/>
        <family val="1"/>
        <charset val="238"/>
      </rPr>
      <t xml:space="preserve">YEARS
</t>
    </r>
    <r>
      <rPr>
        <sz val="10"/>
        <rFont val="Times New Roman"/>
        <family val="1"/>
        <charset val="238"/>
      </rPr>
      <t>MIESIĄCE</t>
    </r>
    <r>
      <rPr>
        <i/>
        <sz val="10"/>
        <rFont val="Times New Roman"/>
        <family val="1"/>
        <charset val="238"/>
      </rPr>
      <t xml:space="preserve">
MONTHS</t>
    </r>
  </si>
  <si>
    <r>
      <t xml:space="preserve">Cielęta w wieku poniżej 1 roku
</t>
    </r>
    <r>
      <rPr>
        <i/>
        <sz val="10"/>
        <rFont val="Times New Roman"/>
        <family val="1"/>
        <charset val="238"/>
      </rPr>
      <t>Bovines less than 1 year old</t>
    </r>
  </si>
  <si>
    <r>
      <t xml:space="preserve">Młode bydło w wieku 1-2 lat
</t>
    </r>
    <r>
      <rPr>
        <i/>
        <sz val="10"/>
        <rFont val="Times New Roman"/>
        <family val="1"/>
        <charset val="238"/>
      </rPr>
      <t>Bovines aged between 1 and 2</t>
    </r>
  </si>
  <si>
    <r>
      <t xml:space="preserve">Bydło w wieku 2 lat i więcej
</t>
    </r>
    <r>
      <rPr>
        <i/>
        <sz val="10"/>
        <rFont val="Times New Roman"/>
        <family val="1"/>
        <charset val="238"/>
      </rPr>
      <t>Bovines aged of 2 yeras and over</t>
    </r>
  </si>
  <si>
    <r>
      <t xml:space="preserve">krowy
</t>
    </r>
    <r>
      <rPr>
        <i/>
        <sz val="10"/>
        <rFont val="Times New Roman"/>
        <family val="1"/>
        <charset val="238"/>
      </rPr>
      <t>cows</t>
    </r>
  </si>
  <si>
    <r>
      <t xml:space="preserve">mleczne
</t>
    </r>
    <r>
      <rPr>
        <i/>
        <sz val="10"/>
        <rFont val="Times New Roman"/>
        <family val="1"/>
        <charset val="238"/>
      </rPr>
      <t>dairy</t>
    </r>
  </si>
  <si>
    <r>
      <t xml:space="preserve">w tysiącah sztuk      </t>
    </r>
    <r>
      <rPr>
        <i/>
        <sz val="10"/>
        <rFont val="Times New Roman"/>
        <family val="1"/>
        <charset val="238"/>
      </rPr>
      <t>in thousand heads</t>
    </r>
  </si>
  <si>
    <r>
      <t xml:space="preserve">Ogółem
</t>
    </r>
    <r>
      <rPr>
        <b/>
        <i/>
        <sz val="10"/>
        <rFont val="Times New Roman"/>
        <family val="1"/>
        <charset val="238"/>
      </rPr>
      <t>Total</t>
    </r>
  </si>
  <si>
    <r>
      <t>Czerwiec</t>
    </r>
    <r>
      <rPr>
        <vertAlign val="superscript"/>
        <sz val="10"/>
        <rFont val="Times New Roman"/>
        <family val="1"/>
        <charset val="238"/>
      </rPr>
      <t>a</t>
    </r>
  </si>
  <si>
    <r>
      <t>June</t>
    </r>
    <r>
      <rPr>
        <i/>
        <vertAlign val="superscript"/>
        <sz val="10"/>
        <rFont val="Times New Roman"/>
        <family val="1"/>
        <charset val="238"/>
      </rPr>
      <t>a</t>
    </r>
  </si>
  <si>
    <r>
      <t xml:space="preserve">W tym gospodarstwa indywidualne
</t>
    </r>
    <r>
      <rPr>
        <b/>
        <i/>
        <sz val="10"/>
        <rFont val="Times New Roman"/>
        <family val="1"/>
        <charset val="238"/>
      </rPr>
      <t>Of which private farms</t>
    </r>
  </si>
  <si>
    <t xml:space="preserve">              As of the end of month</t>
  </si>
  <si>
    <t>2005…………………………Marzec</t>
  </si>
  <si>
    <t>March</t>
  </si>
  <si>
    <t>Lipiec</t>
  </si>
  <si>
    <t>July</t>
  </si>
  <si>
    <t>Listopad</t>
  </si>
  <si>
    <t>November</t>
  </si>
  <si>
    <t>2010…………………………Marzec</t>
  </si>
  <si>
    <t xml:space="preserve">                     November</t>
  </si>
  <si>
    <t>2013……………………… Marzec</t>
  </si>
  <si>
    <t xml:space="preserve">                                       Lipiec</t>
  </si>
  <si>
    <t xml:space="preserve">                                          July</t>
  </si>
  <si>
    <t>2010………………………...Marzec</t>
  </si>
  <si>
    <t xml:space="preserve">                              November</t>
  </si>
  <si>
    <t>2013………………………. Marzec</t>
  </si>
  <si>
    <t xml:space="preserve">a Dane Powszechnego Spisu Rolnego. </t>
  </si>
  <si>
    <t>b Stan na początku miesiąca</t>
  </si>
  <si>
    <t>b As of the beginning of the month.</t>
  </si>
  <si>
    <r>
      <t xml:space="preserve">TABL. 124. </t>
    </r>
    <r>
      <rPr>
        <b/>
        <sz val="10"/>
        <color indexed="8"/>
        <rFont val="Times New Roman"/>
        <family val="1"/>
        <charset val="238"/>
      </rPr>
      <t xml:space="preserve">TRZODA CHLEWNA WEDŁUG GRUP PRODUKCYJNO–UŻYTKOWYCH </t>
    </r>
  </si>
  <si>
    <r>
      <t xml:space="preserve">              Stan w końcu miesiąca</t>
    </r>
    <r>
      <rPr>
        <i/>
        <sz val="10"/>
        <rFont val="Times New Roman"/>
        <family val="1"/>
        <charset val="238"/>
      </rPr>
      <t xml:space="preserve"> </t>
    </r>
  </si>
  <si>
    <r>
      <t xml:space="preserve">              </t>
    </r>
    <r>
      <rPr>
        <b/>
        <i/>
        <sz val="10"/>
        <rFont val="Times New Roman"/>
        <family val="1"/>
        <charset val="238"/>
      </rPr>
      <t>PIGS BREAKDOWN BY CATEGORIES</t>
    </r>
  </si>
  <si>
    <r>
      <t xml:space="preserve">LATA
</t>
    </r>
    <r>
      <rPr>
        <i/>
        <sz val="10"/>
        <rFont val="Times New Roman"/>
        <family val="1"/>
        <charset val="238"/>
      </rPr>
      <t xml:space="preserve">YEARS
</t>
    </r>
    <r>
      <rPr>
        <sz val="10"/>
        <rFont val="Times New Roman"/>
        <family val="1"/>
        <charset val="238"/>
      </rPr>
      <t xml:space="preserve">
MIESIĄCE
</t>
    </r>
    <r>
      <rPr>
        <i/>
        <sz val="10"/>
        <rFont val="Times New Roman"/>
        <family val="1"/>
        <charset val="238"/>
      </rPr>
      <t>MONTHS</t>
    </r>
  </si>
  <si>
    <r>
      <t xml:space="preserve">Prosięta o wadze do 20 kg
</t>
    </r>
    <r>
      <rPr>
        <i/>
        <sz val="10"/>
        <rFont val="Times New Roman"/>
        <family val="1"/>
        <charset val="238"/>
      </rPr>
      <t>Piglets up to 20 kg</t>
    </r>
  </si>
  <si>
    <r>
      <t xml:space="preserve">Warchlaki o wadze od 20 kg do 50 kg
</t>
    </r>
    <r>
      <rPr>
        <i/>
        <sz val="10"/>
        <rFont val="Times New Roman"/>
        <family val="1"/>
        <charset val="238"/>
      </rPr>
      <t>Pigltes of 20-50 kg</t>
    </r>
  </si>
  <si>
    <r>
      <t xml:space="preserve">Trzoda chlewna o wadze 50 kg i więcej
</t>
    </r>
    <r>
      <rPr>
        <i/>
        <sz val="10"/>
        <rFont val="Times New Roman"/>
        <family val="1"/>
        <charset val="238"/>
      </rPr>
      <t>Pigs of 50 kg and more</t>
    </r>
  </si>
  <si>
    <r>
      <t xml:space="preserve">na ubój
</t>
    </r>
    <r>
      <rPr>
        <i/>
        <sz val="10"/>
        <rFont val="Times New Roman"/>
        <family val="1"/>
        <charset val="238"/>
      </rPr>
      <t>for slaughter</t>
    </r>
  </si>
  <si>
    <r>
      <t xml:space="preserve">na chów
</t>
    </r>
    <r>
      <rPr>
        <i/>
        <sz val="10"/>
        <rFont val="Times New Roman"/>
        <family val="1"/>
        <charset val="238"/>
      </rPr>
      <t>for breeding</t>
    </r>
  </si>
  <si>
    <r>
      <t xml:space="preserve">lochy
</t>
    </r>
    <r>
      <rPr>
        <i/>
        <sz val="10"/>
        <rFont val="Times New Roman"/>
        <family val="1"/>
        <charset val="238"/>
      </rPr>
      <t>sows</t>
    </r>
  </si>
  <si>
    <r>
      <t xml:space="preserve">lochy prośne
</t>
    </r>
    <r>
      <rPr>
        <i/>
        <sz val="10"/>
        <rFont val="Times New Roman"/>
        <family val="1"/>
        <charset val="238"/>
      </rPr>
      <t>mated sows</t>
    </r>
  </si>
  <si>
    <r>
      <t xml:space="preserve">w tysiącach sztuk        </t>
    </r>
    <r>
      <rPr>
        <i/>
        <sz val="10"/>
        <rFont val="Times New Roman"/>
        <family val="1"/>
        <charset val="238"/>
      </rPr>
      <t>in thousand heads</t>
    </r>
  </si>
  <si>
    <r>
      <t xml:space="preserve">                                       </t>
    </r>
    <r>
      <rPr>
        <i/>
        <sz val="10"/>
        <rFont val="Times New Roman"/>
        <family val="1"/>
        <charset val="238"/>
      </rPr>
      <t>March</t>
    </r>
  </si>
  <si>
    <r>
      <t>Lipiec</t>
    </r>
    <r>
      <rPr>
        <vertAlign val="superscript"/>
        <sz val="10"/>
        <rFont val="Times New Roman"/>
        <family val="1"/>
        <charset val="238"/>
      </rPr>
      <t>a</t>
    </r>
  </si>
  <si>
    <r>
      <t>July</t>
    </r>
    <r>
      <rPr>
        <i/>
        <vertAlign val="superscript"/>
        <sz val="10"/>
        <rFont val="Times New Roman"/>
        <family val="1"/>
        <charset val="238"/>
      </rPr>
      <t>a</t>
    </r>
  </si>
  <si>
    <r>
      <t>2014</t>
    </r>
    <r>
      <rPr>
        <vertAlign val="superscript"/>
        <sz val="10"/>
        <color indexed="8"/>
        <rFont val="Times New Roman"/>
        <family val="1"/>
        <charset val="238"/>
      </rPr>
      <t>b</t>
    </r>
    <r>
      <rPr>
        <sz val="10"/>
        <color indexed="8"/>
        <rFont val="Times New Roman"/>
        <family val="1"/>
        <charset val="238"/>
      </rPr>
      <t>………………………. Marzec</t>
    </r>
  </si>
  <si>
    <r>
      <t>2015</t>
    </r>
    <r>
      <rPr>
        <b/>
        <vertAlign val="superscript"/>
        <sz val="10"/>
        <color indexed="8"/>
        <rFont val="Times New Roman"/>
        <family val="1"/>
        <charset val="238"/>
      </rPr>
      <t>b</t>
    </r>
    <r>
      <rPr>
        <b/>
        <sz val="10"/>
        <color indexed="8"/>
        <rFont val="Times New Roman"/>
        <family val="1"/>
        <charset val="238"/>
      </rPr>
      <t>…………………… Marzec</t>
    </r>
  </si>
  <si>
    <r>
      <t>2015</t>
    </r>
    <r>
      <rPr>
        <b/>
        <vertAlign val="superscript"/>
        <sz val="10"/>
        <color indexed="8"/>
        <rFont val="Times New Roman"/>
        <family val="1"/>
        <charset val="238"/>
      </rPr>
      <t>b</t>
    </r>
    <r>
      <rPr>
        <b/>
        <sz val="10"/>
        <color indexed="8"/>
        <rFont val="Times New Roman"/>
        <family val="1"/>
        <charset val="238"/>
      </rPr>
      <t>………………………Marzec</t>
    </r>
  </si>
  <si>
    <t xml:space="preserve">a See notes to the chapter,  item 72 on  page 71 </t>
  </si>
  <si>
    <r>
      <t>TABL. 125.  ZWIERZĘTA GOSPODARSKIE W PRZELICZENIOWYCH SZTUKACH DUŻYCH</t>
    </r>
    <r>
      <rPr>
        <b/>
        <vertAlign val="superscript"/>
        <sz val="10"/>
        <color indexed="8"/>
        <rFont val="Times New Roman"/>
        <family val="1"/>
        <charset val="238"/>
      </rPr>
      <t>a</t>
    </r>
    <r>
      <rPr>
        <b/>
        <sz val="10"/>
        <color indexed="8"/>
        <rFont val="Times New Roman"/>
        <family val="1"/>
        <charset val="238"/>
      </rPr>
      <t xml:space="preserve"> WEDŁUG  WOJEWÓDZTW</t>
    </r>
  </si>
  <si>
    <r>
      <t xml:space="preserve">                  </t>
    </r>
    <r>
      <rPr>
        <b/>
        <i/>
        <sz val="10"/>
        <rFont val="Times New Roman"/>
        <family val="1"/>
        <charset val="238"/>
      </rPr>
      <t>LIVESTOCK IN TERMS OF LARGE HEADS</t>
    </r>
    <r>
      <rPr>
        <b/>
        <i/>
        <vertAlign val="superscript"/>
        <sz val="10"/>
        <rFont val="Times New Roman"/>
        <family val="1"/>
        <charset val="238"/>
      </rPr>
      <t>a</t>
    </r>
    <r>
      <rPr>
        <b/>
        <i/>
        <sz val="10"/>
        <rFont val="Times New Roman"/>
        <family val="1"/>
        <charset val="238"/>
      </rPr>
      <t xml:space="preserve"> BY VOIVODSHIPS </t>
    </r>
  </si>
  <si>
    <r>
      <t xml:space="preserve">w tym gospodarstwa indywidualne
</t>
    </r>
    <r>
      <rPr>
        <i/>
        <sz val="10"/>
        <rFont val="Times New Roman"/>
        <family val="1"/>
        <charset val="238"/>
      </rPr>
      <t>of which private farms</t>
    </r>
  </si>
  <si>
    <r>
      <t xml:space="preserve">w tysiącach sztuk
</t>
    </r>
    <r>
      <rPr>
        <i/>
        <sz val="10"/>
        <rFont val="Times New Roman"/>
        <family val="1"/>
        <charset val="238"/>
      </rPr>
      <t>in thousand heads</t>
    </r>
  </si>
  <si>
    <r>
      <t xml:space="preserve">na 100 ha użytków rolnych w sztukach
</t>
    </r>
    <r>
      <rPr>
        <i/>
        <sz val="10"/>
        <rFont val="Times New Roman"/>
        <family val="1"/>
        <charset val="238"/>
      </rPr>
      <t>per 100 ha of agricultural land</t>
    </r>
  </si>
  <si>
    <r>
      <t>P O L S K A</t>
    </r>
    <r>
      <rPr>
        <sz val="10"/>
        <rFont val="Times New Roman"/>
        <family val="1"/>
        <charset val="238"/>
      </rPr>
      <t xml:space="preserve"> </t>
    </r>
  </si>
  <si>
    <r>
      <t xml:space="preserve">a </t>
    </r>
    <r>
      <rPr>
        <sz val="8"/>
        <rFont val="Times New Roman"/>
        <family val="1"/>
        <charset val="238"/>
      </rPr>
      <t xml:space="preserve"> Patrz uwagi do działu, ust. 72 na str. 54.</t>
    </r>
  </si>
  <si>
    <t xml:space="preserve">                 As of June</t>
  </si>
  <si>
    <r>
      <t xml:space="preserve">TABL. 126. </t>
    </r>
    <r>
      <rPr>
        <b/>
        <sz val="10"/>
        <color indexed="8"/>
        <rFont val="Times New Roman"/>
        <family val="1"/>
        <charset val="238"/>
      </rPr>
      <t>BYDŁO WEDŁUG WOJEWÓDZTW</t>
    </r>
  </si>
  <si>
    <r>
      <t xml:space="preserve">                 Stan w czerwcu</t>
    </r>
    <r>
      <rPr>
        <i/>
        <sz val="10"/>
        <rFont val="Times New Roman"/>
        <family val="1"/>
        <charset val="238"/>
      </rPr>
      <t xml:space="preserve"> </t>
    </r>
  </si>
  <si>
    <r>
      <t xml:space="preserve">                 </t>
    </r>
    <r>
      <rPr>
        <b/>
        <i/>
        <sz val="10"/>
        <rFont val="Times New Roman"/>
        <family val="1"/>
        <charset val="238"/>
      </rPr>
      <t>CATTLE BY VOIVODSHIPS</t>
    </r>
  </si>
  <si>
    <r>
      <t>2010</t>
    </r>
    <r>
      <rPr>
        <vertAlign val="superscript"/>
        <sz val="10"/>
        <rFont val="Times New Roman"/>
        <family val="1"/>
        <charset val="238"/>
      </rPr>
      <t xml:space="preserve"> a</t>
    </r>
  </si>
  <si>
    <r>
      <t xml:space="preserve">ogółem                         </t>
    </r>
    <r>
      <rPr>
        <i/>
        <sz val="10"/>
        <rFont val="Times New Roman"/>
        <family val="1"/>
        <charset val="238"/>
      </rPr>
      <t>total</t>
    </r>
  </si>
  <si>
    <r>
      <t xml:space="preserve">w tym krowy                         </t>
    </r>
    <r>
      <rPr>
        <i/>
        <sz val="10"/>
        <rFont val="Times New Roman"/>
        <family val="1"/>
        <charset val="238"/>
      </rPr>
      <t>of which cows</t>
    </r>
  </si>
  <si>
    <r>
      <t xml:space="preserve">na 100 ha użytków rolnych w sztukach
</t>
    </r>
    <r>
      <rPr>
        <i/>
        <sz val="10"/>
        <rFont val="Times New Roman"/>
        <family val="1"/>
        <charset val="238"/>
      </rPr>
      <t>per 100 ha of agricultural land in heads</t>
    </r>
  </si>
  <si>
    <r>
      <t xml:space="preserve">TABL. 127. </t>
    </r>
    <r>
      <rPr>
        <b/>
        <sz val="8"/>
        <color theme="1"/>
        <rFont val="Times New Roman"/>
        <family val="1"/>
        <charset val="238"/>
      </rPr>
      <t>TRZODA CHLEWNA WEDŁUG WOJEWÓDZTW</t>
    </r>
  </si>
  <si>
    <t>PIGS BY VOIVODSHIPS</t>
  </si>
  <si>
    <r>
      <t>2010</t>
    </r>
    <r>
      <rPr>
        <b/>
        <i/>
        <vertAlign val="superscript"/>
        <sz val="7"/>
        <color theme="1"/>
        <rFont val="Times New Roman"/>
        <family val="1"/>
        <charset val="238"/>
      </rPr>
      <t>a</t>
    </r>
  </si>
  <si>
    <r>
      <t xml:space="preserve">ogółem    </t>
    </r>
    <r>
      <rPr>
        <i/>
        <sz val="7"/>
        <color theme="1"/>
        <rFont val="Times New Roman"/>
        <family val="1"/>
        <charset val="238"/>
      </rPr>
      <t>total</t>
    </r>
  </si>
  <si>
    <t>w tym lochy na chów</t>
  </si>
  <si>
    <t>of which sows for breeding</t>
  </si>
  <si>
    <t>w tysiącach sztuk</t>
  </si>
  <si>
    <t>in thousand heads</t>
  </si>
  <si>
    <t>na 100 ha</t>
  </si>
  <si>
    <t>użytków</t>
  </si>
  <si>
    <t>rolnych</t>
  </si>
  <si>
    <t>w sztukach</t>
  </si>
  <si>
    <t>per 100 ha</t>
  </si>
  <si>
    <t>of agricul-</t>
  </si>
  <si>
    <t>tural land</t>
  </si>
  <si>
    <t>in heads</t>
  </si>
  <si>
    <r>
      <t xml:space="preserve">a </t>
    </r>
    <r>
      <rPr>
        <b/>
        <sz val="7"/>
        <color theme="1"/>
        <rFont val="Times New Roman"/>
        <family val="1"/>
        <charset val="238"/>
      </rPr>
      <t>Dane Powszechnego Spisu Rolnego.</t>
    </r>
  </si>
  <si>
    <r>
      <t xml:space="preserve">TABL. 128. </t>
    </r>
    <r>
      <rPr>
        <b/>
        <sz val="8"/>
        <color theme="1"/>
        <rFont val="Times New Roman"/>
        <family val="1"/>
        <charset val="238"/>
      </rPr>
      <t>DRÓB</t>
    </r>
  </si>
  <si>
    <t>Stan w końcu roku</t>
  </si>
  <si>
    <t>POULTRY</t>
  </si>
  <si>
    <t>End of year</t>
  </si>
  <si>
    <t>W TYSIĄCACH SZTUK</t>
  </si>
  <si>
    <t>IN THOUSAND HEADS</t>
  </si>
  <si>
    <t>Drób kurzy</t>
  </si>
  <si>
    <t>Hens</t>
  </si>
  <si>
    <t>W tym kury nioski</t>
  </si>
  <si>
    <t>Of which laying hens</t>
  </si>
  <si>
    <t>Gęsi</t>
  </si>
  <si>
    <t>Geese</t>
  </si>
  <si>
    <t>Kaczki i inne</t>
  </si>
  <si>
    <t>Ducks and others</t>
  </si>
  <si>
    <t>Indyki</t>
  </si>
  <si>
    <t>Turkeys</t>
  </si>
  <si>
    <t>Na 100 ha UŻYTKÓW ROLNYCH W SZTUKACH</t>
  </si>
  <si>
    <t>Per 100 ha OF AGRICULTURAL LAND IN HEADS</t>
  </si>
  <si>
    <r>
      <t xml:space="preserve">TABL. 128. </t>
    </r>
    <r>
      <rPr>
        <b/>
        <sz val="8"/>
        <color theme="1"/>
        <rFont val="Times New Roman"/>
        <family val="1"/>
        <charset val="238"/>
      </rPr>
      <t>DRÓB (dok.)</t>
    </r>
  </si>
  <si>
    <t>POULTRY (cont.)</t>
  </si>
  <si>
    <t>Na 100 ha UŻYTKÓW ROLNYCH W SZTUKACH (dok.)</t>
  </si>
  <si>
    <t>Per 100 ha OF AGRICULTURAL LAND IN HEADS (cont.)</t>
  </si>
  <si>
    <r>
      <t xml:space="preserve">TABL. 129. </t>
    </r>
    <r>
      <rPr>
        <b/>
        <sz val="8"/>
        <color theme="1"/>
        <rFont val="Times New Roman"/>
        <family val="1"/>
        <charset val="238"/>
      </rPr>
      <t>LICZBA NAŁOŻONYCH JAJ WYLĘGOWYCH I WYLĘŻONYCH PISKLĄT</t>
    </r>
  </si>
  <si>
    <t>DLA TOWAROWYCH STAD DROBIU</t>
  </si>
  <si>
    <t>NUMBER OF HATCHING EGGS AND BROODED CHICKS FOR POULTRY</t>
  </si>
  <si>
    <t>MARKET HERDS</t>
  </si>
  <si>
    <t>liczba nałożonych jaj wylęgowych</t>
  </si>
  <si>
    <t>w celu uzyskania piskląt</t>
  </si>
  <si>
    <t>number of hatching eggs for chicks</t>
  </si>
  <si>
    <t>liczba wylężonych piskląt</t>
  </si>
  <si>
    <t>number of brooded chicks</t>
  </si>
  <si>
    <r>
      <t>w tys. szt.    </t>
    </r>
    <r>
      <rPr>
        <i/>
        <sz val="7"/>
        <color theme="1"/>
        <rFont val="Times New Roman"/>
        <family val="1"/>
        <charset val="238"/>
      </rPr>
      <t>in thous. heads</t>
    </r>
  </si>
  <si>
    <t xml:space="preserve">Drób kurzy  </t>
  </si>
  <si>
    <t xml:space="preserve">Kaczki  </t>
  </si>
  <si>
    <t>Ducks</t>
  </si>
  <si>
    <t xml:space="preserve">Gęsi  </t>
  </si>
  <si>
    <t xml:space="preserve">Indyki  </t>
  </si>
  <si>
    <r>
      <t xml:space="preserve">TABL. 130. </t>
    </r>
    <r>
      <rPr>
        <b/>
        <sz val="8"/>
        <color theme="1"/>
        <rFont val="Times New Roman"/>
        <family val="1"/>
        <charset val="238"/>
      </rPr>
      <t>DRÓB KURZY WEDŁUG WOJEWÓDZTW</t>
    </r>
  </si>
  <si>
    <t>HENS BY VOIVODSHIPS</t>
  </si>
  <si>
    <r>
      <t>ogółem    </t>
    </r>
    <r>
      <rPr>
        <i/>
        <sz val="7"/>
        <color theme="1"/>
        <rFont val="Times New Roman"/>
        <family val="1"/>
        <charset val="238"/>
      </rPr>
      <t>total</t>
    </r>
  </si>
  <si>
    <r>
      <t>w tym kury nioski    </t>
    </r>
    <r>
      <rPr>
        <i/>
        <sz val="7"/>
        <color theme="1"/>
        <rFont val="Times New Roman"/>
        <family val="1"/>
        <charset val="238"/>
      </rPr>
      <t>of which laying hens</t>
    </r>
  </si>
  <si>
    <r>
      <t xml:space="preserve">TABL. 131. </t>
    </r>
    <r>
      <rPr>
        <b/>
        <sz val="8"/>
        <color theme="1"/>
        <rFont val="Times New Roman"/>
        <family val="1"/>
        <charset val="238"/>
      </rPr>
      <t>PRZEMYSŁOWY UBÓJ ZWIERZĄT</t>
    </r>
    <r>
      <rPr>
        <i/>
        <vertAlign val="superscript"/>
        <sz val="8"/>
        <color theme="1"/>
        <rFont val="Times New Roman"/>
        <family val="1"/>
        <charset val="238"/>
      </rPr>
      <t>a</t>
    </r>
  </si>
  <si>
    <r>
      <t>INDUSTRIAL SLAUGHTERING OF ANIMALS</t>
    </r>
    <r>
      <rPr>
        <i/>
        <vertAlign val="superscript"/>
        <sz val="8"/>
        <color theme="1"/>
        <rFont val="Times New Roman"/>
        <family val="1"/>
        <charset val="238"/>
      </rPr>
      <t>a</t>
    </r>
  </si>
  <si>
    <t>w tysiącach ton wagi żywej</t>
  </si>
  <si>
    <t>in thousand tonnes of live weight</t>
  </si>
  <si>
    <t xml:space="preserve">Bydło  </t>
  </si>
  <si>
    <t xml:space="preserve">w tym cielęta  </t>
  </si>
  <si>
    <t>of which calves</t>
  </si>
  <si>
    <t xml:space="preserve">Trzoda chlewna  </t>
  </si>
  <si>
    <t>Pigs</t>
  </si>
  <si>
    <t xml:space="preserve">Owce  </t>
  </si>
  <si>
    <t xml:space="preserve">Konie  </t>
  </si>
  <si>
    <t xml:space="preserve">Króliki  </t>
  </si>
  <si>
    <t>Rabbits</t>
  </si>
  <si>
    <r>
      <t xml:space="preserve">a </t>
    </r>
    <r>
      <rPr>
        <sz val="7"/>
        <color theme="1"/>
        <rFont val="Times New Roman"/>
        <family val="1"/>
        <charset val="238"/>
      </rPr>
      <t>W rzeźniach i ubojniach.</t>
    </r>
  </si>
  <si>
    <t>a In slaughterhouses.</t>
  </si>
  <si>
    <r>
      <t xml:space="preserve">TABL. 132. </t>
    </r>
    <r>
      <rPr>
        <b/>
        <sz val="8"/>
        <color theme="1"/>
        <rFont val="Times New Roman"/>
        <family val="1"/>
        <charset val="238"/>
      </rPr>
      <t>PRODUKCJA ŻYWCA RZEŹNEGO</t>
    </r>
  </si>
  <si>
    <t>PRODUCTION OF ANIMALS FOR SLAUGHTER</t>
  </si>
  <si>
    <t>W tysiącach sztuk</t>
  </si>
  <si>
    <t>In thousand heads</t>
  </si>
  <si>
    <t xml:space="preserve">Bydło (bez cieląt)  </t>
  </si>
  <si>
    <t>Cattle (excluding calves)</t>
  </si>
  <si>
    <t xml:space="preserve">Cielęta  </t>
  </si>
  <si>
    <t>Calves</t>
  </si>
  <si>
    <r>
      <t xml:space="preserve">TABL. 132. </t>
    </r>
    <r>
      <rPr>
        <b/>
        <sz val="8"/>
        <color theme="1"/>
        <rFont val="Times New Roman"/>
        <family val="1"/>
        <charset val="238"/>
      </rPr>
      <t>PRODUKCJA ŻYWCA RZEŹNEGO (dok.)</t>
    </r>
  </si>
  <si>
    <t>PRODUCTION OF ANIMALS FOR SLAUGHTER (cont.)</t>
  </si>
  <si>
    <t>W tysiącach ton</t>
  </si>
  <si>
    <t>In thousand tonnes</t>
  </si>
  <si>
    <t>W wadze żywej</t>
  </si>
  <si>
    <t>In live weight</t>
  </si>
  <si>
    <r>
      <t>O G Ó Ł E M</t>
    </r>
    <r>
      <rPr>
        <i/>
        <vertAlign val="superscript"/>
        <sz val="8"/>
        <color theme="1"/>
        <rFont val="Times New Roman"/>
        <family val="1"/>
        <charset val="238"/>
      </rPr>
      <t>a</t>
    </r>
    <r>
      <rPr>
        <b/>
        <sz val="8"/>
        <color theme="1"/>
        <rFont val="Times New Roman"/>
        <family val="1"/>
        <charset val="238"/>
      </rPr>
      <t xml:space="preserve"> </t>
    </r>
    <r>
      <rPr>
        <sz val="8"/>
        <color theme="1"/>
        <rFont val="Times New Roman"/>
        <family val="1"/>
        <charset val="238"/>
      </rPr>
      <t xml:space="preserve"> </t>
    </r>
  </si>
  <si>
    <r>
      <t>T O T A L</t>
    </r>
    <r>
      <rPr>
        <i/>
        <vertAlign val="superscript"/>
        <sz val="8"/>
        <color theme="1"/>
        <rFont val="Times New Roman"/>
        <family val="1"/>
        <charset val="238"/>
      </rPr>
      <t>a</t>
    </r>
  </si>
  <si>
    <t xml:space="preserve">Drób  </t>
  </si>
  <si>
    <t>Poultry</t>
  </si>
  <si>
    <t>W przeliczeniu na mięso (łącznie z tłuszczami i podrobami) w wadze poubojowej ciepłej</t>
  </si>
  <si>
    <t>In terms of meat (including fat and pluck) in post-slaughter warm weight</t>
  </si>
  <si>
    <r>
      <t>O G Ó Ł E M</t>
    </r>
    <r>
      <rPr>
        <i/>
        <vertAlign val="superscript"/>
        <sz val="8"/>
        <color theme="1"/>
        <rFont val="Times New Roman"/>
        <family val="1"/>
        <charset val="238"/>
      </rPr>
      <t>b</t>
    </r>
    <r>
      <rPr>
        <b/>
        <sz val="8"/>
        <color theme="1"/>
        <rFont val="Times New Roman"/>
        <family val="1"/>
        <charset val="238"/>
      </rPr>
      <t xml:space="preserve"> </t>
    </r>
    <r>
      <rPr>
        <sz val="8"/>
        <color theme="1"/>
        <rFont val="Times New Roman"/>
        <family val="1"/>
        <charset val="238"/>
      </rPr>
      <t xml:space="preserve"> </t>
    </r>
  </si>
  <si>
    <r>
      <t>T O T A L</t>
    </r>
    <r>
      <rPr>
        <i/>
        <vertAlign val="superscript"/>
        <sz val="8"/>
        <color theme="1"/>
        <rFont val="Times New Roman"/>
        <family val="1"/>
        <charset val="238"/>
      </rPr>
      <t>b</t>
    </r>
  </si>
  <si>
    <t xml:space="preserve">W tym mięso i tłuszcze  </t>
  </si>
  <si>
    <t>Of which meat and fat</t>
  </si>
  <si>
    <r>
      <t xml:space="preserve">a </t>
    </r>
    <r>
      <rPr>
        <sz val="7"/>
        <color theme="1"/>
        <rFont val="Times New Roman"/>
        <family val="1"/>
        <charset val="238"/>
      </rPr>
      <t xml:space="preserve">Bydło, cielęta, trzoda chlewna, owce, konie, drób, kozy i króliki. </t>
    </r>
    <r>
      <rPr>
        <i/>
        <sz val="7"/>
        <color theme="1"/>
        <rFont val="Times New Roman"/>
        <family val="1"/>
        <charset val="238"/>
      </rPr>
      <t xml:space="preserve">b </t>
    </r>
    <r>
      <rPr>
        <sz val="7"/>
        <color theme="1"/>
        <rFont val="Times New Roman"/>
        <family val="1"/>
        <charset val="238"/>
      </rPr>
      <t>Wołowe, cielęce, wieprzowe, baranie, końskie, drobiowe, kozie, królicze i dziczyzna.</t>
    </r>
  </si>
  <si>
    <t>a Cattle, calves, pigs, sheep, horses, poultry, goats and rabbits. b Beef, veal, pork, mutton, horseflesh, poultry, goat, rabbit and game.</t>
  </si>
  <si>
    <r>
      <t xml:space="preserve">TABL. 133. </t>
    </r>
    <r>
      <rPr>
        <b/>
        <sz val="8"/>
        <color theme="1"/>
        <rFont val="Times New Roman"/>
        <family val="1"/>
        <charset val="238"/>
      </rPr>
      <t>PRODUKCJA ŻYWCA RZEŹNEGO W GOSPODARSTWACH INDYWIDUALNYCH</t>
    </r>
  </si>
  <si>
    <t>PRODUCTION OF ANIMALS FOR SLAUGHTER IN PRIVATE FARMS</t>
  </si>
  <si>
    <r>
      <t>W tysiącach ton</t>
    </r>
    <r>
      <rPr>
        <b/>
        <i/>
        <sz val="8"/>
        <color theme="1"/>
        <rFont val="Times New Roman"/>
        <family val="1"/>
        <charset val="238"/>
      </rPr>
      <t xml:space="preserve"> </t>
    </r>
  </si>
  <si>
    <r>
      <t>O G Ó Ł E M</t>
    </r>
    <r>
      <rPr>
        <i/>
        <vertAlign val="superscript"/>
        <sz val="8"/>
        <color theme="1"/>
        <rFont val="Times New Roman"/>
        <family val="1"/>
        <charset val="238"/>
      </rPr>
      <t>a</t>
    </r>
    <r>
      <rPr>
        <sz val="8"/>
        <color theme="1"/>
        <rFont val="Times New Roman"/>
        <family val="1"/>
        <charset val="238"/>
      </rPr>
      <t xml:space="preserve">  </t>
    </r>
  </si>
  <si>
    <r>
      <t>w tym:</t>
    </r>
    <r>
      <rPr>
        <i/>
        <sz val="8"/>
        <color theme="1"/>
        <rFont val="Times New Roman"/>
        <family val="1"/>
        <charset val="238"/>
      </rPr>
      <t xml:space="preserve">    of which:</t>
    </r>
  </si>
  <si>
    <r>
      <t xml:space="preserve">a </t>
    </r>
    <r>
      <rPr>
        <sz val="7"/>
        <color theme="1"/>
        <rFont val="Times New Roman"/>
        <family val="1"/>
        <charset val="238"/>
      </rPr>
      <t>Bydło, cielęta, trzoda chlewna, owce, konie, drób, kozy i króliki; w wadze żywej.</t>
    </r>
  </si>
  <si>
    <t>a Cattle, calves, pigs, sheep, horses, poultry, goats and rabbits; in live weight.</t>
  </si>
  <si>
    <r>
      <t xml:space="preserve">TABL. 134. </t>
    </r>
    <r>
      <rPr>
        <b/>
        <sz val="8"/>
        <color theme="1"/>
        <rFont val="Times New Roman"/>
        <family val="1"/>
        <charset val="238"/>
      </rPr>
      <t>PRODUKCJA ŻYWCA RZEŹNEGO</t>
    </r>
    <r>
      <rPr>
        <i/>
        <vertAlign val="superscript"/>
        <sz val="8"/>
        <color theme="1"/>
        <rFont val="Times New Roman"/>
        <family val="1"/>
        <charset val="238"/>
      </rPr>
      <t>a</t>
    </r>
    <r>
      <rPr>
        <b/>
        <sz val="8"/>
        <color theme="1"/>
        <rFont val="Times New Roman"/>
        <family val="1"/>
        <charset val="238"/>
      </rPr>
      <t xml:space="preserve"> WEDŁUG WOJEWÓDZTW</t>
    </r>
  </si>
  <si>
    <r>
      <t>PRODUCTION OF ANIMALS FOR SLAUGHTER</t>
    </r>
    <r>
      <rPr>
        <i/>
        <vertAlign val="superscript"/>
        <sz val="8"/>
        <color theme="1"/>
        <rFont val="Times New Roman"/>
        <family val="1"/>
        <charset val="238"/>
      </rPr>
      <t>a</t>
    </r>
    <r>
      <rPr>
        <b/>
        <i/>
        <sz val="8"/>
        <color theme="1"/>
        <rFont val="Times New Roman"/>
        <family val="1"/>
        <charset val="238"/>
      </rPr>
      <t xml:space="preserve"> BY VOIVODSHIPS</t>
    </r>
  </si>
  <si>
    <t>w % ogółem</t>
  </si>
  <si>
    <t>in % of total</t>
  </si>
  <si>
    <t>w tysiącach ton</t>
  </si>
  <si>
    <t>in thousand tonnes</t>
  </si>
  <si>
    <t>na 1 ha użytków rolnych</t>
  </si>
  <si>
    <t>per 1 ha of agricultural land in kg</t>
  </si>
  <si>
    <r>
      <t xml:space="preserve">TABL. 134. </t>
    </r>
    <r>
      <rPr>
        <b/>
        <sz val="8"/>
        <color theme="1"/>
        <rFont val="Times New Roman"/>
        <family val="1"/>
        <charset val="238"/>
      </rPr>
      <t>PRODUKCJA ŻYWCA RZEŹNEGO</t>
    </r>
    <r>
      <rPr>
        <i/>
        <vertAlign val="superscript"/>
        <sz val="8"/>
        <color theme="1"/>
        <rFont val="Times New Roman"/>
        <family val="1"/>
        <charset val="238"/>
      </rPr>
      <t>a</t>
    </r>
    <r>
      <rPr>
        <b/>
        <sz val="8"/>
        <color theme="1"/>
        <rFont val="Times New Roman"/>
        <family val="1"/>
        <charset val="238"/>
      </rPr>
      <t xml:space="preserve"> WEDŁUG WOJEWÓDZTW (dok.)</t>
    </r>
  </si>
  <si>
    <r>
      <t>PRODUCTION OF ANIMALS FOR SLAUGHTER</t>
    </r>
    <r>
      <rPr>
        <i/>
        <vertAlign val="superscript"/>
        <sz val="8"/>
        <color theme="1"/>
        <rFont val="Times New Roman"/>
        <family val="1"/>
        <charset val="238"/>
      </rPr>
      <t>a</t>
    </r>
    <r>
      <rPr>
        <b/>
        <i/>
        <sz val="8"/>
        <color theme="1"/>
        <rFont val="Times New Roman"/>
        <family val="1"/>
        <charset val="238"/>
      </rPr>
      <t xml:space="preserve"> BY VOIVODSHIPS (cont.)</t>
    </r>
  </si>
  <si>
    <r>
      <t xml:space="preserve">TABL. 135. </t>
    </r>
    <r>
      <rPr>
        <b/>
        <sz val="8"/>
        <color theme="1"/>
        <rFont val="Times New Roman"/>
        <family val="1"/>
        <charset val="238"/>
      </rPr>
      <t>PRODUKCJA ŻYWCA RZEŹNEGO WEDŁUG GATUNKÓW I WOJEWÓDZTW W 2015 R.</t>
    </r>
  </si>
  <si>
    <t>PRODUCTION OF ANIMALS FOR SLAUGHTER BY SPECIES AND VOIVODSHIPS IN 2015</t>
  </si>
  <si>
    <r>
      <t>A.</t>
    </r>
    <r>
      <rPr>
        <sz val="7"/>
        <color theme="1"/>
        <rFont val="Times New Roman"/>
        <family val="1"/>
        <charset val="238"/>
      </rPr>
      <t xml:space="preserve">   </t>
    </r>
    <r>
      <rPr>
        <sz val="8"/>
        <color theme="1"/>
        <rFont val="Times New Roman"/>
        <family val="1"/>
        <charset val="238"/>
      </rPr>
      <t>LICZBA ZWIERZĄT</t>
    </r>
  </si>
  <si>
    <t>NUMBER OF ANIMALS</t>
  </si>
  <si>
    <t>(bez cieląt)</t>
  </si>
  <si>
    <t>(excluding</t>
  </si>
  <si>
    <t>calves)</t>
  </si>
  <si>
    <t>Trzoda</t>
  </si>
  <si>
    <t>chlewna</t>
  </si>
  <si>
    <t>(z cielętami)</t>
  </si>
  <si>
    <t>(including</t>
  </si>
  <si>
    <r>
      <t>w tys. sztuk    </t>
    </r>
    <r>
      <rPr>
        <i/>
        <sz val="7"/>
        <color theme="1"/>
        <rFont val="Times New Roman"/>
        <family val="1"/>
        <charset val="238"/>
      </rPr>
      <t>in thous. heads</t>
    </r>
  </si>
  <si>
    <r>
      <t>w % pogłowia</t>
    </r>
    <r>
      <rPr>
        <i/>
        <vertAlign val="superscript"/>
        <sz val="7"/>
        <color theme="1"/>
        <rFont val="Times New Roman"/>
        <family val="1"/>
        <charset val="238"/>
      </rPr>
      <t>a</t>
    </r>
  </si>
  <si>
    <r>
      <t>of total livestock in %</t>
    </r>
    <r>
      <rPr>
        <i/>
        <vertAlign val="superscript"/>
        <sz val="7"/>
        <color theme="1"/>
        <rFont val="Times New Roman"/>
        <family val="1"/>
        <charset val="238"/>
      </rPr>
      <t>a</t>
    </r>
  </si>
  <si>
    <r>
      <t xml:space="preserve">a </t>
    </r>
    <r>
      <rPr>
        <sz val="7"/>
        <color theme="1"/>
        <rFont val="Times New Roman"/>
        <family val="1"/>
        <charset val="238"/>
      </rPr>
      <t>Według stanu: bydło — w czerwcu 2015 r., trzoda chlewna — w grudniu 2014 r.</t>
    </r>
  </si>
  <si>
    <t>a Cattle — as of June 2015, pigs — as of December 2014.</t>
  </si>
  <si>
    <r>
      <t xml:space="preserve">TABL. 135. </t>
    </r>
    <r>
      <rPr>
        <b/>
        <sz val="8"/>
        <color theme="1"/>
        <rFont val="Times New Roman"/>
        <family val="1"/>
        <charset val="238"/>
      </rPr>
      <t>PRODUKCJA ŻYWCA RZEŹNEGO WEDŁUG GATUNKÓW I WOJEWÓDZTW W 2015 R. (dok.)</t>
    </r>
  </si>
  <si>
    <t>PRODUCTION OF ANIMALS FOR SLAUGHTER BY SPECIES AND VOIVODSHIPS IN 2015 (cont.)</t>
  </si>
  <si>
    <t>B. WAGA ZWIERZĄT</t>
  </si>
  <si>
    <t>WEIGHT OF ANIMALS</t>
  </si>
  <si>
    <r>
      <t>Ogółem</t>
    </r>
    <r>
      <rPr>
        <i/>
        <vertAlign val="superscript"/>
        <sz val="7"/>
        <color theme="1"/>
        <rFont val="Times New Roman"/>
        <family val="1"/>
        <charset val="238"/>
      </rPr>
      <t>b</t>
    </r>
  </si>
  <si>
    <r>
      <t>Total</t>
    </r>
    <r>
      <rPr>
        <i/>
        <vertAlign val="superscript"/>
        <sz val="7"/>
        <color theme="1"/>
        <rFont val="Times New Roman"/>
        <family val="1"/>
        <charset val="238"/>
      </rPr>
      <t>b</t>
    </r>
  </si>
  <si>
    <r>
      <t>W tym    </t>
    </r>
    <r>
      <rPr>
        <i/>
        <sz val="7"/>
        <color theme="1"/>
        <rFont val="Times New Roman"/>
        <family val="1"/>
        <charset val="238"/>
      </rPr>
      <t>Of which</t>
    </r>
  </si>
  <si>
    <t>bydło</t>
  </si>
  <si>
    <t>cielęta</t>
  </si>
  <si>
    <t>trzoda</t>
  </si>
  <si>
    <t>drób</t>
  </si>
  <si>
    <r>
      <t>w tysiącach ton    </t>
    </r>
    <r>
      <rPr>
        <i/>
        <sz val="7"/>
        <color theme="1"/>
        <rFont val="Times New Roman"/>
        <family val="1"/>
        <charset val="238"/>
      </rPr>
      <t>in thousand tonnes</t>
    </r>
  </si>
  <si>
    <r>
      <t xml:space="preserve">b </t>
    </r>
    <r>
      <rPr>
        <sz val="7"/>
        <color theme="1"/>
        <rFont val="Times New Roman"/>
        <family val="1"/>
        <charset val="238"/>
      </rPr>
      <t>Bydło, trzoda chlewna, owce, konie, drób, kozy i króliki; w wadze żywej.</t>
    </r>
  </si>
  <si>
    <t>b Cattle, pigs, sheep, horses, poultry, goats and rabbits; in live weight.</t>
  </si>
  <si>
    <r>
      <t xml:space="preserve">TABL. 136. </t>
    </r>
    <r>
      <rPr>
        <b/>
        <sz val="8"/>
        <color theme="1"/>
        <rFont val="Times New Roman"/>
        <family val="1"/>
        <charset val="238"/>
      </rPr>
      <t>PRODUKCJA ŻYWCA RZEŹNEGO W PRZELICZENIU NA MIĘSO</t>
    </r>
  </si>
  <si>
    <r>
      <t>(łącznie z tłuszczami i podrobami)</t>
    </r>
    <r>
      <rPr>
        <b/>
        <i/>
        <vertAlign val="superscript"/>
        <sz val="8"/>
        <color theme="1"/>
        <rFont val="Times New Roman"/>
        <family val="1"/>
        <charset val="238"/>
      </rPr>
      <t>a</t>
    </r>
    <r>
      <rPr>
        <b/>
        <sz val="8"/>
        <color theme="1"/>
        <rFont val="Times New Roman"/>
        <family val="1"/>
        <charset val="238"/>
      </rPr>
      <t xml:space="preserve"> WEDŁUG WOJEWÓDZTW</t>
    </r>
  </si>
  <si>
    <t>PRODUCTION OF ANIMALS FOR SLAUGHTER IN TERMS OF MEAT</t>
  </si>
  <si>
    <r>
      <t>(including fats and pluck)</t>
    </r>
    <r>
      <rPr>
        <b/>
        <i/>
        <vertAlign val="superscript"/>
        <sz val="8"/>
        <color theme="1"/>
        <rFont val="Times New Roman"/>
        <family val="1"/>
        <charset val="238"/>
      </rPr>
      <t>a</t>
    </r>
    <r>
      <rPr>
        <b/>
        <i/>
        <sz val="8"/>
        <color theme="1"/>
        <rFont val="Times New Roman"/>
        <family val="1"/>
        <charset val="238"/>
      </rPr>
      <t xml:space="preserve"> BY VOIVODSHIPS</t>
    </r>
  </si>
  <si>
    <t>w tym mięso i tłuszcze</t>
  </si>
  <si>
    <r>
      <t>w tysiącach</t>
    </r>
    <r>
      <rPr>
        <i/>
        <sz val="7"/>
        <color theme="1"/>
        <rFont val="Times New Roman"/>
        <family val="1"/>
        <charset val="238"/>
      </rPr>
      <t xml:space="preserve"> ton</t>
    </r>
  </si>
  <si>
    <t>w odset-kach</t>
  </si>
  <si>
    <t>in</t>
  </si>
  <si>
    <t>percent</t>
  </si>
  <si>
    <t>na 1 ha</t>
  </si>
  <si>
    <t>per 1 ha</t>
  </si>
  <si>
    <t>of agri-</t>
  </si>
  <si>
    <t>cultural</t>
  </si>
  <si>
    <t>land</t>
  </si>
  <si>
    <t>wołowe</t>
  </si>
  <si>
    <t>cielęce</t>
  </si>
  <si>
    <t>wieprzo-</t>
  </si>
  <si>
    <t>we</t>
  </si>
  <si>
    <t>drobiowe</t>
  </si>
  <si>
    <r>
      <t xml:space="preserve">a </t>
    </r>
    <r>
      <rPr>
        <sz val="7"/>
        <color theme="1"/>
        <rFont val="Times New Roman"/>
        <family val="1"/>
        <charset val="238"/>
      </rPr>
      <t>Wołowe, cielęce, wieprzowe, baranie, końskie, drobiowe, kozie, królicze i dziczyzna; w wadze poubojowej ciepłej.</t>
    </r>
  </si>
  <si>
    <t>a Beef, veal, pork, mutton, horses, poultry, goats, rabbits and game; in post-slaughter warm weight.</t>
  </si>
  <si>
    <r>
      <t>(łącznie z tłuszczami i podrobami)</t>
    </r>
    <r>
      <rPr>
        <b/>
        <i/>
        <vertAlign val="superscript"/>
        <sz val="8"/>
        <color theme="1"/>
        <rFont val="Times New Roman"/>
        <family val="1"/>
        <charset val="238"/>
      </rPr>
      <t>a</t>
    </r>
    <r>
      <rPr>
        <b/>
        <sz val="8"/>
        <color theme="1"/>
        <rFont val="Times New Roman"/>
        <family val="1"/>
        <charset val="238"/>
      </rPr>
      <t xml:space="preserve"> WEDŁUG WOJEWÓDZTW (dok.)</t>
    </r>
  </si>
  <si>
    <r>
      <t>(including fats and pluck)</t>
    </r>
    <r>
      <rPr>
        <b/>
        <i/>
        <vertAlign val="superscript"/>
        <sz val="8"/>
        <color theme="1"/>
        <rFont val="Times New Roman"/>
        <family val="1"/>
        <charset val="238"/>
      </rPr>
      <t>a</t>
    </r>
    <r>
      <rPr>
        <b/>
        <i/>
        <sz val="8"/>
        <color theme="1"/>
        <rFont val="Times New Roman"/>
        <family val="1"/>
        <charset val="238"/>
      </rPr>
      <t xml:space="preserve"> BY VOIVODSHIPS (cont.)</t>
    </r>
  </si>
  <si>
    <r>
      <t xml:space="preserve">TABL. 137. </t>
    </r>
    <r>
      <rPr>
        <b/>
        <sz val="8"/>
        <color theme="1"/>
        <rFont val="Times New Roman"/>
        <family val="1"/>
        <charset val="238"/>
      </rPr>
      <t>PRODUKCJA MLEKA KROWIEGO</t>
    </r>
  </si>
  <si>
    <t>PRODUCTION OF COWS’ MILK</t>
  </si>
  <si>
    <t>W milionach litrów</t>
  </si>
  <si>
    <t>In million litres</t>
  </si>
  <si>
    <t>Na 1 ha użytków rolnych w l</t>
  </si>
  <si>
    <t>Per 1 ha of agricultural land in l</t>
  </si>
  <si>
    <t>Przeciętny roczny udój mleka od 1 krowy w l</t>
  </si>
  <si>
    <t>Average annual quantity of milk per cow in l</t>
  </si>
  <si>
    <r>
      <t xml:space="preserve">TABL. 138. </t>
    </r>
    <r>
      <rPr>
        <b/>
        <sz val="8"/>
        <color theme="1"/>
        <rFont val="Times New Roman"/>
        <family val="1"/>
        <charset val="238"/>
      </rPr>
      <t>PRODUKCJA MLEKA KROWIEGO WEDŁUG WOJEWÓDZTW</t>
    </r>
  </si>
  <si>
    <t>PRODUCTION OF COWS’ MILK BY VOIVODSHIPS</t>
  </si>
  <si>
    <t>w tym gos-</t>
  </si>
  <si>
    <t>podarstwa</t>
  </si>
  <si>
    <t>indywidual-</t>
  </si>
  <si>
    <t>ne w %</t>
  </si>
  <si>
    <t>farms in %</t>
  </si>
  <si>
    <t>of total</t>
  </si>
  <si>
    <t>w milionach litrów</t>
  </si>
  <si>
    <r>
      <t>in</t>
    </r>
    <r>
      <rPr>
        <sz val="7"/>
        <color theme="1"/>
        <rFont val="Times New Roman"/>
        <family val="1"/>
        <charset val="238"/>
      </rPr>
      <t xml:space="preserve"> </t>
    </r>
    <r>
      <rPr>
        <i/>
        <sz val="7"/>
        <color theme="1"/>
        <rFont val="Times New Roman"/>
        <family val="1"/>
        <charset val="238"/>
      </rPr>
      <t>million litres</t>
    </r>
  </si>
  <si>
    <t>w odset-</t>
  </si>
  <si>
    <t>kach</t>
  </si>
  <si>
    <t>przeciętny</t>
  </si>
  <si>
    <t>roczny udój</t>
  </si>
  <si>
    <t>mleka</t>
  </si>
  <si>
    <t>od 1 krowy</t>
  </si>
  <si>
    <t>average an-</t>
  </si>
  <si>
    <t>nual quan-</t>
  </si>
  <si>
    <t>tity of milk</t>
  </si>
  <si>
    <t>per cow</t>
  </si>
  <si>
    <r>
      <t>w litrach    </t>
    </r>
    <r>
      <rPr>
        <i/>
        <sz val="7"/>
        <color theme="1"/>
        <rFont val="Times New Roman"/>
        <family val="1"/>
        <charset val="238"/>
      </rPr>
      <t>in litres</t>
    </r>
  </si>
  <si>
    <r>
      <t xml:space="preserve">TABL. 139. </t>
    </r>
    <r>
      <rPr>
        <b/>
        <sz val="8"/>
        <color theme="1"/>
        <rFont val="Times New Roman"/>
        <family val="1"/>
        <charset val="238"/>
      </rPr>
      <t>MLECZNOŚĆ KRÓW W OBORACH POD KONTROLĄ</t>
    </r>
    <r>
      <rPr>
        <i/>
        <vertAlign val="superscript"/>
        <sz val="8"/>
        <color theme="1"/>
        <rFont val="Times New Roman"/>
        <family val="1"/>
        <charset val="238"/>
      </rPr>
      <t>a</t>
    </r>
  </si>
  <si>
    <r>
      <t>MILKING CAPACITY OF COWS IN COWSHEDS UNDER CONTROL</t>
    </r>
    <r>
      <rPr>
        <i/>
        <vertAlign val="superscript"/>
        <sz val="8"/>
        <color theme="1"/>
        <rFont val="Times New Roman"/>
        <family val="1"/>
        <charset val="238"/>
      </rPr>
      <t>a</t>
    </r>
  </si>
  <si>
    <r>
      <t>Liczba gospodarstw</t>
    </r>
    <r>
      <rPr>
        <i/>
        <vertAlign val="superscript"/>
        <sz val="8"/>
        <color theme="1"/>
        <rFont val="Times New Roman"/>
        <family val="1"/>
        <charset val="238"/>
      </rPr>
      <t>b</t>
    </r>
    <r>
      <rPr>
        <sz val="8"/>
        <color theme="1"/>
        <rFont val="Times New Roman"/>
        <family val="1"/>
        <charset val="238"/>
      </rPr>
      <t xml:space="preserve">  </t>
    </r>
  </si>
  <si>
    <r>
      <t>Number of farms</t>
    </r>
    <r>
      <rPr>
        <i/>
        <vertAlign val="superscript"/>
        <sz val="8"/>
        <color theme="1"/>
        <rFont val="Times New Roman"/>
        <family val="1"/>
        <charset val="238"/>
      </rPr>
      <t>b</t>
    </r>
  </si>
  <si>
    <t>Przeciętna roczna liczba krów:</t>
  </si>
  <si>
    <t>Average annual number of cows:</t>
  </si>
  <si>
    <t xml:space="preserve">w tysiącach  </t>
  </si>
  <si>
    <t>in thousands</t>
  </si>
  <si>
    <r>
      <t>w % ogólnej liczby krów</t>
    </r>
    <r>
      <rPr>
        <i/>
        <vertAlign val="superscript"/>
        <sz val="8"/>
        <color theme="1"/>
        <rFont val="Times New Roman"/>
        <family val="1"/>
        <charset val="238"/>
      </rPr>
      <t>c</t>
    </r>
    <r>
      <rPr>
        <i/>
        <sz val="8"/>
        <color theme="1"/>
        <rFont val="Times New Roman"/>
        <family val="1"/>
        <charset val="238"/>
      </rPr>
      <t xml:space="preserve"> </t>
    </r>
    <r>
      <rPr>
        <sz val="8"/>
        <color theme="1"/>
        <rFont val="Times New Roman"/>
        <family val="1"/>
        <charset val="238"/>
      </rPr>
      <t xml:space="preserve"> </t>
    </r>
  </si>
  <si>
    <r>
      <t>in % of total number of cows</t>
    </r>
    <r>
      <rPr>
        <i/>
        <vertAlign val="superscript"/>
        <sz val="8"/>
        <color theme="1"/>
        <rFont val="Times New Roman"/>
        <family val="1"/>
        <charset val="238"/>
      </rPr>
      <t>c</t>
    </r>
  </si>
  <si>
    <r>
      <t>Przeciętny roczny udój mleka od 1 krowy w kg</t>
    </r>
    <r>
      <rPr>
        <i/>
        <vertAlign val="superscript"/>
        <sz val="8"/>
        <color theme="1"/>
        <rFont val="Times New Roman"/>
        <family val="1"/>
        <charset val="238"/>
      </rPr>
      <t>d</t>
    </r>
  </si>
  <si>
    <r>
      <t>Average annual milk quantity per cow in kg</t>
    </r>
    <r>
      <rPr>
        <i/>
        <vertAlign val="superscript"/>
        <sz val="8"/>
        <color theme="1"/>
        <rFont val="Times New Roman"/>
        <family val="1"/>
        <charset val="238"/>
      </rPr>
      <t>d</t>
    </r>
  </si>
  <si>
    <t xml:space="preserve">Przeciętny % tłuszczu w mleku  </t>
  </si>
  <si>
    <t>Average % of fat in milk</t>
  </si>
  <si>
    <t>a Conducted by: in 2005 local units of National Animal Breeding Centre, since 2006 — by Polish Federation of Cattle Breeders and Dairy Farmers. b As of the end of the year. c As of June; in 2010 — data of the Agricultural Census. d 1 kg of milk relates approximately to 0,97 litre.</t>
  </si>
  <si>
    <r>
      <t xml:space="preserve">a </t>
    </r>
    <r>
      <rPr>
        <sz val="7"/>
        <color theme="1"/>
        <rFont val="Times New Roman"/>
        <family val="1"/>
        <charset val="238"/>
      </rPr>
      <t xml:space="preserve">Prowadzona przez: w 2005 r. jednostki terenowe Krajowego Centrum Hodowli Zwierząt, od 2006 r. — przez Polską Federację Hodowców Bydła i Producentów Mleka. </t>
    </r>
    <r>
      <rPr>
        <i/>
        <sz val="7"/>
        <color theme="1"/>
        <rFont val="Times New Roman"/>
        <family val="1"/>
        <charset val="238"/>
      </rPr>
      <t xml:space="preserve">b </t>
    </r>
    <r>
      <rPr>
        <sz val="7"/>
        <color theme="1"/>
        <rFont val="Times New Roman"/>
        <family val="1"/>
        <charset val="238"/>
      </rPr>
      <t xml:space="preserve">Stan w końcu roku. </t>
    </r>
    <r>
      <rPr>
        <i/>
        <sz val="7"/>
        <color theme="1"/>
        <rFont val="Times New Roman"/>
        <family val="1"/>
        <charset val="238"/>
      </rPr>
      <t xml:space="preserve">c </t>
    </r>
    <r>
      <rPr>
        <sz val="7"/>
        <color theme="1"/>
        <rFont val="Times New Roman"/>
        <family val="1"/>
        <charset val="238"/>
      </rPr>
      <t>Stan w czerwcu; w 2010 r. — dane Powszechnego Spisu Rolnego. d 1 kg mleka odpowiada w przybliżeniu 0,97 litra.</t>
    </r>
  </si>
  <si>
    <r>
      <t xml:space="preserve">TABL. 139. </t>
    </r>
    <r>
      <rPr>
        <b/>
        <sz val="8"/>
        <color theme="1"/>
        <rFont val="Times New Roman"/>
        <family val="1"/>
        <charset val="238"/>
      </rPr>
      <t>MLECZNOŚĆ KRÓW W OBORACH POD KONTROLĄ</t>
    </r>
    <r>
      <rPr>
        <i/>
        <vertAlign val="superscript"/>
        <sz val="8"/>
        <color theme="1"/>
        <rFont val="Times New Roman"/>
        <family val="1"/>
        <charset val="238"/>
      </rPr>
      <t>a</t>
    </r>
    <r>
      <rPr>
        <b/>
        <sz val="8"/>
        <color theme="1"/>
        <rFont val="Times New Roman"/>
        <family val="1"/>
        <charset val="238"/>
      </rPr>
      <t xml:space="preserve"> (dok.)</t>
    </r>
  </si>
  <si>
    <r>
      <t>MILKING CAPACITY OF COWS IN COWSHEDS UNDER CONTROL</t>
    </r>
    <r>
      <rPr>
        <i/>
        <vertAlign val="superscript"/>
        <sz val="8"/>
        <color theme="1"/>
        <rFont val="Times New Roman"/>
        <family val="1"/>
        <charset val="238"/>
      </rPr>
      <t>a</t>
    </r>
    <r>
      <rPr>
        <b/>
        <i/>
        <sz val="8"/>
        <color theme="1"/>
        <rFont val="Times New Roman"/>
        <family val="1"/>
        <charset val="238"/>
      </rPr>
      <t xml:space="preserve"> (cont.)</t>
    </r>
  </si>
  <si>
    <r>
      <t>w % ogólnej liczby krów</t>
    </r>
    <r>
      <rPr>
        <i/>
        <vertAlign val="superscript"/>
        <sz val="8"/>
        <color theme="1"/>
        <rFont val="Times New Roman"/>
        <family val="1"/>
        <charset val="238"/>
      </rPr>
      <t>c</t>
    </r>
    <r>
      <rPr>
        <vertAlign val="superscript"/>
        <sz val="8"/>
        <color theme="1"/>
        <rFont val="Times New Roman"/>
        <family val="1"/>
        <charset val="238"/>
      </rPr>
      <t xml:space="preserve"> </t>
    </r>
    <r>
      <rPr>
        <sz val="8"/>
        <color theme="1"/>
        <rFont val="Times New Roman"/>
        <family val="1"/>
        <charset val="238"/>
      </rPr>
      <t xml:space="preserve"> </t>
    </r>
  </si>
  <si>
    <r>
      <t xml:space="preserve">TABL. 140. </t>
    </r>
    <r>
      <rPr>
        <b/>
        <sz val="8"/>
        <color theme="1"/>
        <rFont val="Times New Roman"/>
        <family val="1"/>
        <charset val="238"/>
      </rPr>
      <t>PRODUKCJA JAJ KURZYCH</t>
    </r>
  </si>
  <si>
    <t>HEN EGGS PRODUCTION</t>
  </si>
  <si>
    <t>W milionach sztuk</t>
  </si>
  <si>
    <t>In million units</t>
  </si>
  <si>
    <r>
      <t>Na 1 ha pod zasiewami w szt.</t>
    </r>
    <r>
      <rPr>
        <i/>
        <vertAlign val="superscript"/>
        <sz val="8"/>
        <color theme="1"/>
        <rFont val="Times New Roman"/>
        <family val="1"/>
        <charset val="238"/>
      </rPr>
      <t>a</t>
    </r>
    <r>
      <rPr>
        <b/>
        <i/>
        <sz val="8"/>
        <color theme="1"/>
        <rFont val="Times New Roman"/>
        <family val="1"/>
        <charset val="238"/>
      </rPr>
      <t xml:space="preserve"> </t>
    </r>
  </si>
  <si>
    <r>
      <t>Per 1 ha of sown area in units</t>
    </r>
    <r>
      <rPr>
        <i/>
        <vertAlign val="superscript"/>
        <sz val="8"/>
        <color theme="1"/>
        <rFont val="Times New Roman"/>
        <family val="1"/>
        <charset val="238"/>
      </rPr>
      <t>a</t>
    </r>
  </si>
  <si>
    <t>Przeciętna roczna liczba jaj od 1 kury nioski w szt.</t>
  </si>
  <si>
    <t>Average annual number of eggs per laying hen in units</t>
  </si>
  <si>
    <r>
      <t xml:space="preserve">TABL. 141. </t>
    </r>
    <r>
      <rPr>
        <b/>
        <sz val="8"/>
        <color theme="1"/>
        <rFont val="Times New Roman"/>
        <family val="1"/>
        <charset val="238"/>
      </rPr>
      <t>PRODUKCJA JAJ KURZYCH WEDŁUG WOJEWÓDZTW</t>
    </r>
  </si>
  <si>
    <t>HEN EGGS PRODUCTION BY VOIVODSHIPS</t>
  </si>
  <si>
    <t>indywidu-</t>
  </si>
  <si>
    <t>alne w %</t>
  </si>
  <si>
    <t>w milionach sztuk</t>
  </si>
  <si>
    <t>in million units</t>
  </si>
  <si>
    <t>gruntów</t>
  </si>
  <si>
    <t>pod za-</t>
  </si>
  <si>
    <t>siewami</t>
  </si>
  <si>
    <t>of sown</t>
  </si>
  <si>
    <t>area</t>
  </si>
  <si>
    <t>przeciętna</t>
  </si>
  <si>
    <t>roczna licz-</t>
  </si>
  <si>
    <t>ba jaj od 1</t>
  </si>
  <si>
    <t>kury nioski</t>
  </si>
  <si>
    <t>nual num-</t>
  </si>
  <si>
    <t>ber of eggs</t>
  </si>
  <si>
    <t>per laying</t>
  </si>
  <si>
    <r>
      <t>w sztukach    </t>
    </r>
    <r>
      <rPr>
        <i/>
        <sz val="7"/>
        <color theme="1"/>
        <rFont val="Times New Roman"/>
        <family val="1"/>
        <charset val="238"/>
      </rPr>
      <t>in units</t>
    </r>
  </si>
  <si>
    <r>
      <t xml:space="preserve">TABL. 142. </t>
    </r>
    <r>
      <rPr>
        <b/>
        <sz val="8"/>
        <color theme="1"/>
        <rFont val="Times New Roman"/>
        <family val="1"/>
        <charset val="238"/>
      </rPr>
      <t>PRODUKCJA WEŁNY NIEPRANEJ OWCZEJ</t>
    </r>
  </si>
  <si>
    <t>SHEEP’S GREASY WOOL PRODUCTION</t>
  </si>
  <si>
    <t>W tonach</t>
  </si>
  <si>
    <t>In tonnes</t>
  </si>
  <si>
    <t>Na 1 ha użytków rolnych w kg</t>
  </si>
  <si>
    <t>Per 1 ha of agricultural land in kg</t>
  </si>
  <si>
    <t>Przeciętna roczna ilość wełny od 1 owcy w kg</t>
  </si>
  <si>
    <t>Average annual quantity of wool per 1 sheep in kg</t>
  </si>
  <si>
    <r>
      <t xml:space="preserve">TABL. 143. </t>
    </r>
    <r>
      <rPr>
        <b/>
        <sz val="8"/>
        <color theme="1"/>
        <rFont val="Times New Roman"/>
        <family val="1"/>
        <charset val="238"/>
      </rPr>
      <t>PRODUKCJA WEŁNY NIEPRANEJ OWCZEJ WEDŁUG WOJEWÓDZTW</t>
    </r>
  </si>
  <si>
    <t>SHEEP’S GREASY WOOL PRODUCTION BY VOIVODSHIPS</t>
  </si>
  <si>
    <t>w tonach</t>
  </si>
  <si>
    <t>in tonnes</t>
  </si>
  <si>
    <t>roczna</t>
  </si>
  <si>
    <t>ilość wełny</t>
  </si>
  <si>
    <t>od 1 owcy</t>
  </si>
  <si>
    <t>tity of wool</t>
  </si>
  <si>
    <t>per 1 sheep</t>
  </si>
  <si>
    <t>w kilogramach</t>
  </si>
  <si>
    <t>in kilograms</t>
  </si>
  <si>
    <r>
      <t xml:space="preserve">TABL. 144. </t>
    </r>
    <r>
      <rPr>
        <b/>
        <sz val="8"/>
        <color theme="1"/>
        <rFont val="Times New Roman"/>
        <family val="1"/>
        <charset val="238"/>
      </rPr>
      <t>LICZBA JEDNOSTEK NADZOROWANYCH PRZEZ PAŃSTWOWY NADZÓR</t>
    </r>
  </si>
  <si>
    <t>WETERYNARYJNY WEDŁUG WYBRANYCH RODZAJÓW DZIAŁALNOŚCI</t>
  </si>
  <si>
    <t>NUMBER OF UNITS SUPERVISED BY STATE VETERINARY INSPECTION</t>
  </si>
  <si>
    <t>BY TYPE OF ACTIVITY</t>
  </si>
  <si>
    <t>RODZAJE DZIAŁALNOŚCI</t>
  </si>
  <si>
    <t>KINDS OF ACTIVITY</t>
  </si>
  <si>
    <t xml:space="preserve">Stacje produkcji nasienia  </t>
  </si>
  <si>
    <t>Inseminity production stations</t>
  </si>
  <si>
    <t xml:space="preserve">Punkty unasieniania zwierząt  </t>
  </si>
  <si>
    <t>Animal insemination facilities</t>
  </si>
  <si>
    <t xml:space="preserve">Punkty kopulacyjne  </t>
  </si>
  <si>
    <t>Copulation points</t>
  </si>
  <si>
    <t xml:space="preserve">Zakłady wylęgu drobiu  </t>
  </si>
  <si>
    <t>Poultry points</t>
  </si>
  <si>
    <t xml:space="preserve">Hodowle zwierząt laboratoryjnych  </t>
  </si>
  <si>
    <t>Laboratory animals breeding</t>
  </si>
  <si>
    <t xml:space="preserve">Schroniska dla zwierząt  </t>
  </si>
  <si>
    <t>Animals shelters</t>
  </si>
  <si>
    <r>
      <t xml:space="preserve">Ź r ó d ł o: </t>
    </r>
    <r>
      <rPr>
        <sz val="7"/>
        <color theme="1"/>
        <rFont val="Times New Roman"/>
        <family val="1"/>
        <charset val="238"/>
      </rPr>
      <t>dane Inspekcji Weterynaryjnej.</t>
    </r>
  </si>
  <si>
    <r>
      <t xml:space="preserve">S o u r c e: </t>
    </r>
    <r>
      <rPr>
        <i/>
        <sz val="7"/>
        <color theme="1"/>
        <rFont val="Times New Roman"/>
        <family val="1"/>
        <charset val="238"/>
      </rPr>
      <t>data of the Veterinary Inspection.</t>
    </r>
  </si>
  <si>
    <r>
      <t xml:space="preserve">TABL. 145. </t>
    </r>
    <r>
      <rPr>
        <b/>
        <sz val="8"/>
        <color theme="1"/>
        <rFont val="Times New Roman"/>
        <family val="1"/>
        <charset val="238"/>
      </rPr>
      <t>INSEMINACJA KRÓW</t>
    </r>
  </si>
  <si>
    <t>ARTIFICIAL INSEMINATION OF COWS</t>
  </si>
  <si>
    <t>Punkty unasieniania krów (stan w dniu 31 XII)</t>
  </si>
  <si>
    <t>Cows insemination facilities (as of 31 XII)</t>
  </si>
  <si>
    <t>Krowy unasienione:</t>
  </si>
  <si>
    <t>Cows inseminated:</t>
  </si>
  <si>
    <t xml:space="preserve">w tys. szt.  </t>
  </si>
  <si>
    <t>in thous. heads</t>
  </si>
  <si>
    <r>
      <t>w % ogólnej liczby krów</t>
    </r>
    <r>
      <rPr>
        <i/>
        <vertAlign val="superscript"/>
        <sz val="8"/>
        <color theme="1"/>
        <rFont val="Times New Roman"/>
        <family val="1"/>
        <charset val="238"/>
      </rPr>
      <t>a</t>
    </r>
    <r>
      <rPr>
        <sz val="8"/>
        <color theme="1"/>
        <rFont val="Times New Roman"/>
        <family val="1"/>
        <charset val="238"/>
      </rPr>
      <t xml:space="preserve">  </t>
    </r>
  </si>
  <si>
    <r>
      <t>in % of total cows</t>
    </r>
    <r>
      <rPr>
        <i/>
        <vertAlign val="superscript"/>
        <sz val="8"/>
        <color theme="1"/>
        <rFont val="Times New Roman"/>
        <family val="1"/>
        <charset val="238"/>
      </rPr>
      <t>a</t>
    </r>
  </si>
  <si>
    <r>
      <t xml:space="preserve">a </t>
    </r>
    <r>
      <rPr>
        <sz val="7"/>
        <color theme="1"/>
        <rFont val="Times New Roman"/>
        <family val="1"/>
        <charset val="238"/>
      </rPr>
      <t>Według stanu w czerwcu; w 2010 r. dane Powszechnego Spisu Rolnego.</t>
    </r>
  </si>
  <si>
    <r>
      <t xml:space="preserve">Ź r ó d ł o: </t>
    </r>
    <r>
      <rPr>
        <sz val="7"/>
        <color theme="1"/>
        <rFont val="Times New Roman"/>
        <family val="1"/>
        <charset val="238"/>
      </rPr>
      <t>dane Ministerstwa Rolnictwa i Rozwoju Wsi.</t>
    </r>
  </si>
  <si>
    <t>a As of June; in 2010 data of the Agricultural Census.</t>
  </si>
  <si>
    <r>
      <t xml:space="preserve">S o u r c e: </t>
    </r>
    <r>
      <rPr>
        <i/>
        <sz val="7"/>
        <color theme="1"/>
        <rFont val="Times New Roman"/>
        <family val="1"/>
        <charset val="238"/>
      </rPr>
      <t>data of the Ministry of Agriculture and Rural Development.</t>
    </r>
  </si>
  <si>
    <r>
      <t>TABL. 146.</t>
    </r>
    <r>
      <rPr>
        <b/>
        <sz val="9"/>
        <color theme="1"/>
        <rFont val="Times New Roman"/>
        <family val="1"/>
        <charset val="238"/>
      </rPr>
      <t xml:space="preserve"> </t>
    </r>
    <r>
      <rPr>
        <b/>
        <sz val="8"/>
        <color theme="1"/>
        <rFont val="Times New Roman"/>
        <family val="1"/>
        <charset val="238"/>
      </rPr>
      <t>POŁOWY RYB MORSKICH I SŁODKOWODNYCH</t>
    </r>
  </si>
  <si>
    <t>SEA AND FRESHWATER FISH CATCHES</t>
  </si>
  <si>
    <r>
      <t xml:space="preserve">w tysiącach ton     </t>
    </r>
    <r>
      <rPr>
        <i/>
        <sz val="7"/>
        <color theme="1"/>
        <rFont val="Times New Roman"/>
        <family val="1"/>
        <charset val="238"/>
      </rPr>
      <t>in thousand tonnes</t>
    </r>
  </si>
  <si>
    <r>
      <t>Ryby morskie</t>
    </r>
    <r>
      <rPr>
        <i/>
        <vertAlign val="superscript"/>
        <sz val="8"/>
        <color theme="1"/>
        <rFont val="Times New Roman"/>
        <family val="1"/>
        <charset val="238"/>
      </rPr>
      <t>a</t>
    </r>
    <r>
      <rPr>
        <sz val="8"/>
        <color theme="1"/>
        <rFont val="Times New Roman"/>
        <family val="1"/>
        <charset val="238"/>
      </rPr>
      <t xml:space="preserve">  </t>
    </r>
  </si>
  <si>
    <r>
      <t>Sea fish</t>
    </r>
    <r>
      <rPr>
        <i/>
        <vertAlign val="superscript"/>
        <sz val="8"/>
        <color theme="1"/>
        <rFont val="Times New Roman"/>
        <family val="1"/>
        <charset val="238"/>
      </rPr>
      <t>a</t>
    </r>
  </si>
  <si>
    <t xml:space="preserve">dorszowate  </t>
  </si>
  <si>
    <t>codfishes</t>
  </si>
  <si>
    <t xml:space="preserve">śledzie  </t>
  </si>
  <si>
    <t>herring</t>
  </si>
  <si>
    <t xml:space="preserve">szproty  </t>
  </si>
  <si>
    <t>sprat</t>
  </si>
  <si>
    <r>
      <t>Ryby słodkowodne</t>
    </r>
    <r>
      <rPr>
        <i/>
        <vertAlign val="superscript"/>
        <sz val="8"/>
        <color theme="1"/>
        <rFont val="Times New Roman"/>
        <family val="1"/>
        <charset val="238"/>
      </rPr>
      <t>b</t>
    </r>
    <r>
      <rPr>
        <i/>
        <sz val="8"/>
        <color theme="1"/>
        <rFont val="Times New Roman"/>
        <family val="1"/>
        <charset val="238"/>
      </rPr>
      <t xml:space="preserve"> </t>
    </r>
    <r>
      <rPr>
        <sz val="8"/>
        <color theme="1"/>
        <rFont val="Times New Roman"/>
        <family val="1"/>
        <charset val="238"/>
      </rPr>
      <t xml:space="preserve"> </t>
    </r>
  </si>
  <si>
    <r>
      <t>Freshwater fish</t>
    </r>
    <r>
      <rPr>
        <i/>
        <vertAlign val="superscript"/>
        <sz val="8"/>
        <color theme="1"/>
        <rFont val="Times New Roman"/>
        <family val="1"/>
        <charset val="238"/>
      </rPr>
      <t>b</t>
    </r>
  </si>
  <si>
    <r>
      <t xml:space="preserve">a </t>
    </r>
    <r>
      <rPr>
        <sz val="7"/>
        <color theme="1"/>
        <rFont val="Times New Roman"/>
        <family val="1"/>
        <charset val="238"/>
      </rPr>
      <t xml:space="preserve">Łącznie z organizmami morskimi. </t>
    </r>
    <r>
      <rPr>
        <i/>
        <sz val="7"/>
        <color theme="1"/>
        <rFont val="Times New Roman"/>
        <family val="1"/>
        <charset val="238"/>
      </rPr>
      <t xml:space="preserve">b </t>
    </r>
    <r>
      <rPr>
        <sz val="7"/>
        <color theme="1"/>
        <rFont val="Times New Roman"/>
        <family val="1"/>
        <charset val="238"/>
      </rPr>
      <t>Bez produkcji materiału zarybieniowego w stawach.</t>
    </r>
  </si>
  <si>
    <t>a Including sea creatures. b Excluding production of fish-stocking materials in ponds.</t>
  </si>
  <si>
    <r>
      <t xml:space="preserve">TABL. 147. </t>
    </r>
    <r>
      <rPr>
        <b/>
        <sz val="8"/>
        <color theme="1"/>
        <rFont val="Times New Roman"/>
        <family val="1"/>
        <charset val="238"/>
      </rPr>
      <t>PSZCZELARSTWO</t>
    </r>
    <r>
      <rPr>
        <i/>
        <vertAlign val="superscript"/>
        <sz val="8"/>
        <color theme="1"/>
        <rFont val="Times New Roman"/>
        <family val="1"/>
        <charset val="238"/>
      </rPr>
      <t>a</t>
    </r>
  </si>
  <si>
    <r>
      <t>BEEKEEPING</t>
    </r>
    <r>
      <rPr>
        <i/>
        <vertAlign val="superscript"/>
        <sz val="8"/>
        <color theme="1"/>
        <rFont val="Times New Roman"/>
        <family val="1"/>
        <charset val="238"/>
      </rPr>
      <t>a</t>
    </r>
  </si>
  <si>
    <t>Pszczelarze w liczbach bezwzględnych</t>
  </si>
  <si>
    <t>Beekeepers in absolute numbers</t>
  </si>
  <si>
    <r>
      <t xml:space="preserve">OGÓŁEM </t>
    </r>
    <r>
      <rPr>
        <sz val="8"/>
        <color theme="1"/>
        <rFont val="Times New Roman"/>
        <family val="1"/>
        <charset val="238"/>
      </rPr>
      <t xml:space="preserve"> </t>
    </r>
  </si>
  <si>
    <t xml:space="preserve">Zrzeszeni  </t>
  </si>
  <si>
    <t>United</t>
  </si>
  <si>
    <t xml:space="preserve">Niezrzeszeni  </t>
  </si>
  <si>
    <t>Non-united</t>
  </si>
  <si>
    <t>Rodziny pszczele w sztukach</t>
  </si>
  <si>
    <t>Bee families in units</t>
  </si>
  <si>
    <t xml:space="preserve">U pszczelarzy zrzeszonych  </t>
  </si>
  <si>
    <t>By united beekeepers</t>
  </si>
  <si>
    <t xml:space="preserve">U pszczelarzy niezrzeszonych  </t>
  </si>
  <si>
    <t>By non-united beekeepers</t>
  </si>
  <si>
    <r>
      <t xml:space="preserve">a </t>
    </r>
    <r>
      <rPr>
        <sz val="7"/>
        <color theme="1"/>
        <rFont val="Times New Roman"/>
        <family val="1"/>
        <charset val="238"/>
      </rPr>
      <t>Dane szacunkowe.</t>
    </r>
  </si>
  <si>
    <t>a Estimated data.</t>
  </si>
  <si>
    <r>
      <t xml:space="preserve">TABL. 147. </t>
    </r>
    <r>
      <rPr>
        <b/>
        <sz val="8"/>
        <color theme="1"/>
        <rFont val="Times New Roman"/>
        <family val="1"/>
        <charset val="238"/>
      </rPr>
      <t>PSZCZELARSTWO</t>
    </r>
    <r>
      <rPr>
        <i/>
        <vertAlign val="superscript"/>
        <sz val="8"/>
        <color theme="1"/>
        <rFont val="Times New Roman"/>
        <family val="1"/>
        <charset val="238"/>
      </rPr>
      <t xml:space="preserve">a </t>
    </r>
    <r>
      <rPr>
        <b/>
        <sz val="8"/>
        <color theme="1"/>
        <rFont val="Times New Roman"/>
        <family val="1"/>
        <charset val="238"/>
      </rPr>
      <t>(dok.)</t>
    </r>
  </si>
  <si>
    <r>
      <t>BEEKEEPING</t>
    </r>
    <r>
      <rPr>
        <i/>
        <vertAlign val="superscript"/>
        <sz val="8"/>
        <color theme="1"/>
        <rFont val="Times New Roman"/>
        <family val="1"/>
        <charset val="238"/>
      </rPr>
      <t xml:space="preserve">a </t>
    </r>
    <r>
      <rPr>
        <b/>
        <i/>
        <sz val="8"/>
        <color theme="1"/>
        <rFont val="Times New Roman"/>
        <family val="1"/>
        <charset val="238"/>
      </rPr>
      <t>(cont.)</t>
    </r>
  </si>
  <si>
    <t>Struktura pasiek w procentach</t>
  </si>
  <si>
    <t>Structure of apiaries in percent</t>
  </si>
  <si>
    <t xml:space="preserve">Do 5 pni  </t>
  </si>
  <si>
    <t>Up to 5 trunks</t>
  </si>
  <si>
    <t xml:space="preserve"> 6— 10  </t>
  </si>
  <si>
    <t xml:space="preserve">11—  20  </t>
  </si>
  <si>
    <t xml:space="preserve">21—  50  </t>
  </si>
  <si>
    <t xml:space="preserve">51—  80  </t>
  </si>
  <si>
    <t xml:space="preserve">81—150  </t>
  </si>
  <si>
    <t xml:space="preserve">Powyżej 150 pni  </t>
  </si>
  <si>
    <t>More than 150 trunks</t>
  </si>
  <si>
    <t>Średnia ilość miodu pozyskiwana z 1 rodziny pszczelej w kg</t>
  </si>
  <si>
    <t>Average amount of honey received from 1 bee family in kg</t>
  </si>
  <si>
    <t xml:space="preserve">W pasiekach powyżej 80 pni  </t>
  </si>
  <si>
    <t>In apiaries bigger than 80 trunks</t>
  </si>
  <si>
    <t xml:space="preserve">W pozostałych pasiekach  </t>
  </si>
  <si>
    <t>In other apiaries</t>
  </si>
  <si>
    <r>
      <t xml:space="preserve">Ź r ó d ł o: </t>
    </r>
    <r>
      <rPr>
        <sz val="7"/>
        <color theme="1"/>
        <rFont val="Times New Roman"/>
        <family val="1"/>
        <charset val="238"/>
      </rPr>
      <t>dane Polskiego Związku Pszczelarskiego.</t>
    </r>
  </si>
  <si>
    <r>
      <t xml:space="preserve">S o u r c e: </t>
    </r>
    <r>
      <rPr>
        <i/>
        <sz val="7"/>
        <color theme="1"/>
        <rFont val="Times New Roman"/>
        <family val="1"/>
        <charset val="238"/>
      </rPr>
      <t>data of the Polish Beekeeping Association.</t>
    </r>
  </si>
  <si>
    <r>
      <t xml:space="preserve">TABL. 148. </t>
    </r>
    <r>
      <rPr>
        <b/>
        <sz val="8"/>
        <color theme="1"/>
        <rFont val="Times New Roman"/>
        <family val="1"/>
        <charset val="238"/>
      </rPr>
      <t>NIEKTÓRE ZWIERZĘTA ŁOWNE</t>
    </r>
    <r>
      <rPr>
        <i/>
        <vertAlign val="superscript"/>
        <sz val="8"/>
        <color theme="1"/>
        <rFont val="Times New Roman"/>
        <family val="1"/>
        <charset val="238"/>
      </rPr>
      <t>a</t>
    </r>
  </si>
  <si>
    <t>Stan w dniu 10 III</t>
  </si>
  <si>
    <r>
      <t>SELECTED GAME SPECIES</t>
    </r>
    <r>
      <rPr>
        <i/>
        <vertAlign val="superscript"/>
        <sz val="8"/>
        <color theme="1"/>
        <rFont val="Times New Roman"/>
        <family val="1"/>
        <charset val="238"/>
      </rPr>
      <t>a</t>
    </r>
  </si>
  <si>
    <t>As of 10 III</t>
  </si>
  <si>
    <t>ZWIERZĘTA ŁOWNE</t>
  </si>
  <si>
    <t>GAME SPECIES</t>
  </si>
  <si>
    <r>
      <t xml:space="preserve">w tysiącach sztuk     </t>
    </r>
    <r>
      <rPr>
        <i/>
        <sz val="7"/>
        <color theme="1"/>
        <rFont val="Times New Roman"/>
        <family val="1"/>
        <charset val="238"/>
      </rPr>
      <t>in thousand heads</t>
    </r>
  </si>
  <si>
    <r>
      <t xml:space="preserve">Łosie    </t>
    </r>
    <r>
      <rPr>
        <i/>
        <sz val="8"/>
        <color theme="1"/>
        <rFont val="Times New Roman"/>
        <family val="1"/>
        <charset val="238"/>
      </rPr>
      <t xml:space="preserve">Moose  </t>
    </r>
  </si>
  <si>
    <r>
      <t xml:space="preserve">Jelenie    </t>
    </r>
    <r>
      <rPr>
        <i/>
        <sz val="8"/>
        <color theme="1"/>
        <rFont val="Times New Roman"/>
        <family val="1"/>
        <charset val="238"/>
      </rPr>
      <t xml:space="preserve">Deer  </t>
    </r>
  </si>
  <si>
    <r>
      <t xml:space="preserve">Daniele    </t>
    </r>
    <r>
      <rPr>
        <i/>
        <sz val="8"/>
        <color theme="1"/>
        <rFont val="Times New Roman"/>
        <family val="1"/>
        <charset val="238"/>
      </rPr>
      <t xml:space="preserve">Fallow deer  </t>
    </r>
  </si>
  <si>
    <r>
      <t xml:space="preserve">Sarny    </t>
    </r>
    <r>
      <rPr>
        <i/>
        <sz val="8"/>
        <color theme="1"/>
        <rFont val="Times New Roman"/>
        <family val="1"/>
        <charset val="238"/>
      </rPr>
      <t xml:space="preserve">Roe deer  </t>
    </r>
  </si>
  <si>
    <r>
      <t xml:space="preserve">Dziki    </t>
    </r>
    <r>
      <rPr>
        <i/>
        <sz val="8"/>
        <color theme="1"/>
        <rFont val="Times New Roman"/>
        <family val="1"/>
        <charset val="238"/>
      </rPr>
      <t xml:space="preserve">Wild boars  </t>
    </r>
  </si>
  <si>
    <r>
      <t xml:space="preserve">Lisy    </t>
    </r>
    <r>
      <rPr>
        <i/>
        <sz val="8"/>
        <color theme="1"/>
        <rFont val="Times New Roman"/>
        <family val="1"/>
        <charset val="238"/>
      </rPr>
      <t xml:space="preserve">Foxes  </t>
    </r>
  </si>
  <si>
    <r>
      <t xml:space="preserve">Zające    </t>
    </r>
    <r>
      <rPr>
        <i/>
        <sz val="8"/>
        <color theme="1"/>
        <rFont val="Times New Roman"/>
        <family val="1"/>
        <charset val="238"/>
      </rPr>
      <t xml:space="preserve">Hares  </t>
    </r>
  </si>
  <si>
    <r>
      <t xml:space="preserve">Muflony    </t>
    </r>
    <r>
      <rPr>
        <i/>
        <sz val="8"/>
        <color theme="1"/>
        <rFont val="Times New Roman"/>
        <family val="1"/>
        <charset val="238"/>
      </rPr>
      <t xml:space="preserve">Mouflons  </t>
    </r>
  </si>
  <si>
    <r>
      <t xml:space="preserve">Bażanty    </t>
    </r>
    <r>
      <rPr>
        <i/>
        <sz val="8"/>
        <color theme="1"/>
        <rFont val="Times New Roman"/>
        <family val="1"/>
        <charset val="238"/>
      </rPr>
      <t xml:space="preserve">Pheasants  </t>
    </r>
  </si>
  <si>
    <r>
      <t xml:space="preserve">Kuropatwy    </t>
    </r>
    <r>
      <rPr>
        <i/>
        <sz val="8"/>
        <color theme="1"/>
        <rFont val="Times New Roman"/>
        <family val="1"/>
        <charset val="238"/>
      </rPr>
      <t xml:space="preserve">Partridges  </t>
    </r>
  </si>
  <si>
    <r>
      <t xml:space="preserve">Ź r ó d ł o: </t>
    </r>
    <r>
      <rPr>
        <sz val="7"/>
        <color theme="1"/>
        <rFont val="Times New Roman"/>
        <family val="1"/>
        <charset val="238"/>
      </rPr>
      <t>dane Agencji Nieruchomości Rolnych (do 2011 r.), Dyrekcji Generalnej Lasów Państwowych oraz Polskiego Związku Łowieckiego.</t>
    </r>
  </si>
  <si>
    <r>
      <t xml:space="preserve">S o u r c e: </t>
    </r>
    <r>
      <rPr>
        <i/>
        <sz val="7"/>
        <color theme="1"/>
        <rFont val="Times New Roman"/>
        <family val="1"/>
        <charset val="238"/>
      </rPr>
      <t>data of the Agricultural Property Agency (until 2011), Directorate Generale of the State Forests as well as the Polish Hunting Association.</t>
    </r>
  </si>
  <si>
    <r>
      <t xml:space="preserve">TABL. 149. </t>
    </r>
    <r>
      <rPr>
        <b/>
        <sz val="8"/>
        <color theme="1"/>
        <rFont val="Times New Roman"/>
        <family val="1"/>
        <charset val="238"/>
      </rPr>
      <t>ODSTRZAŁ, ODŁÓW I ZASIEDLENIE NIEKTÓRYCH ZWIERZĄT ŁOWNYCH</t>
    </r>
    <r>
      <rPr>
        <b/>
        <i/>
        <vertAlign val="superscript"/>
        <sz val="8"/>
        <color theme="1"/>
        <rFont val="Times New Roman"/>
        <family val="1"/>
        <charset val="238"/>
      </rPr>
      <t>a</t>
    </r>
  </si>
  <si>
    <r>
      <t>SELECTED SPECIES OF GAME SHOT, TRAPPED AND STOCKED</t>
    </r>
    <r>
      <rPr>
        <b/>
        <i/>
        <vertAlign val="superscript"/>
        <sz val="8"/>
        <color theme="1"/>
        <rFont val="Times New Roman"/>
        <family val="1"/>
        <charset val="238"/>
      </rPr>
      <t>a</t>
    </r>
  </si>
  <si>
    <t>2015/16</t>
  </si>
  <si>
    <t>Odstrzał w tys. szt.</t>
  </si>
  <si>
    <t>Shot in thous. heads</t>
  </si>
  <si>
    <t>Odłów w szt.</t>
  </si>
  <si>
    <t>Trapped in heads</t>
  </si>
  <si>
    <r>
      <t xml:space="preserve">Kuropatwy    </t>
    </r>
    <r>
      <rPr>
        <i/>
        <sz val="8"/>
        <color theme="1"/>
        <rFont val="Times New Roman"/>
        <family val="1"/>
        <charset val="238"/>
      </rPr>
      <t xml:space="preserve">Partridges </t>
    </r>
    <r>
      <rPr>
        <sz val="8"/>
        <color theme="1"/>
        <rFont val="Times New Roman"/>
        <family val="1"/>
        <charset val="238"/>
      </rPr>
      <t xml:space="preserve"> </t>
    </r>
  </si>
  <si>
    <r>
      <t>Zasiedlenie</t>
    </r>
    <r>
      <rPr>
        <b/>
        <i/>
        <vertAlign val="superscript"/>
        <sz val="8"/>
        <color theme="1"/>
        <rFont val="Times New Roman"/>
        <family val="1"/>
        <charset val="238"/>
      </rPr>
      <t>b</t>
    </r>
    <r>
      <rPr>
        <b/>
        <sz val="8"/>
        <color theme="1"/>
        <rFont val="Times New Roman"/>
        <family val="1"/>
        <charset val="238"/>
      </rPr>
      <t xml:space="preserve"> w tys. szt. </t>
    </r>
    <r>
      <rPr>
        <sz val="8"/>
        <color theme="1"/>
        <rFont val="Times New Roman"/>
        <family val="1"/>
        <charset val="238"/>
      </rPr>
      <t xml:space="preserve">— bażanty  </t>
    </r>
  </si>
  <si>
    <r>
      <t>Stocked</t>
    </r>
    <r>
      <rPr>
        <b/>
        <i/>
        <vertAlign val="superscript"/>
        <sz val="8"/>
        <color theme="1"/>
        <rFont val="Times New Roman"/>
        <family val="1"/>
        <charset val="238"/>
      </rPr>
      <t>b</t>
    </r>
    <r>
      <rPr>
        <b/>
        <i/>
        <sz val="8"/>
        <color theme="1"/>
        <rFont val="Times New Roman"/>
        <family val="1"/>
        <charset val="238"/>
      </rPr>
      <t xml:space="preserve"> in thous. heads </t>
    </r>
    <r>
      <rPr>
        <sz val="8"/>
        <color theme="1"/>
        <rFont val="Times New Roman"/>
        <family val="1"/>
        <charset val="238"/>
      </rPr>
      <t xml:space="preserve">— </t>
    </r>
    <r>
      <rPr>
        <i/>
        <sz val="8"/>
        <color theme="1"/>
        <rFont val="Times New Roman"/>
        <family val="1"/>
        <charset val="238"/>
      </rPr>
      <t>pheasants</t>
    </r>
  </si>
  <si>
    <r>
      <t xml:space="preserve">a </t>
    </r>
    <r>
      <rPr>
        <sz val="7"/>
        <color theme="1"/>
        <rFont val="Times New Roman"/>
        <family val="1"/>
        <charset val="238"/>
      </rPr>
      <t xml:space="preserve">Dane dotyczą roku łowieckiego, tj. okresu od 1 IV danego roku do 31 III następnego roku. </t>
    </r>
    <r>
      <rPr>
        <i/>
        <sz val="7"/>
        <color theme="1"/>
        <rFont val="Times New Roman"/>
        <family val="1"/>
        <charset val="238"/>
      </rPr>
      <t xml:space="preserve">b </t>
    </r>
    <r>
      <rPr>
        <sz val="7"/>
        <color theme="1"/>
        <rFont val="Times New Roman"/>
        <family val="1"/>
        <charset val="238"/>
      </rPr>
      <t>Wprowadzenie do łowiska w celu urozmaicenia struktury gatunkowej zwierząt łownych; dane dotyczą wyłącznie obwodów wydzierżawionych kołom łowieckim Polskiego Związku Łowieckiego.</t>
    </r>
  </si>
  <si>
    <r>
      <t xml:space="preserve">Ź r ó d ł o: </t>
    </r>
    <r>
      <rPr>
        <sz val="7"/>
        <color theme="1"/>
        <rFont val="Times New Roman"/>
        <family val="1"/>
        <charset val="238"/>
      </rPr>
      <t>dane Agencji Nieruchomości Rolnych (do roku 2011/12), Dyrekcji Generalnej Lasów Państwowych oraz Polskiego Związku Łowieckiego.</t>
    </r>
  </si>
  <si>
    <t>a Data concern the hunting year, i.e., the period from 1 IV of the given year to 31 III of the following year. b Introduced into hunting grounds in order to diversify the game stock; data concern exclusively districts leased to hunting clubs of the Polish Hunting Association.</t>
  </si>
  <si>
    <r>
      <t xml:space="preserve">S o u r c e: </t>
    </r>
    <r>
      <rPr>
        <i/>
        <sz val="7"/>
        <color theme="1"/>
        <rFont val="Times New Roman"/>
        <family val="1"/>
        <charset val="238"/>
      </rPr>
      <t>data of the Agricultural Property Agency (until 2011/12), Directorate General of the State Forests as well as the Polish Hunting Association.</t>
    </r>
  </si>
  <si>
    <r>
      <t xml:space="preserve">TABL. 150. </t>
    </r>
    <r>
      <rPr>
        <b/>
        <sz val="8"/>
        <color theme="1"/>
        <rFont val="Times New Roman"/>
        <family val="1"/>
        <charset val="238"/>
      </rPr>
      <t>ODSTRZAŁ</t>
    </r>
    <r>
      <rPr>
        <i/>
        <vertAlign val="superscript"/>
        <sz val="8"/>
        <color theme="1"/>
        <rFont val="Times New Roman"/>
        <family val="1"/>
        <charset val="238"/>
      </rPr>
      <t>a</t>
    </r>
    <r>
      <rPr>
        <b/>
        <sz val="8"/>
        <color theme="1"/>
        <rFont val="Times New Roman"/>
        <family val="1"/>
        <charset val="238"/>
      </rPr>
      <t xml:space="preserve"> NIEKTÓRYCH ZWIERZĄT ŁOWNYCH WEDŁUG WOJEWÓDZTW</t>
    </r>
  </si>
  <si>
    <t>W 2015/16 R.</t>
  </si>
  <si>
    <r>
      <t>SHOT</t>
    </r>
    <r>
      <rPr>
        <b/>
        <i/>
        <vertAlign val="superscript"/>
        <sz val="8"/>
        <color theme="1"/>
        <rFont val="Times New Roman"/>
        <family val="1"/>
        <charset val="238"/>
      </rPr>
      <t>a</t>
    </r>
    <r>
      <rPr>
        <b/>
        <i/>
        <sz val="8"/>
        <color theme="1"/>
        <rFont val="Times New Roman"/>
        <family val="1"/>
        <charset val="238"/>
      </rPr>
      <t xml:space="preserve"> OF SELECTED GAME SPECIES BY VOIVODSHIPS IN 2015/16</t>
    </r>
  </si>
  <si>
    <t>Jelenie</t>
  </si>
  <si>
    <t>Deer</t>
  </si>
  <si>
    <t>Sarny</t>
  </si>
  <si>
    <t>Roe deer</t>
  </si>
  <si>
    <t>Dziki</t>
  </si>
  <si>
    <t>Wild boars</t>
  </si>
  <si>
    <t>Zające</t>
  </si>
  <si>
    <t>Hares</t>
  </si>
  <si>
    <t>Bażanty</t>
  </si>
  <si>
    <t>Pheasants</t>
  </si>
  <si>
    <t>Kuropatwy</t>
  </si>
  <si>
    <t>Partridges</t>
  </si>
  <si>
    <r>
      <t xml:space="preserve">a </t>
    </r>
    <r>
      <rPr>
        <sz val="7"/>
        <color theme="1"/>
        <rFont val="Times New Roman"/>
        <family val="1"/>
        <charset val="238"/>
      </rPr>
      <t>Dane dotyczą roku łowieckiego, tj. okresu od 1 IV danego roku do 31 III następnego roku.</t>
    </r>
  </si>
  <si>
    <r>
      <t xml:space="preserve">Ź r ó d ł o: </t>
    </r>
    <r>
      <rPr>
        <sz val="7"/>
        <color theme="1"/>
        <rFont val="Times New Roman"/>
        <family val="1"/>
        <charset val="238"/>
      </rPr>
      <t>dane Dyrekcji Generalnej Lasów Państwowych i Polskiego Związku Łowieckiego.</t>
    </r>
  </si>
  <si>
    <t>a Data concern the hunting year, i.e., the period from 1 IV of the given year to 31 III of the following year.</t>
  </si>
  <si>
    <r>
      <t xml:space="preserve">S o u r c e: </t>
    </r>
    <r>
      <rPr>
        <i/>
        <sz val="7"/>
        <color theme="1"/>
        <rFont val="Times New Roman"/>
        <family val="1"/>
        <charset val="238"/>
      </rPr>
      <t>data of the Directorate General of the State Forests and the Polish Hunting Association.</t>
    </r>
  </si>
  <si>
    <t>Dochody, wydatki, finanse</t>
  </si>
  <si>
    <t>Income, expenditure, finances</t>
  </si>
  <si>
    <r>
      <t>TABL. 151.</t>
    </r>
    <r>
      <rPr>
        <sz val="9"/>
        <color theme="1"/>
        <rFont val="Times New Roman"/>
        <family val="1"/>
        <charset val="238"/>
      </rPr>
      <t xml:space="preserve"> </t>
    </r>
    <r>
      <rPr>
        <b/>
        <sz val="8"/>
        <color theme="1"/>
        <rFont val="Times New Roman"/>
        <family val="1"/>
        <charset val="238"/>
      </rPr>
      <t>NOMINALNE DOCHODY DO DYSPOZYCJI BRUTTO</t>
    </r>
  </si>
  <si>
    <t>W SEKTORZE GOSPODARSTW DOMOWYCH</t>
  </si>
  <si>
    <t>GROSS NOMINAL DISPOSABLE INCOME OF HOUSEHOLDS SECTOR</t>
  </si>
  <si>
    <t>Podsektor pracodawców i pracujących na własny rachunek:</t>
  </si>
  <si>
    <t>Sub-sector of employers and own-account workers:</t>
  </si>
  <si>
    <t xml:space="preserve">w gospodarstwach indywidualnych w rolnictwie  </t>
  </si>
  <si>
    <t>in private farms in agriculture</t>
  </si>
  <si>
    <t>poza gospodarstwami indywidualnymi w rolnictwie</t>
  </si>
  <si>
    <t>outside private farms in agriculture</t>
  </si>
  <si>
    <t>Podsektor osób fizycznych:</t>
  </si>
  <si>
    <t>Sub-sector of natural persons:</t>
  </si>
  <si>
    <t xml:space="preserve">pracujących najemnie  </t>
  </si>
  <si>
    <t>employees</t>
  </si>
  <si>
    <t xml:space="preserve">otrzymujących emeryturę i rentę  </t>
  </si>
  <si>
    <t>recipients of retirements and pensions</t>
  </si>
  <si>
    <t xml:space="preserve">utrzymujących się z niezarobkowych źródeł dochodów  </t>
  </si>
  <si>
    <t>recipients of non-earned income sources</t>
  </si>
  <si>
    <t xml:space="preserve">pozostałych  </t>
  </si>
  <si>
    <t>other persons</t>
  </si>
  <si>
    <r>
      <t>NA 1 MIESZKAŃCA</t>
    </r>
    <r>
      <rPr>
        <i/>
        <vertAlign val="superscript"/>
        <sz val="8"/>
        <color theme="1"/>
        <rFont val="Times New Roman"/>
        <family val="1"/>
        <charset val="238"/>
      </rPr>
      <t>a</t>
    </r>
    <r>
      <rPr>
        <b/>
        <sz val="8"/>
        <color theme="1"/>
        <rFont val="Times New Roman"/>
        <family val="1"/>
        <charset val="238"/>
      </rPr>
      <t xml:space="preserve"> </t>
    </r>
    <r>
      <rPr>
        <sz val="8"/>
        <color theme="1"/>
        <rFont val="Times New Roman"/>
        <family val="1"/>
        <charset val="238"/>
      </rPr>
      <t xml:space="preserve"> </t>
    </r>
  </si>
  <si>
    <r>
      <t>PER CAPITA</t>
    </r>
    <r>
      <rPr>
        <i/>
        <vertAlign val="superscript"/>
        <sz val="8"/>
        <color theme="1"/>
        <rFont val="Times New Roman"/>
        <family val="1"/>
        <charset val="238"/>
      </rPr>
      <t>a</t>
    </r>
  </si>
  <si>
    <r>
      <t xml:space="preserve">a </t>
    </r>
    <r>
      <rPr>
        <sz val="7"/>
        <color theme="1"/>
        <rFont val="Times New Roman"/>
        <family val="1"/>
        <charset val="238"/>
      </rPr>
      <t>W złotych.</t>
    </r>
  </si>
  <si>
    <t>a In zlotys.</t>
  </si>
  <si>
    <r>
      <t>TABL. 152.</t>
    </r>
    <r>
      <rPr>
        <sz val="9"/>
        <color theme="1"/>
        <rFont val="Times New Roman"/>
        <family val="1"/>
        <charset val="238"/>
      </rPr>
      <t xml:space="preserve"> </t>
    </r>
    <r>
      <rPr>
        <b/>
        <sz val="8"/>
        <color theme="1"/>
        <rFont val="Times New Roman"/>
        <family val="1"/>
        <charset val="238"/>
      </rPr>
      <t>DYNAMIKA NOMINALNYCH DOCHODÓW DO DYSPOZYCJI BRUTTO</t>
    </r>
  </si>
  <si>
    <t>INDICES OF GROSS REAL DISPOSABLE INCOME OF HOUSEHOLDS SECTOR</t>
  </si>
  <si>
    <t>2010=</t>
  </si>
  <si>
    <t xml:space="preserve">poza gospodarstwami indywidualnymi w rolnictwie  </t>
  </si>
  <si>
    <r>
      <t xml:space="preserve">NA 1 MIESZKAŃCA </t>
    </r>
    <r>
      <rPr>
        <sz val="8"/>
        <color theme="1"/>
        <rFont val="Times New Roman"/>
        <family val="1"/>
        <charset val="238"/>
      </rPr>
      <t xml:space="preserve"> </t>
    </r>
  </si>
  <si>
    <t>PER CAPITA</t>
  </si>
  <si>
    <r>
      <t xml:space="preserve">TABL. 153. </t>
    </r>
    <r>
      <rPr>
        <b/>
        <sz val="8"/>
        <color theme="1"/>
        <rFont val="Times New Roman"/>
        <family val="1"/>
        <charset val="238"/>
      </rPr>
      <t>DYNAMIKA REALNYCH DOCHODÓW DO DYSPOZYCJI BRUTTO</t>
    </r>
  </si>
  <si>
    <t>INDICES OF GROSS NOMINAL DISPOSABLE INCOME OF HOUSEHOLDS SECTOR</t>
  </si>
  <si>
    <r>
      <t xml:space="preserve">TABL. 154. </t>
    </r>
    <r>
      <rPr>
        <b/>
        <sz val="8"/>
        <color theme="1"/>
        <rFont val="Times New Roman"/>
        <family val="1"/>
        <charset val="238"/>
      </rPr>
      <t>EMERYTURY I RENTY</t>
    </r>
  </si>
  <si>
    <t>RETIREMENT PAY AND PENSIONS</t>
  </si>
  <si>
    <t xml:space="preserve">Przeciętna liczba emerytów i rencistów w tys.  </t>
  </si>
  <si>
    <t>Average number of retirees and pensioners in thous.</t>
  </si>
  <si>
    <t xml:space="preserve">Świadczenia w mln zł  </t>
  </si>
  <si>
    <t>Benefits in mln zl</t>
  </si>
  <si>
    <t>W tym rolników indywidualnych</t>
  </si>
  <si>
    <t>Of which farmers</t>
  </si>
  <si>
    <t>R a z e m</t>
  </si>
  <si>
    <t xml:space="preserve">Przeciętna miesięczna emerytura i renta brutto w zł  </t>
  </si>
  <si>
    <t>Average monthly gross retirement pay and pension in zl</t>
  </si>
  <si>
    <t>Emerytury</t>
  </si>
  <si>
    <t>Retirement pay</t>
  </si>
  <si>
    <t xml:space="preserve">Przeciętna liczba emerytów w tys.  </t>
  </si>
  <si>
    <t>Average number of retirees in thous.</t>
  </si>
  <si>
    <t xml:space="preserve">Przeciętna miesięczna emerytura brutto w zł  </t>
  </si>
  <si>
    <t>Average monthly gross retirement pay in zl</t>
  </si>
  <si>
    <r>
      <t xml:space="preserve">Renty z tytułu </t>
    </r>
    <r>
      <rPr>
        <b/>
        <sz val="8"/>
        <color theme="1"/>
        <rFont val="Times New Roman"/>
        <family val="1"/>
        <charset val="238"/>
      </rPr>
      <t>niezdolności</t>
    </r>
    <r>
      <rPr>
        <sz val="8"/>
        <color theme="1"/>
        <rFont val="Times New Roman"/>
        <family val="1"/>
        <charset val="238"/>
      </rPr>
      <t xml:space="preserve"> do pracy</t>
    </r>
  </si>
  <si>
    <t>Pensions resulting from an inability to work</t>
  </si>
  <si>
    <t xml:space="preserve">Przeciętna liczba rencistów w tys.  </t>
  </si>
  <si>
    <t>Average number of pensioners in thous.</t>
  </si>
  <si>
    <t xml:space="preserve">Przeciętna miesięczna renta brutto w zł  </t>
  </si>
  <si>
    <t>Average monthly gross pension in zl</t>
  </si>
  <si>
    <r>
      <t xml:space="preserve">Renty </t>
    </r>
    <r>
      <rPr>
        <b/>
        <sz val="8"/>
        <color theme="1"/>
        <rFont val="Times New Roman"/>
        <family val="1"/>
        <charset val="238"/>
      </rPr>
      <t>rodzinne</t>
    </r>
  </si>
  <si>
    <t>Family pensions</t>
  </si>
  <si>
    <r>
      <t xml:space="preserve">Ź r ó d ł o: </t>
    </r>
    <r>
      <rPr>
        <sz val="7"/>
        <color theme="1"/>
        <rFont val="Times New Roman"/>
        <family val="1"/>
        <charset val="238"/>
      </rPr>
      <t>dane Zakładu Ubezpieczeń Społecznych, Kasy Rolniczego Ubezpieczenia Społecznego, Ministerstwa Obrony Narodowej, Ministerstwa Spraw Wewnętrznych oraz Ministerstwa Sprawiedliwości.</t>
    </r>
  </si>
  <si>
    <r>
      <t xml:space="preserve">S o u r c e: </t>
    </r>
    <r>
      <rPr>
        <i/>
        <sz val="7"/>
        <color theme="1"/>
        <rFont val="Times New Roman"/>
        <family val="1"/>
        <charset val="238"/>
      </rPr>
      <t>data of the Social Insurance Institution, the Agricultural Social Insurance Fund, the Ministry of National Defence, the Ministry of the Interior as well as the Ministry of Justice.</t>
    </r>
  </si>
  <si>
    <r>
      <t>TABL. 155.</t>
    </r>
    <r>
      <rPr>
        <b/>
        <sz val="8"/>
        <color theme="1"/>
        <rFont val="Times New Roman"/>
        <family val="1"/>
        <charset val="238"/>
      </rPr>
      <t xml:space="preserve"> EMERYTURY I RENTY ROLNIKÓW INDYWIDUALNYCH</t>
    </r>
  </si>
  <si>
    <t>RETIREMENT PAY AND PENSIONS FOR FARMERS</t>
  </si>
  <si>
    <r>
      <t>Rolnicze</t>
    </r>
    <r>
      <rPr>
        <i/>
        <vertAlign val="superscript"/>
        <sz val="7"/>
        <color theme="1"/>
        <rFont val="Times New Roman"/>
        <family val="1"/>
        <charset val="238"/>
      </rPr>
      <t>a</t>
    </r>
  </si>
  <si>
    <r>
      <t>Agricultural</t>
    </r>
    <r>
      <rPr>
        <i/>
        <vertAlign val="superscript"/>
        <sz val="7"/>
        <color theme="1"/>
        <rFont val="Times New Roman"/>
        <family val="1"/>
        <charset val="238"/>
      </rPr>
      <t>a</t>
    </r>
  </si>
  <si>
    <t>Z tytułu przekazania</t>
  </si>
  <si>
    <t>gospodarstwa rolnego</t>
  </si>
  <si>
    <t>Of which for transferring</t>
  </si>
  <si>
    <t>the farm to</t>
  </si>
  <si>
    <t>Niezwiązane</t>
  </si>
  <si>
    <t>z przekazaniem</t>
  </si>
  <si>
    <t>rolnego</t>
  </si>
  <si>
    <t>Not connected</t>
  </si>
  <si>
    <t>with</t>
  </si>
  <si>
    <t>transferring</t>
  </si>
  <si>
    <t>the farm</t>
  </si>
  <si>
    <t>Skarbowi</t>
  </si>
  <si>
    <t>Państwa</t>
  </si>
  <si>
    <t>the State</t>
  </si>
  <si>
    <t>Treasury</t>
  </si>
  <si>
    <t>następcy</t>
  </si>
  <si>
    <t>a successor</t>
  </si>
  <si>
    <t>Przeciętna liczba emerytów i rencistów w tys.</t>
  </si>
  <si>
    <t>Świadczenia w mln zł</t>
  </si>
  <si>
    <t>Przeciętna miesięczna emerytura i renta brutto zł</t>
  </si>
  <si>
    <r>
      <t xml:space="preserve">a </t>
    </r>
    <r>
      <rPr>
        <sz val="7"/>
        <color theme="1"/>
        <rFont val="Times New Roman"/>
        <family val="1"/>
        <charset val="238"/>
      </rPr>
      <t>Wprowadzone zgodnie z przepisami ustawy o ubezpieczeniu społecznym rolników z dnia 20 XII 1990 r. (z późn. zm.).</t>
    </r>
  </si>
  <si>
    <r>
      <t>Ź r ó d ł o:</t>
    </r>
    <r>
      <rPr>
        <sz val="7"/>
        <color theme="1"/>
        <rFont val="Times New Roman"/>
        <family val="1"/>
        <charset val="238"/>
      </rPr>
      <t xml:space="preserve"> dane Kasy Rolniczego Ubezpieczenia Społecznego.</t>
    </r>
  </si>
  <si>
    <t>a Introduced in accordance with the Law on farmers social insurance dated 20 XII 1990 (with later amendments).</t>
  </si>
  <si>
    <r>
      <t>S o u r c e:</t>
    </r>
    <r>
      <rPr>
        <i/>
        <sz val="7"/>
        <color theme="1"/>
        <rFont val="Times New Roman"/>
        <family val="1"/>
        <charset val="238"/>
      </rPr>
      <t xml:space="preserve"> data of the Agricultural Social Insurance Fund.</t>
    </r>
  </si>
  <si>
    <r>
      <t>TABL. 156.</t>
    </r>
    <r>
      <rPr>
        <b/>
        <sz val="8"/>
        <color theme="1"/>
        <rFont val="Times New Roman"/>
        <family val="1"/>
        <charset val="238"/>
      </rPr>
      <t xml:space="preserve"> ZASIŁKI I JEDNORAZOWE ODSZKODOWANIA POWYPADKOWE</t>
    </r>
  </si>
  <si>
    <t>Z TYTUŁU UBEZPIECZENIA SPOŁECZNEGO ROLNIKÓW INDYWIDUALNYCH</t>
  </si>
  <si>
    <t>BENEFITS AND ONE-OFF ACCIDENT COMPENSATIONS FROM SOCIAL INSURANCE</t>
  </si>
  <si>
    <t>OF FARMERS</t>
  </si>
  <si>
    <t>Liczba świadczeń w tys.</t>
  </si>
  <si>
    <t>Number of benefits in thous.</t>
  </si>
  <si>
    <t>Zasiłki:</t>
  </si>
  <si>
    <t>Benefits:</t>
  </si>
  <si>
    <t xml:space="preserve">chorobowy (liczba dni)  </t>
  </si>
  <si>
    <t>sick (number of days)</t>
  </si>
  <si>
    <t xml:space="preserve">macierzyński  </t>
  </si>
  <si>
    <t>maternity</t>
  </si>
  <si>
    <t>Z TYTUŁU UBEZPIECZENIA SPOŁECZNEGO ROLNIKÓW INDYWIDUALNYCH (dok.)</t>
  </si>
  <si>
    <t>OF FARMERS (cont.)</t>
  </si>
  <si>
    <t>Liczba świadczeń w tys. (dok.)</t>
  </si>
  <si>
    <t>Number of benefits in thous. (cont.)</t>
  </si>
  <si>
    <t>Zasiłki (dok.):</t>
  </si>
  <si>
    <t>Benefits (cont.):</t>
  </si>
  <si>
    <t xml:space="preserve">pogrzebowy </t>
  </si>
  <si>
    <t>funeral</t>
  </si>
  <si>
    <t>po ubezpieczonych i członkach ich rodzin oraz po członkach rodzin emerytów</t>
  </si>
  <si>
    <t xml:space="preserve">i rencistów  </t>
  </si>
  <si>
    <t>for insured persons and members of their families and members of retirees and pensioners families</t>
  </si>
  <si>
    <t xml:space="preserve">po emerytach i rencistach  </t>
  </si>
  <si>
    <t>for retirees and pensioners</t>
  </si>
  <si>
    <t>Jednorazowe odszkodowania powypadkowe</t>
  </si>
  <si>
    <t>One-off accident compensations</t>
  </si>
  <si>
    <t xml:space="preserve">w tym z tytułu wypadków śmiertelnych  </t>
  </si>
  <si>
    <t>of which for fatal accidents</t>
  </si>
  <si>
    <r>
      <t>Wypłaty</t>
    </r>
    <r>
      <rPr>
        <b/>
        <i/>
        <vertAlign val="superscript"/>
        <sz val="8"/>
        <color theme="1"/>
        <rFont val="Times New Roman"/>
        <family val="1"/>
        <charset val="238"/>
      </rPr>
      <t>a</t>
    </r>
    <r>
      <rPr>
        <b/>
        <sz val="8"/>
        <color theme="1"/>
        <rFont val="Times New Roman"/>
        <family val="1"/>
        <charset val="238"/>
      </rPr>
      <t xml:space="preserve"> w tys. zł</t>
    </r>
  </si>
  <si>
    <r>
      <t>Payments</t>
    </r>
    <r>
      <rPr>
        <i/>
        <vertAlign val="superscript"/>
        <sz val="8"/>
        <color theme="1"/>
        <rFont val="Times New Roman"/>
        <family val="1"/>
        <charset val="238"/>
      </rPr>
      <t>a</t>
    </r>
    <r>
      <rPr>
        <i/>
        <sz val="8"/>
        <color theme="1"/>
        <rFont val="Times New Roman"/>
        <family val="1"/>
        <charset val="238"/>
      </rPr>
      <t xml:space="preserve"> in thous. zl</t>
    </r>
  </si>
  <si>
    <t xml:space="preserve">chorobowy  </t>
  </si>
  <si>
    <t>sick</t>
  </si>
  <si>
    <t xml:space="preserve">pogrzebowy  </t>
  </si>
  <si>
    <r>
      <t xml:space="preserve">a </t>
    </r>
    <r>
      <rPr>
        <sz val="7"/>
        <color theme="1"/>
        <rFont val="Times New Roman"/>
        <family val="1"/>
        <charset val="238"/>
      </rPr>
      <t>Brutto; patrz uwagi do działu, ust. 81 na str. 56.</t>
    </r>
  </si>
  <si>
    <r>
      <t xml:space="preserve">Ź r ó d ł o: </t>
    </r>
    <r>
      <rPr>
        <sz val="7"/>
        <color theme="1"/>
        <rFont val="Times New Roman"/>
        <family val="1"/>
        <charset val="238"/>
      </rPr>
      <t>dane Kasy Rolniczego Ubezpieczenia Społecznego.</t>
    </r>
  </si>
  <si>
    <t>a Gross; see general notes to the chapter, item 81 on page 72.</t>
  </si>
  <si>
    <r>
      <t xml:space="preserve">S o u r c e: </t>
    </r>
    <r>
      <rPr>
        <i/>
        <sz val="7"/>
        <color theme="1"/>
        <rFont val="Times New Roman"/>
        <family val="1"/>
        <charset val="238"/>
      </rPr>
      <t>data of the Agricultural Social Insurance Fund.</t>
    </r>
  </si>
  <si>
    <r>
      <t>TABL. 157.</t>
    </r>
    <r>
      <rPr>
        <b/>
        <sz val="8"/>
        <color theme="1"/>
        <rFont val="Times New Roman"/>
        <family val="1"/>
        <charset val="238"/>
      </rPr>
      <t xml:space="preserve"> FUNDUSZ EMERYTALNO-RENTOWY</t>
    </r>
  </si>
  <si>
    <t>PENSION FUND</t>
  </si>
  <si>
    <r>
      <t xml:space="preserve">w mln zł    </t>
    </r>
    <r>
      <rPr>
        <i/>
        <sz val="7"/>
        <color theme="1"/>
        <rFont val="Times New Roman"/>
        <family val="1"/>
        <charset val="238"/>
      </rPr>
      <t>in mln zl</t>
    </r>
  </si>
  <si>
    <r>
      <t>Przychody</t>
    </r>
    <r>
      <rPr>
        <i/>
        <vertAlign val="superscript"/>
        <sz val="8"/>
        <color theme="1"/>
        <rFont val="Times New Roman"/>
        <family val="1"/>
        <charset val="238"/>
      </rPr>
      <t>ab</t>
    </r>
  </si>
  <si>
    <r>
      <t>Revenue</t>
    </r>
    <r>
      <rPr>
        <i/>
        <vertAlign val="superscript"/>
        <sz val="8"/>
        <color theme="1"/>
        <rFont val="Times New Roman"/>
        <family val="1"/>
        <charset val="238"/>
      </rPr>
      <t>ab</t>
    </r>
  </si>
  <si>
    <r>
      <t>Składki przypisane</t>
    </r>
    <r>
      <rPr>
        <i/>
        <vertAlign val="superscript"/>
        <sz val="8"/>
        <color theme="1"/>
        <rFont val="Times New Roman"/>
        <family val="1"/>
        <charset val="238"/>
      </rPr>
      <t>c</t>
    </r>
    <r>
      <rPr>
        <vertAlign val="superscript"/>
        <sz val="8"/>
        <color theme="1"/>
        <rFont val="Times New Roman"/>
        <family val="1"/>
        <charset val="238"/>
      </rPr>
      <t xml:space="preserve"> </t>
    </r>
    <r>
      <rPr>
        <sz val="8"/>
        <color theme="1"/>
        <rFont val="Times New Roman"/>
        <family val="1"/>
        <charset val="238"/>
      </rPr>
      <t xml:space="preserve"> </t>
    </r>
  </si>
  <si>
    <r>
      <t>Contributions written</t>
    </r>
    <r>
      <rPr>
        <i/>
        <vertAlign val="superscript"/>
        <sz val="8"/>
        <color theme="1"/>
        <rFont val="Times New Roman"/>
        <family val="1"/>
        <charset val="238"/>
      </rPr>
      <t>c</t>
    </r>
  </si>
  <si>
    <t xml:space="preserve">Dotacje z budżetu państwa  </t>
  </si>
  <si>
    <t>Grants from the state budget</t>
  </si>
  <si>
    <t xml:space="preserve">Inne dochody  </t>
  </si>
  <si>
    <t>Other revenue</t>
  </si>
  <si>
    <r>
      <t>Wydatki</t>
    </r>
    <r>
      <rPr>
        <i/>
        <vertAlign val="superscript"/>
        <sz val="8"/>
        <color theme="1"/>
        <rFont val="Times New Roman"/>
        <family val="1"/>
        <charset val="238"/>
      </rPr>
      <t>b</t>
    </r>
  </si>
  <si>
    <r>
      <t>Expenditure</t>
    </r>
    <r>
      <rPr>
        <i/>
        <vertAlign val="superscript"/>
        <sz val="8"/>
        <color theme="1"/>
        <rFont val="Times New Roman"/>
        <family val="1"/>
        <charset val="238"/>
      </rPr>
      <t>b</t>
    </r>
  </si>
  <si>
    <t xml:space="preserve">Emerytury i renty  </t>
  </si>
  <si>
    <t>Retirement, disability and survivor’s pensions</t>
  </si>
  <si>
    <t xml:space="preserve">Zasiłki i inne świadczenia  </t>
  </si>
  <si>
    <r>
      <t>370</t>
    </r>
    <r>
      <rPr>
        <i/>
        <vertAlign val="superscript"/>
        <sz val="8"/>
        <color theme="1"/>
        <rFont val="Times New Roman"/>
        <family val="1"/>
        <charset val="238"/>
      </rPr>
      <t>d</t>
    </r>
  </si>
  <si>
    <t>Benefits</t>
  </si>
  <si>
    <r>
      <t>Naliczone składki na ubezpieczenia zdrowotne rolników</t>
    </r>
    <r>
      <rPr>
        <i/>
        <vertAlign val="superscript"/>
        <sz val="8"/>
        <color theme="1"/>
        <rFont val="Times New Roman"/>
        <family val="1"/>
        <charset val="238"/>
      </rPr>
      <t>e</t>
    </r>
    <r>
      <rPr>
        <sz val="8"/>
        <color theme="1"/>
        <rFont val="Times New Roman"/>
        <family val="1"/>
        <charset val="238"/>
      </rPr>
      <t xml:space="preserve">  </t>
    </r>
  </si>
  <si>
    <r>
      <t>Calculated</t>
    </r>
    <r>
      <rPr>
        <i/>
        <sz val="6"/>
        <color theme="1"/>
        <rFont val="Times New Roman"/>
        <family val="1"/>
        <charset val="238"/>
      </rPr>
      <t xml:space="preserve"> </t>
    </r>
    <r>
      <rPr>
        <i/>
        <sz val="8"/>
        <color theme="1"/>
        <rFont val="Times New Roman"/>
        <family val="1"/>
        <charset val="238"/>
      </rPr>
      <t>contributions</t>
    </r>
    <r>
      <rPr>
        <i/>
        <sz val="6"/>
        <color theme="1"/>
        <rFont val="Times New Roman"/>
        <family val="1"/>
        <charset val="238"/>
      </rPr>
      <t xml:space="preserve"> </t>
    </r>
    <r>
      <rPr>
        <i/>
        <sz val="8"/>
        <color theme="1"/>
        <rFont val="Times New Roman"/>
        <family val="1"/>
        <charset val="238"/>
      </rPr>
      <t>for</t>
    </r>
    <r>
      <rPr>
        <i/>
        <sz val="6"/>
        <color theme="1"/>
        <rFont val="Times New Roman"/>
        <family val="1"/>
        <charset val="238"/>
      </rPr>
      <t xml:space="preserve"> </t>
    </r>
    <r>
      <rPr>
        <i/>
        <sz val="8"/>
        <color theme="1"/>
        <rFont val="Times New Roman"/>
        <family val="1"/>
        <charset val="238"/>
      </rPr>
      <t>farmers</t>
    </r>
    <r>
      <rPr>
        <i/>
        <sz val="6"/>
        <color theme="1"/>
        <rFont val="Times New Roman"/>
        <family val="1"/>
        <charset val="238"/>
      </rPr>
      <t xml:space="preserve"> </t>
    </r>
    <r>
      <rPr>
        <i/>
        <sz val="8"/>
        <color theme="1"/>
        <rFont val="Times New Roman"/>
        <family val="1"/>
        <charset val="238"/>
      </rPr>
      <t>health secur-</t>
    </r>
  </si>
  <si>
    <r>
      <t>ity</t>
    </r>
    <r>
      <rPr>
        <i/>
        <vertAlign val="superscript"/>
        <sz val="8"/>
        <color theme="1"/>
        <rFont val="Times New Roman"/>
        <family val="1"/>
        <charset val="238"/>
      </rPr>
      <t>e</t>
    </r>
  </si>
  <si>
    <t xml:space="preserve">Inne wydatki  </t>
  </si>
  <si>
    <t>Other expenditure</t>
  </si>
  <si>
    <r>
      <t xml:space="preserve">a </t>
    </r>
    <r>
      <rPr>
        <sz val="7"/>
        <color theme="1"/>
        <rFont val="Times New Roman"/>
        <family val="1"/>
        <charset val="238"/>
      </rPr>
      <t xml:space="preserve">Bez pozostałości z roku poprzedniego. </t>
    </r>
    <r>
      <rPr>
        <i/>
        <sz val="7"/>
        <color theme="1"/>
        <rFont val="Times New Roman"/>
        <family val="1"/>
        <charset val="238"/>
      </rPr>
      <t xml:space="preserve">b </t>
    </r>
    <r>
      <rPr>
        <sz val="7"/>
        <color theme="1"/>
        <rFont val="Times New Roman"/>
        <family val="1"/>
        <charset val="238"/>
      </rPr>
      <t xml:space="preserve">Po wyeliminowaniu przepływów między funduszami. </t>
    </r>
    <r>
      <rPr>
        <i/>
        <sz val="7"/>
        <color theme="1"/>
        <rFont val="Times New Roman"/>
        <family val="1"/>
        <charset val="238"/>
      </rPr>
      <t xml:space="preserve">c </t>
    </r>
    <r>
      <rPr>
        <sz val="7"/>
        <color theme="1"/>
        <rFont val="Times New Roman"/>
        <family val="1"/>
        <charset val="238"/>
      </rPr>
      <t xml:space="preserve">W 2005 r. — wpływy ze składek. </t>
    </r>
    <r>
      <rPr>
        <i/>
        <sz val="7"/>
        <color theme="1"/>
        <rFont val="Times New Roman"/>
        <family val="1"/>
        <charset val="238"/>
      </rPr>
      <t xml:space="preserve">d </t>
    </r>
    <r>
      <rPr>
        <sz val="7"/>
        <color theme="1"/>
        <rFont val="Times New Roman"/>
        <family val="1"/>
        <charset val="238"/>
      </rPr>
      <t xml:space="preserve">Dotyczy tylko zasiłku pogrzebowego dla rolników. </t>
    </r>
    <r>
      <rPr>
        <i/>
        <sz val="7"/>
        <color theme="1"/>
        <rFont val="Times New Roman"/>
        <family val="1"/>
        <charset val="238"/>
      </rPr>
      <t xml:space="preserve">e </t>
    </r>
    <r>
      <rPr>
        <sz val="7"/>
        <color theme="1"/>
        <rFont val="Times New Roman"/>
        <family val="1"/>
        <charset val="238"/>
      </rPr>
      <t>Finansowane z budżetu państwa.</t>
    </r>
  </si>
  <si>
    <r>
      <t>Ź r ó d ł o:</t>
    </r>
    <r>
      <rPr>
        <sz val="7"/>
        <color theme="1"/>
        <rFont val="Times New Roman"/>
        <family val="1"/>
        <charset val="238"/>
      </rPr>
      <t xml:space="preserve"> dane Ministerstwa Finansów.</t>
    </r>
  </si>
  <si>
    <r>
      <t xml:space="preserve">a Excluding balances from the previous year. b Excluding flows between funds. c In 2005 </t>
    </r>
    <r>
      <rPr>
        <sz val="7"/>
        <color theme="1"/>
        <rFont val="Times New Roman"/>
        <family val="1"/>
        <charset val="238"/>
      </rPr>
      <t>—</t>
    </r>
    <r>
      <rPr>
        <i/>
        <sz val="7"/>
        <color theme="1"/>
        <rFont val="Times New Roman"/>
        <family val="1"/>
        <charset val="238"/>
      </rPr>
      <t xml:space="preserve"> receipts from contributions. d Concerns only funeral benefit for farmers. e Financed from the state budget.</t>
    </r>
  </si>
  <si>
    <r>
      <t>S o u r c e:</t>
    </r>
    <r>
      <rPr>
        <i/>
        <sz val="7"/>
        <color theme="1"/>
        <rFont val="Times New Roman"/>
        <family val="1"/>
        <charset val="238"/>
      </rPr>
      <t xml:space="preserve"> data of the Ministry of Finance.</t>
    </r>
  </si>
  <si>
    <r>
      <t>TABL. 158.</t>
    </r>
    <r>
      <rPr>
        <b/>
        <sz val="8"/>
        <color theme="1"/>
        <rFont val="Times New Roman"/>
        <family val="1"/>
        <charset val="238"/>
      </rPr>
      <t xml:space="preserve"> UBEZPIECZENIA</t>
    </r>
    <r>
      <rPr>
        <i/>
        <vertAlign val="superscript"/>
        <sz val="8"/>
        <color theme="1"/>
        <rFont val="Times New Roman"/>
        <family val="1"/>
        <charset val="238"/>
      </rPr>
      <t>a</t>
    </r>
    <r>
      <rPr>
        <b/>
        <sz val="8"/>
        <color theme="1"/>
        <rFont val="Times New Roman"/>
        <family val="1"/>
        <charset val="238"/>
      </rPr>
      <t xml:space="preserve"> WEDŁUG RODZAJU RYZYKA</t>
    </r>
  </si>
  <si>
    <r>
      <t>INSURANCE</t>
    </r>
    <r>
      <rPr>
        <i/>
        <vertAlign val="superscript"/>
        <sz val="8"/>
        <color theme="1"/>
        <rFont val="Times New Roman"/>
        <family val="1"/>
        <charset val="238"/>
      </rPr>
      <t>a</t>
    </r>
    <r>
      <rPr>
        <b/>
        <i/>
        <sz val="8"/>
        <color theme="1"/>
        <rFont val="Times New Roman"/>
        <family val="1"/>
        <charset val="238"/>
      </rPr>
      <t xml:space="preserve"> BY TYPE OF RISK</t>
    </r>
  </si>
  <si>
    <t>A. POLISY I SKŁADKI PRZYPISANE BRUTTO</t>
  </si>
  <si>
    <t>POLICIES AND GROSS WRITTEN PREMIUMS</t>
  </si>
  <si>
    <r>
      <t>liczba polis</t>
    </r>
    <r>
      <rPr>
        <i/>
        <vertAlign val="superscript"/>
        <sz val="7"/>
        <color theme="1"/>
        <rFont val="Times New Roman"/>
        <family val="1"/>
        <charset val="238"/>
      </rPr>
      <t>b</t>
    </r>
    <r>
      <rPr>
        <sz val="7"/>
        <color theme="1"/>
        <rFont val="Times New Roman"/>
        <family val="1"/>
        <charset val="238"/>
      </rPr>
      <t xml:space="preserve"> w tys.</t>
    </r>
  </si>
  <si>
    <r>
      <t>number of policies</t>
    </r>
    <r>
      <rPr>
        <i/>
        <vertAlign val="superscript"/>
        <sz val="7"/>
        <color theme="1"/>
        <rFont val="Times New Roman"/>
        <family val="1"/>
        <charset val="238"/>
      </rPr>
      <t>b</t>
    </r>
    <r>
      <rPr>
        <i/>
        <sz val="7"/>
        <color theme="1"/>
        <rFont val="Times New Roman"/>
        <family val="1"/>
        <charset val="238"/>
      </rPr>
      <t xml:space="preserve"> in thous.</t>
    </r>
  </si>
  <si>
    <r>
      <t>składki przypisane brutto</t>
    </r>
    <r>
      <rPr>
        <i/>
        <sz val="7"/>
        <color theme="1"/>
        <rFont val="Times New Roman"/>
        <family val="1"/>
        <charset val="238"/>
      </rPr>
      <t xml:space="preserve"> </t>
    </r>
    <r>
      <rPr>
        <sz val="7"/>
        <color theme="1"/>
        <rFont val="Times New Roman"/>
        <family val="1"/>
        <charset val="238"/>
      </rPr>
      <t>w mln zł</t>
    </r>
  </si>
  <si>
    <t>gross written premiums in mln zl</t>
  </si>
  <si>
    <t>Dział I</t>
  </si>
  <si>
    <t>Division I</t>
  </si>
  <si>
    <t xml:space="preserve">Na życie  </t>
  </si>
  <si>
    <t>Life</t>
  </si>
  <si>
    <t xml:space="preserve">Posagowe, zaopatrzenia dzieci  </t>
  </si>
  <si>
    <t>Marriage insurance, birth insur-</t>
  </si>
  <si>
    <t>ance</t>
  </si>
  <si>
    <r>
      <t xml:space="preserve">a </t>
    </r>
    <r>
      <rPr>
        <sz val="7"/>
        <color theme="1"/>
        <rFont val="Times New Roman"/>
        <family val="1"/>
        <charset val="238"/>
      </rPr>
      <t xml:space="preserve">Z działalności bezpośredniej. </t>
    </r>
    <r>
      <rPr>
        <i/>
        <sz val="7"/>
        <color theme="1"/>
        <rFont val="Times New Roman"/>
        <family val="1"/>
        <charset val="238"/>
      </rPr>
      <t>b</t>
    </r>
    <r>
      <rPr>
        <sz val="7"/>
        <color theme="1"/>
        <rFont val="Times New Roman"/>
        <family val="1"/>
        <charset val="238"/>
      </rPr>
      <t xml:space="preserve"> Czynnych na koniec okresu.</t>
    </r>
  </si>
  <si>
    <t>a From direct business. b In force as of the end of the period.</t>
  </si>
  <si>
    <r>
      <t>TABL. 158.</t>
    </r>
    <r>
      <rPr>
        <b/>
        <sz val="9"/>
        <color theme="1"/>
        <rFont val="Times New Roman"/>
        <family val="1"/>
        <charset val="238"/>
      </rPr>
      <t xml:space="preserve"> </t>
    </r>
    <r>
      <rPr>
        <b/>
        <sz val="8"/>
        <color theme="1"/>
        <rFont val="Times New Roman"/>
        <family val="1"/>
        <charset val="238"/>
      </rPr>
      <t>UBEZPIECZENIA</t>
    </r>
    <r>
      <rPr>
        <i/>
        <vertAlign val="superscript"/>
        <sz val="8"/>
        <color theme="1"/>
        <rFont val="Times New Roman"/>
        <family val="1"/>
        <charset val="238"/>
      </rPr>
      <t>a</t>
    </r>
    <r>
      <rPr>
        <b/>
        <sz val="8"/>
        <color theme="1"/>
        <rFont val="Times New Roman"/>
        <family val="1"/>
        <charset val="238"/>
      </rPr>
      <t xml:space="preserve"> WEDŁUG RODZAJU RYZYKA (cd.)</t>
    </r>
  </si>
  <si>
    <r>
      <t>INSURANCE</t>
    </r>
    <r>
      <rPr>
        <i/>
        <vertAlign val="superscript"/>
        <sz val="8"/>
        <color theme="1"/>
        <rFont val="Times New Roman"/>
        <family val="1"/>
        <charset val="238"/>
      </rPr>
      <t>a</t>
    </r>
    <r>
      <rPr>
        <b/>
        <i/>
        <sz val="8"/>
        <color theme="1"/>
        <rFont val="Times New Roman"/>
        <family val="1"/>
        <charset val="238"/>
      </rPr>
      <t xml:space="preserve"> BY TYPE OF RISK (cont.)</t>
    </r>
  </si>
  <si>
    <t>A. POLISY I SKŁADKI PRZYPISANE BRUTTO (dok.)</t>
  </si>
  <si>
    <t>POLICIES AND GROSS WRITTEN PREMIUMS (cont.)</t>
  </si>
  <si>
    <t>Dział I (dok.)</t>
  </si>
  <si>
    <t>Division I (cont.)</t>
  </si>
  <si>
    <t>Na życie związane z funduszem ka-</t>
  </si>
  <si>
    <t xml:space="preserve">pitałowym  </t>
  </si>
  <si>
    <t>Life insurance linked to insurance capital funds</t>
  </si>
  <si>
    <t xml:space="preserve">Rentowe  </t>
  </si>
  <si>
    <t>Annuity insurance</t>
  </si>
  <si>
    <t xml:space="preserve">Wypadkowe i chorobowe  </t>
  </si>
  <si>
    <t>Accident and sickness insurance</t>
  </si>
  <si>
    <t>Dział II</t>
  </si>
  <si>
    <t>Division II</t>
  </si>
  <si>
    <t>Obowiązkowe budynków w gospo-</t>
  </si>
  <si>
    <t xml:space="preserve">darstwach rolnych  </t>
  </si>
  <si>
    <t>Compulsory insurance of farm buildings</t>
  </si>
  <si>
    <t xml:space="preserve">Obowiązkowe odpowiedzialności cywilnej rolników  </t>
  </si>
  <si>
    <t>Compulsory third-party liability insurance of farmers</t>
  </si>
  <si>
    <t xml:space="preserve">Upraw roślinnych (dobrowolne) </t>
  </si>
  <si>
    <t>Crop (voluntary)</t>
  </si>
  <si>
    <t xml:space="preserve">Zwierząt hodowlanych (dobrowolne)  </t>
  </si>
  <si>
    <t>Animals breeding (voluntary)</t>
  </si>
  <si>
    <t>a From direct business. b In force as of the and of the period.</t>
  </si>
  <si>
    <r>
      <t>TABL. 158.</t>
    </r>
    <r>
      <rPr>
        <b/>
        <sz val="8"/>
        <color theme="1"/>
        <rFont val="Times New Roman"/>
        <family val="1"/>
        <charset val="238"/>
      </rPr>
      <t xml:space="preserve"> UBEZPIECZENIA</t>
    </r>
    <r>
      <rPr>
        <i/>
        <vertAlign val="superscript"/>
        <sz val="8"/>
        <color theme="1"/>
        <rFont val="Times New Roman"/>
        <family val="1"/>
        <charset val="238"/>
      </rPr>
      <t>a</t>
    </r>
    <r>
      <rPr>
        <b/>
        <sz val="8"/>
        <color theme="1"/>
        <rFont val="Times New Roman"/>
        <family val="1"/>
        <charset val="238"/>
      </rPr>
      <t xml:space="preserve"> WEDŁUG RODZAJU RYZYKA (dok.)</t>
    </r>
  </si>
  <si>
    <t>B. ODSZKODOWANIA I ŚWIADCZENIA</t>
  </si>
  <si>
    <t>CLAIMS</t>
  </si>
  <si>
    <t>liczba odszkodowań</t>
  </si>
  <si>
    <r>
      <t>i świadczeń</t>
    </r>
    <r>
      <rPr>
        <i/>
        <vertAlign val="superscript"/>
        <sz val="7"/>
        <color theme="1"/>
        <rFont val="Times New Roman"/>
        <family val="1"/>
        <charset val="238"/>
      </rPr>
      <t>b</t>
    </r>
    <r>
      <rPr>
        <sz val="7"/>
        <color theme="1"/>
        <rFont val="Times New Roman"/>
        <family val="1"/>
        <charset val="238"/>
      </rPr>
      <t xml:space="preserve"> w tys.</t>
    </r>
  </si>
  <si>
    <r>
      <t>number of claims</t>
    </r>
    <r>
      <rPr>
        <i/>
        <vertAlign val="superscript"/>
        <sz val="7"/>
        <color theme="1"/>
        <rFont val="Times New Roman"/>
        <family val="1"/>
        <charset val="238"/>
      </rPr>
      <t>b</t>
    </r>
    <r>
      <rPr>
        <i/>
        <sz val="7"/>
        <color theme="1"/>
        <rFont val="Times New Roman"/>
        <family val="1"/>
        <charset val="238"/>
      </rPr>
      <t xml:space="preserve"> in thous.</t>
    </r>
  </si>
  <si>
    <t>odszkodowania i świadczenia</t>
  </si>
  <si>
    <t>wypłacone brutto w mln zł</t>
  </si>
  <si>
    <t>gross clams paid in mln zl</t>
  </si>
  <si>
    <r>
      <t xml:space="preserve">a </t>
    </r>
    <r>
      <rPr>
        <sz val="7"/>
        <color theme="1"/>
        <rFont val="Times New Roman"/>
        <family val="1"/>
        <charset val="238"/>
      </rPr>
      <t xml:space="preserve">Z działalności bezpośredniej. </t>
    </r>
    <r>
      <rPr>
        <i/>
        <sz val="7"/>
        <color theme="1"/>
        <rFont val="Times New Roman"/>
        <family val="1"/>
        <charset val="238"/>
      </rPr>
      <t>b</t>
    </r>
    <r>
      <rPr>
        <sz val="7"/>
        <color theme="1"/>
        <rFont val="Times New Roman"/>
        <family val="1"/>
        <charset val="238"/>
      </rPr>
      <t xml:space="preserve"> Liczba wpłat.</t>
    </r>
  </si>
  <si>
    <r>
      <t xml:space="preserve">Ź r ó d ł o: </t>
    </r>
    <r>
      <rPr>
        <sz val="7"/>
        <color theme="1"/>
        <rFont val="Times New Roman"/>
        <family val="1"/>
        <charset val="238"/>
      </rPr>
      <t>dane Komisji Nadzoru Finansowego.</t>
    </r>
  </si>
  <si>
    <t>a From direct business. b Number of daims.</t>
  </si>
  <si>
    <r>
      <t xml:space="preserve">S o u r c e: </t>
    </r>
    <r>
      <rPr>
        <i/>
        <sz val="7"/>
        <color theme="1"/>
        <rFont val="Times New Roman"/>
        <family val="1"/>
        <charset val="238"/>
      </rPr>
      <t>data of the Polish Financial Supervision Authority.</t>
    </r>
  </si>
  <si>
    <r>
      <t>TABL. 159.</t>
    </r>
    <r>
      <rPr>
        <b/>
        <sz val="8"/>
        <color theme="1"/>
        <rFont val="Times New Roman"/>
        <family val="1"/>
        <charset val="238"/>
      </rPr>
      <t xml:space="preserve"> UBEZPIECZENIA UPRAW ROLNYCH I ZWIERZĄT</t>
    </r>
  </si>
  <si>
    <t>AGRICULTURE CROP AND ANIMALS INSURANCE</t>
  </si>
  <si>
    <t>Measure</t>
  </si>
  <si>
    <t xml:space="preserve">Umowy ubezpieczenia upraw rolnych </t>
  </si>
  <si>
    <t>Insurance policies</t>
  </si>
  <si>
    <t>pcs</t>
  </si>
  <si>
    <t>tys. zł</t>
  </si>
  <si>
    <t>thous. zl</t>
  </si>
  <si>
    <t xml:space="preserve">Umowy ubezpieczenia zwierząt  </t>
  </si>
  <si>
    <t>Animal insurance policies</t>
  </si>
  <si>
    <t xml:space="preserve">Powierzchnia ubezpieczonych upraw rolnych   </t>
  </si>
  <si>
    <t>ha</t>
  </si>
  <si>
    <t>Area of insured crops</t>
  </si>
  <si>
    <t xml:space="preserve">zbóż  </t>
  </si>
  <si>
    <t xml:space="preserve">rzepaku  </t>
  </si>
  <si>
    <t>rape</t>
  </si>
  <si>
    <t xml:space="preserve">kukurydzy   </t>
  </si>
  <si>
    <t>maize</t>
  </si>
  <si>
    <t xml:space="preserve">ziemniaków  </t>
  </si>
  <si>
    <t>potatoes</t>
  </si>
  <si>
    <t xml:space="preserve">buraków cukrowych  </t>
  </si>
  <si>
    <t xml:space="preserve">roślin strączkowych  </t>
  </si>
  <si>
    <t>pulse crops</t>
  </si>
  <si>
    <t xml:space="preserve">owoców drzew i krzewów owocowych  </t>
  </si>
  <si>
    <t>fruit from berry plantations and fruit trees</t>
  </si>
  <si>
    <t xml:space="preserve">warzyw gruntowych  </t>
  </si>
  <si>
    <t>field vegetables</t>
  </si>
  <si>
    <r>
      <t>TABL. 160.</t>
    </r>
    <r>
      <rPr>
        <sz val="9"/>
        <color theme="1"/>
        <rFont val="Times New Roman"/>
        <family val="1"/>
        <charset val="238"/>
      </rPr>
      <t xml:space="preserve"> </t>
    </r>
    <r>
      <rPr>
        <b/>
        <sz val="8"/>
        <color theme="1"/>
        <rFont val="Times New Roman"/>
        <family val="1"/>
        <charset val="238"/>
      </rPr>
      <t>ZWROT PODATKU AKCYZOWEGO ZAWARTEGO W CENIE OLEJU NAPĘDOWEGO</t>
    </r>
  </si>
  <si>
    <t>WYKORZYSTANEGO DO PRODUKCJI ROLNEJ</t>
  </si>
  <si>
    <t>(według rozliczeń przekazanych przez wojewodów)</t>
  </si>
  <si>
    <t>REFUND OF EXCISE TAX INCLUDED IN THE PRICE OF DIESEL OIL</t>
  </si>
  <si>
    <t>USED FOR AGRICULTURAL PRODUCTION</t>
  </si>
  <si>
    <t>(according to accounts provided by the voivodes)</t>
  </si>
  <si>
    <r>
      <t>w zł    </t>
    </r>
    <r>
      <rPr>
        <i/>
        <sz val="7"/>
        <color theme="1"/>
        <rFont val="Times New Roman"/>
        <family val="1"/>
        <charset val="238"/>
      </rPr>
      <t>in zl</t>
    </r>
  </si>
  <si>
    <t xml:space="preserve">Podlaskie   </t>
  </si>
  <si>
    <t>Ź r ó d ł o: dane udostępnione przez Ministerstwo Rolnictwa i Rozwoju Wsi na podstawie informacji z urzędów wojewódzkich.</t>
  </si>
  <si>
    <r>
      <t xml:space="preserve">S o u r c e: </t>
    </r>
    <r>
      <rPr>
        <i/>
        <sz val="7"/>
        <color theme="1"/>
        <rFont val="Times New Roman"/>
        <family val="1"/>
        <charset val="238"/>
      </rPr>
      <t>data provided by the Ministry of Agriculture and Rural Development on the basis of information from the provincial offices.</t>
    </r>
  </si>
  <si>
    <r>
      <t xml:space="preserve">TABL. 161. </t>
    </r>
    <r>
      <rPr>
        <b/>
        <sz val="8"/>
        <color theme="1"/>
        <rFont val="Times New Roman"/>
        <family val="1"/>
        <charset val="238"/>
      </rPr>
      <t>PRZECIĘTNY MIESIĘCZNY DOCHÓD ROZPORZĄDZALNY</t>
    </r>
  </si>
  <si>
    <t>W GOSPODARSTWACH DOMOWYCH</t>
  </si>
  <si>
    <t>AVERAGE MONTHLY AVAILABLE INCOME OF HOUSEHOLDS</t>
  </si>
  <si>
    <t>Na 1 gospodarstwo domowe</t>
  </si>
  <si>
    <t>Per household</t>
  </si>
  <si>
    <t xml:space="preserve">Gospodarstwa pracowników  </t>
  </si>
  <si>
    <t>Households of employees</t>
  </si>
  <si>
    <t xml:space="preserve">na stanowiskach robotniczych  </t>
  </si>
  <si>
    <t>in manual labour positions</t>
  </si>
  <si>
    <t xml:space="preserve">na stanowiskach nierobotniczych  </t>
  </si>
  <si>
    <t>in non-manual labour positions</t>
  </si>
  <si>
    <t xml:space="preserve">Gospodarstwa rolników  </t>
  </si>
  <si>
    <t>Households of farmers</t>
  </si>
  <si>
    <t xml:space="preserve">Gospodarstwa pracujących na własny rachunek  </t>
  </si>
  <si>
    <t>Households of the self-employed</t>
  </si>
  <si>
    <t xml:space="preserve">Gospodarstwa emerytów i rencistów  </t>
  </si>
  <si>
    <t>Households of retirees and pensioners</t>
  </si>
  <si>
    <t>Na 1 osobę w gospodarstwie domowym rolników</t>
  </si>
  <si>
    <t>Per capita in household of farmers</t>
  </si>
  <si>
    <t xml:space="preserve">Dochód z pracy najemnej  </t>
  </si>
  <si>
    <t>Income from hired work</t>
  </si>
  <si>
    <t xml:space="preserve">Dochód z gospodarstwa indywidualnego w rolnictwie  </t>
  </si>
  <si>
    <t>Income from a private farm in agriculture</t>
  </si>
  <si>
    <t xml:space="preserve">Dochód z pracy na własny rachunek  </t>
  </si>
  <si>
    <t>Income from self-employment</t>
  </si>
  <si>
    <t xml:space="preserve">Dochód ze świadczeń z ubezpieczeń społecznych  </t>
  </si>
  <si>
    <t>Income from social security benefits</t>
  </si>
  <si>
    <t xml:space="preserve">w tym emerytury i renty z tytułu niezdolności do pracy  </t>
  </si>
  <si>
    <t>of which retirement pay and pensions resulting from an inability to work</t>
  </si>
  <si>
    <t xml:space="preserve">Dochód z pozostałych świadczeń społecznych  </t>
  </si>
  <si>
    <t>Income from other social benefits</t>
  </si>
  <si>
    <t xml:space="preserve">Pozostały dochód  </t>
  </si>
  <si>
    <t>Other income</t>
  </si>
  <si>
    <r>
      <t xml:space="preserve">TABL. 162. </t>
    </r>
    <r>
      <rPr>
        <b/>
        <sz val="8"/>
        <color theme="1"/>
        <rFont val="Times New Roman"/>
        <family val="1"/>
        <charset val="238"/>
      </rPr>
      <t>PRZECIĘTNE MIESIĘCZNE WYDATKI W GOSPODARSTWACH DOMOWYCH</t>
    </r>
  </si>
  <si>
    <t>AVERAGE MONTHLY EXPENDITURES OF HOUSEHOLDS</t>
  </si>
  <si>
    <r>
      <t>2013</t>
    </r>
    <r>
      <rPr>
        <i/>
        <vertAlign val="superscript"/>
        <sz val="7"/>
        <color theme="1"/>
        <rFont val="Times New Roman"/>
        <family val="1"/>
        <charset val="238"/>
      </rPr>
      <t>a</t>
    </r>
  </si>
  <si>
    <r>
      <t>2014</t>
    </r>
    <r>
      <rPr>
        <i/>
        <vertAlign val="superscript"/>
        <sz val="7"/>
        <color theme="1"/>
        <rFont val="Times New Roman"/>
        <family val="1"/>
        <charset val="238"/>
      </rPr>
      <t>a</t>
    </r>
  </si>
  <si>
    <r>
      <t>2015</t>
    </r>
    <r>
      <rPr>
        <i/>
        <vertAlign val="superscript"/>
        <sz val="7"/>
        <color theme="1"/>
        <rFont val="Times New Roman"/>
        <family val="1"/>
        <charset val="238"/>
      </rPr>
      <t>a</t>
    </r>
  </si>
  <si>
    <t>Na 1 osobę w gospodarstwie domowym</t>
  </si>
  <si>
    <t>Per capita in household</t>
  </si>
  <si>
    <t>a Including expenditures for life insurance.</t>
  </si>
  <si>
    <t>a Łącznie z wydatkami na ubezpieczenia na życie.</t>
  </si>
  <si>
    <r>
      <t>TABL. 163.</t>
    </r>
    <r>
      <rPr>
        <sz val="9"/>
        <color theme="1"/>
        <rFont val="Times New Roman"/>
        <family val="1"/>
        <charset val="238"/>
      </rPr>
      <t xml:space="preserve"> </t>
    </r>
    <r>
      <rPr>
        <b/>
        <sz val="8"/>
        <color theme="1"/>
        <rFont val="Times New Roman"/>
        <family val="1"/>
        <charset val="238"/>
      </rPr>
      <t>PRZECIĘTNE MIESIĘCZNE WYDATKI NA TOWARY I USŁUGI KONSUMPCYJNE</t>
    </r>
  </si>
  <si>
    <t>NA 1 OSOBĘ W GOSPODARSTWACH DOMOWYCH</t>
  </si>
  <si>
    <t>AVERAGE MONTHLY EXPENDITURES ON CONSUMER GOODS AND SERVICES</t>
  </si>
  <si>
    <t>PER CAPITA IN HOUSEHOLDS</t>
  </si>
  <si>
    <t>Gospodarstwa domowe</t>
  </si>
  <si>
    <t>Households</t>
  </si>
  <si>
    <r>
      <t>Towary i usługi konsumpcyjne</t>
    </r>
    <r>
      <rPr>
        <i/>
        <vertAlign val="superscript"/>
        <sz val="8"/>
        <color theme="1"/>
        <rFont val="Times New Roman"/>
        <family val="1"/>
        <charset val="238"/>
      </rPr>
      <t>a</t>
    </r>
    <r>
      <rPr>
        <sz val="8"/>
        <color theme="1"/>
        <rFont val="Times New Roman"/>
        <family val="1"/>
        <charset val="238"/>
      </rPr>
      <t xml:space="preserve">  </t>
    </r>
  </si>
  <si>
    <r>
      <t>1017,52</t>
    </r>
    <r>
      <rPr>
        <i/>
        <vertAlign val="superscript"/>
        <sz val="8"/>
        <color theme="1"/>
        <rFont val="Times New Roman"/>
        <family val="1"/>
        <charset val="238"/>
      </rPr>
      <t>b</t>
    </r>
  </si>
  <si>
    <r>
      <t>1031,62</t>
    </r>
    <r>
      <rPr>
        <i/>
        <vertAlign val="superscript"/>
        <sz val="8"/>
        <color theme="1"/>
        <rFont val="Times New Roman"/>
        <family val="1"/>
        <charset val="238"/>
      </rPr>
      <t>b</t>
    </r>
  </si>
  <si>
    <r>
      <t>1042,91</t>
    </r>
    <r>
      <rPr>
        <i/>
        <vertAlign val="superscript"/>
        <sz val="8"/>
        <color theme="1"/>
        <rFont val="Times New Roman"/>
        <family val="1"/>
        <charset val="238"/>
      </rPr>
      <t>b</t>
    </r>
  </si>
  <si>
    <r>
      <t>Consumer goods and services</t>
    </r>
    <r>
      <rPr>
        <i/>
        <vertAlign val="superscript"/>
        <sz val="8"/>
        <color theme="1"/>
        <rFont val="Times New Roman"/>
        <family val="1"/>
        <charset val="238"/>
      </rPr>
      <t>a</t>
    </r>
  </si>
  <si>
    <t xml:space="preserve">Żywność i napoje bezalkoholowe  </t>
  </si>
  <si>
    <t>Food and non-alcoholic beverages</t>
  </si>
  <si>
    <t xml:space="preserve">Napoje alkoholowe, wyroby tytoniowe  </t>
  </si>
  <si>
    <t>Alcoholic beverages, tobacco</t>
  </si>
  <si>
    <t xml:space="preserve">Odzież i obuwie  </t>
  </si>
  <si>
    <t>Clothing and footwear</t>
  </si>
  <si>
    <t xml:space="preserve">Użytkowanie mieszkania i nośniki energii  </t>
  </si>
  <si>
    <t>Housing, water, electricity, gas and other fuels</t>
  </si>
  <si>
    <t xml:space="preserve">Wyposażenie mieszkania i prowadzenie gospodarstwa domowego  </t>
  </si>
  <si>
    <t>Furnishings, household equipment and routine maintenance of the house</t>
  </si>
  <si>
    <t xml:space="preserve">Zdrowie  </t>
  </si>
  <si>
    <t>Health</t>
  </si>
  <si>
    <t xml:space="preserve">Transport  </t>
  </si>
  <si>
    <t>Transport</t>
  </si>
  <si>
    <t xml:space="preserve">Łączność  </t>
  </si>
  <si>
    <r>
      <t>54,69</t>
    </r>
    <r>
      <rPr>
        <i/>
        <vertAlign val="superscript"/>
        <sz val="8"/>
        <color theme="1"/>
        <rFont val="Times New Roman"/>
        <family val="1"/>
        <charset val="238"/>
      </rPr>
      <t>c</t>
    </r>
  </si>
  <si>
    <r>
      <t>54,17</t>
    </r>
    <r>
      <rPr>
        <i/>
        <vertAlign val="superscript"/>
        <sz val="8"/>
        <color theme="1"/>
        <rFont val="Times New Roman"/>
        <family val="1"/>
        <charset val="238"/>
      </rPr>
      <t>c</t>
    </r>
  </si>
  <si>
    <r>
      <t>54,91</t>
    </r>
    <r>
      <rPr>
        <i/>
        <vertAlign val="superscript"/>
        <sz val="8"/>
        <color theme="1"/>
        <rFont val="Times New Roman"/>
        <family val="1"/>
        <charset val="238"/>
      </rPr>
      <t>c</t>
    </r>
  </si>
  <si>
    <t>Communication</t>
  </si>
  <si>
    <t xml:space="preserve">Rekreacja i kultura  </t>
  </si>
  <si>
    <r>
      <t>69,22</t>
    </r>
    <r>
      <rPr>
        <i/>
        <vertAlign val="superscript"/>
        <sz val="8"/>
        <color theme="1"/>
        <rFont val="Times New Roman"/>
        <family val="1"/>
        <charset val="238"/>
      </rPr>
      <t>d</t>
    </r>
  </si>
  <si>
    <r>
      <t>70,13</t>
    </r>
    <r>
      <rPr>
        <i/>
        <vertAlign val="superscript"/>
        <sz val="8"/>
        <color theme="1"/>
        <rFont val="Times New Roman"/>
        <family val="1"/>
        <charset val="238"/>
      </rPr>
      <t>d</t>
    </r>
  </si>
  <si>
    <r>
      <t>73,48</t>
    </r>
    <r>
      <rPr>
        <i/>
        <vertAlign val="superscript"/>
        <sz val="8"/>
        <color theme="1"/>
        <rFont val="Times New Roman"/>
        <family val="1"/>
        <charset val="238"/>
      </rPr>
      <t>d</t>
    </r>
  </si>
  <si>
    <t>Recreation and culture</t>
  </si>
  <si>
    <t xml:space="preserve">Edukacja  </t>
  </si>
  <si>
    <t>Education</t>
  </si>
  <si>
    <t xml:space="preserve">Restauracje i hotele  </t>
  </si>
  <si>
    <t>Restaurants and hotels</t>
  </si>
  <si>
    <t xml:space="preserve">Pozostałe towary i usługi  </t>
  </si>
  <si>
    <r>
      <t>61,28</t>
    </r>
    <r>
      <rPr>
        <i/>
        <vertAlign val="superscript"/>
        <sz val="8"/>
        <color theme="1"/>
        <rFont val="Times New Roman"/>
        <family val="1"/>
        <charset val="238"/>
      </rPr>
      <t>b</t>
    </r>
  </si>
  <si>
    <r>
      <t>62,51</t>
    </r>
    <r>
      <rPr>
        <i/>
        <vertAlign val="superscript"/>
        <sz val="8"/>
        <color theme="1"/>
        <rFont val="Times New Roman"/>
        <family val="1"/>
        <charset val="238"/>
      </rPr>
      <t>b</t>
    </r>
  </si>
  <si>
    <r>
      <t>64,34</t>
    </r>
    <r>
      <rPr>
        <i/>
        <vertAlign val="superscript"/>
        <sz val="8"/>
        <color theme="1"/>
        <rFont val="Times New Roman"/>
        <family val="1"/>
        <charset val="238"/>
      </rPr>
      <t>b</t>
    </r>
  </si>
  <si>
    <t>Other goods and services</t>
  </si>
  <si>
    <r>
      <t xml:space="preserve">Pozostałe wydatki </t>
    </r>
    <r>
      <rPr>
        <sz val="8"/>
        <color theme="1"/>
        <rFont val="Times New Roman"/>
        <family val="1"/>
        <charset val="238"/>
      </rPr>
      <t xml:space="preserve"> </t>
    </r>
  </si>
  <si>
    <t>Other expenditures</t>
  </si>
  <si>
    <r>
      <t xml:space="preserve">a </t>
    </r>
    <r>
      <rPr>
        <sz val="7"/>
        <color theme="1"/>
        <rFont val="Times New Roman"/>
        <family val="1"/>
        <charset val="238"/>
      </rPr>
      <t xml:space="preserve">Łącznie z kieszonkowym nieuwzględnionym w podziale według rodzajów wydatków. </t>
    </r>
    <r>
      <rPr>
        <i/>
        <sz val="7"/>
        <color theme="1"/>
        <rFont val="Times New Roman"/>
        <family val="1"/>
        <charset val="238"/>
      </rPr>
      <t xml:space="preserve">b </t>
    </r>
    <r>
      <rPr>
        <sz val="7"/>
        <color theme="1"/>
        <rFont val="Times New Roman"/>
        <family val="1"/>
        <charset val="238"/>
      </rPr>
      <t xml:space="preserve">Łącznie z wydatkami na ubezpieczenia na życie. </t>
    </r>
    <r>
      <rPr>
        <i/>
        <sz val="7"/>
        <color theme="1"/>
        <rFont val="Times New Roman"/>
        <family val="1"/>
        <charset val="238"/>
      </rPr>
      <t>c</t>
    </r>
    <r>
      <rPr>
        <sz val="7"/>
        <color theme="1"/>
        <rFont val="Times New Roman"/>
        <family val="1"/>
        <charset val="238"/>
      </rPr>
      <t xml:space="preserve"> Łącznie z wydatkami na usługi internetowe. </t>
    </r>
    <r>
      <rPr>
        <i/>
        <sz val="7"/>
        <color theme="1"/>
        <rFont val="Times New Roman"/>
        <family val="1"/>
        <charset val="238"/>
      </rPr>
      <t xml:space="preserve">d </t>
    </r>
    <r>
      <rPr>
        <sz val="7"/>
        <color theme="1"/>
        <rFont val="Times New Roman"/>
        <family val="1"/>
        <charset val="238"/>
      </rPr>
      <t>Bez wydatków na usługi internetowe.</t>
    </r>
  </si>
  <si>
    <t>a Including pocket money not considered in items by types of expenditures. b Including expenditures for life insurance. c Including expenditures for Internet services. d Excluding expenditures for Internet services.</t>
  </si>
  <si>
    <t>NA 1 OSOBĘ W GOSPODARSTWACH DOMOWYCH (dok.)</t>
  </si>
  <si>
    <t>PER CAPITA IN HOUSEHOLDS (cont.)</t>
  </si>
  <si>
    <t>W tym gospodarstwa domowe rolników</t>
  </si>
  <si>
    <t>Of which households of farmers</t>
  </si>
  <si>
    <r>
      <t>759,00</t>
    </r>
    <r>
      <rPr>
        <i/>
        <vertAlign val="superscript"/>
        <sz val="8"/>
        <color theme="1"/>
        <rFont val="Times New Roman"/>
        <family val="1"/>
        <charset val="238"/>
      </rPr>
      <t>b</t>
    </r>
  </si>
  <si>
    <r>
      <t>769,37</t>
    </r>
    <r>
      <rPr>
        <i/>
        <vertAlign val="superscript"/>
        <sz val="8"/>
        <color theme="1"/>
        <rFont val="Times New Roman"/>
        <family val="1"/>
        <charset val="238"/>
      </rPr>
      <t>b</t>
    </r>
  </si>
  <si>
    <r>
      <t>750,30</t>
    </r>
    <r>
      <rPr>
        <i/>
        <vertAlign val="superscript"/>
        <sz val="8"/>
        <color theme="1"/>
        <rFont val="Times New Roman"/>
        <family val="1"/>
        <charset val="238"/>
      </rPr>
      <t>b</t>
    </r>
  </si>
  <si>
    <r>
      <t>37,97</t>
    </r>
    <r>
      <rPr>
        <i/>
        <vertAlign val="superscript"/>
        <sz val="8"/>
        <color theme="1"/>
        <rFont val="Times New Roman"/>
        <family val="1"/>
        <charset val="238"/>
      </rPr>
      <t>c</t>
    </r>
  </si>
  <si>
    <r>
      <t>38,51</t>
    </r>
    <r>
      <rPr>
        <i/>
        <vertAlign val="superscript"/>
        <sz val="8"/>
        <color theme="1"/>
        <rFont val="Times New Roman"/>
        <family val="1"/>
        <charset val="238"/>
      </rPr>
      <t>c</t>
    </r>
  </si>
  <si>
    <r>
      <t>39,02</t>
    </r>
    <r>
      <rPr>
        <i/>
        <vertAlign val="superscript"/>
        <sz val="8"/>
        <color theme="1"/>
        <rFont val="Times New Roman"/>
        <family val="1"/>
        <charset val="238"/>
      </rPr>
      <t>c</t>
    </r>
  </si>
  <si>
    <r>
      <t>37,94</t>
    </r>
    <r>
      <rPr>
        <i/>
        <vertAlign val="superscript"/>
        <sz val="8"/>
        <color theme="1"/>
        <rFont val="Times New Roman"/>
        <family val="1"/>
        <charset val="238"/>
      </rPr>
      <t>d</t>
    </r>
  </si>
  <si>
    <r>
      <t>40,45</t>
    </r>
    <r>
      <rPr>
        <i/>
        <vertAlign val="superscript"/>
        <sz val="8"/>
        <color theme="1"/>
        <rFont val="Times New Roman"/>
        <family val="1"/>
        <charset val="238"/>
      </rPr>
      <t>d</t>
    </r>
  </si>
  <si>
    <r>
      <t>37,15</t>
    </r>
    <r>
      <rPr>
        <i/>
        <vertAlign val="superscript"/>
        <sz val="8"/>
        <color theme="1"/>
        <rFont val="Times New Roman"/>
        <family val="1"/>
        <charset val="238"/>
      </rPr>
      <t>d</t>
    </r>
  </si>
  <si>
    <r>
      <t>37,18</t>
    </r>
    <r>
      <rPr>
        <i/>
        <vertAlign val="superscript"/>
        <sz val="8"/>
        <color theme="1"/>
        <rFont val="Times New Roman"/>
        <family val="1"/>
        <charset val="238"/>
      </rPr>
      <t>b</t>
    </r>
  </si>
  <si>
    <r>
      <t>37,14</t>
    </r>
    <r>
      <rPr>
        <i/>
        <vertAlign val="superscript"/>
        <sz val="8"/>
        <color theme="1"/>
        <rFont val="Times New Roman"/>
        <family val="1"/>
        <charset val="238"/>
      </rPr>
      <t>b</t>
    </r>
  </si>
  <si>
    <r>
      <t>39,26</t>
    </r>
    <r>
      <rPr>
        <i/>
        <vertAlign val="superscript"/>
        <sz val="8"/>
        <color theme="1"/>
        <rFont val="Times New Roman"/>
        <family val="1"/>
        <charset val="238"/>
      </rPr>
      <t>b</t>
    </r>
  </si>
  <si>
    <r>
      <t xml:space="preserve">a </t>
    </r>
    <r>
      <rPr>
        <sz val="7"/>
        <color theme="1"/>
        <rFont val="Times New Roman"/>
        <family val="1"/>
        <charset val="238"/>
      </rPr>
      <t xml:space="preserve">Łącznie z kieszonkowym nieuwzględnionym w podziale według rodzajów wydatków. </t>
    </r>
    <r>
      <rPr>
        <i/>
        <sz val="7"/>
        <color theme="1"/>
        <rFont val="Times New Roman"/>
        <family val="1"/>
        <charset val="238"/>
      </rPr>
      <t xml:space="preserve">b </t>
    </r>
    <r>
      <rPr>
        <sz val="7"/>
        <color theme="1"/>
        <rFont val="Times New Roman"/>
        <family val="1"/>
        <charset val="238"/>
      </rPr>
      <t xml:space="preserve">Łącznie z wydatkami na ubezpieczenia na życie. </t>
    </r>
    <r>
      <rPr>
        <i/>
        <sz val="7"/>
        <color theme="1"/>
        <rFont val="Times New Roman"/>
        <family val="1"/>
        <charset val="238"/>
      </rPr>
      <t xml:space="preserve">c </t>
    </r>
    <r>
      <rPr>
        <sz val="7"/>
        <color theme="1"/>
        <rFont val="Times New Roman"/>
        <family val="1"/>
        <charset val="238"/>
      </rPr>
      <t>Łącznie z wydatkami na</t>
    </r>
    <r>
      <rPr>
        <i/>
        <sz val="7"/>
        <color theme="1"/>
        <rFont val="Times New Roman"/>
        <family val="1"/>
        <charset val="238"/>
      </rPr>
      <t xml:space="preserve"> </t>
    </r>
    <r>
      <rPr>
        <sz val="7"/>
        <color theme="1"/>
        <rFont val="Times New Roman"/>
        <family val="1"/>
        <charset val="238"/>
      </rPr>
      <t xml:space="preserve">usługi internetowe. </t>
    </r>
    <r>
      <rPr>
        <i/>
        <sz val="7"/>
        <color theme="1"/>
        <rFont val="Times New Roman"/>
        <family val="1"/>
        <charset val="238"/>
      </rPr>
      <t xml:space="preserve">d </t>
    </r>
    <r>
      <rPr>
        <sz val="7"/>
        <color theme="1"/>
        <rFont val="Times New Roman"/>
        <family val="1"/>
        <charset val="238"/>
      </rPr>
      <t>Bez wydatków na usługi internetowe.</t>
    </r>
  </si>
  <si>
    <r>
      <t>TABL. 164.</t>
    </r>
    <r>
      <rPr>
        <b/>
        <sz val="8"/>
        <color theme="1"/>
        <rFont val="Times New Roman"/>
        <family val="1"/>
        <charset val="238"/>
      </rPr>
      <t xml:space="preserve"> WYDATKI BUDŻETU PAŃSTWA WEDŁUG DZIAŁÓW</t>
    </r>
    <r>
      <rPr>
        <i/>
        <vertAlign val="superscript"/>
        <sz val="8"/>
        <color theme="1"/>
        <rFont val="Times New Roman"/>
        <family val="1"/>
        <charset val="238"/>
      </rPr>
      <t>a</t>
    </r>
    <r>
      <rPr>
        <b/>
        <sz val="8"/>
        <color theme="1"/>
        <rFont val="Times New Roman"/>
        <family val="1"/>
        <charset val="238"/>
      </rPr>
      <t xml:space="preserve"> </t>
    </r>
  </si>
  <si>
    <r>
      <t>STATE BUDGET EXPENDITURE BY DIVISIONS</t>
    </r>
    <r>
      <rPr>
        <i/>
        <vertAlign val="superscript"/>
        <sz val="8"/>
        <color theme="1"/>
        <rFont val="Times New Roman"/>
        <family val="1"/>
        <charset val="238"/>
      </rPr>
      <t>a</t>
    </r>
  </si>
  <si>
    <t xml:space="preserve">Rolnictwo i łowiectwo  </t>
  </si>
  <si>
    <t>Agriculture and hunting</t>
  </si>
  <si>
    <t xml:space="preserve">Leśnictwo  </t>
  </si>
  <si>
    <t>Forestry</t>
  </si>
  <si>
    <t xml:space="preserve">Górnictwo i kopalnictwo  </t>
  </si>
  <si>
    <t>Mining and quarrying</t>
  </si>
  <si>
    <t xml:space="preserve">Przetwórstwo przemysłowe  </t>
  </si>
  <si>
    <t>Manufacturing</t>
  </si>
  <si>
    <t xml:space="preserve">Handel  </t>
  </si>
  <si>
    <t>Trade</t>
  </si>
  <si>
    <t xml:space="preserve">Transport i łączność  </t>
  </si>
  <si>
    <t>Transport and communication</t>
  </si>
  <si>
    <t xml:space="preserve">Turystyka  </t>
  </si>
  <si>
    <t>Tourism</t>
  </si>
  <si>
    <t xml:space="preserve">Gospodarka mieszkaniowa  </t>
  </si>
  <si>
    <t>Dwelling economy</t>
  </si>
  <si>
    <t xml:space="preserve">Działalność usługowa  </t>
  </si>
  <si>
    <t>Service activity</t>
  </si>
  <si>
    <t xml:space="preserve">Nauka  </t>
  </si>
  <si>
    <t>Science</t>
  </si>
  <si>
    <t xml:space="preserve">Administracja publiczna  </t>
  </si>
  <si>
    <t>Public administration</t>
  </si>
  <si>
    <t>a See notes to the chapter, item 86 on page 73.</t>
  </si>
  <si>
    <t>a Patrz uwagi do działu, ust. 86 na str. 58.</t>
  </si>
  <si>
    <r>
      <t>TABL. 164.</t>
    </r>
    <r>
      <rPr>
        <b/>
        <sz val="9"/>
        <color theme="1"/>
        <rFont val="Times New Roman"/>
        <family val="1"/>
        <charset val="238"/>
      </rPr>
      <t xml:space="preserve"> </t>
    </r>
    <r>
      <rPr>
        <b/>
        <sz val="8"/>
        <color theme="1"/>
        <rFont val="Times New Roman"/>
        <family val="1"/>
        <charset val="238"/>
      </rPr>
      <t>WYDATKI BUDŻETU PAŃSTWA WEDŁUG DZIAŁÓW</t>
    </r>
    <r>
      <rPr>
        <i/>
        <vertAlign val="superscript"/>
        <sz val="8"/>
        <color theme="1"/>
        <rFont val="Times New Roman"/>
        <family val="1"/>
        <charset val="238"/>
      </rPr>
      <t>a</t>
    </r>
    <r>
      <rPr>
        <b/>
        <sz val="8"/>
        <color theme="1"/>
        <rFont val="Times New Roman"/>
        <family val="1"/>
        <charset val="238"/>
      </rPr>
      <t xml:space="preserve"> (dok.)</t>
    </r>
  </si>
  <si>
    <r>
      <t>STATE BUDGET EXPENDITURE BY DIVISIONS</t>
    </r>
    <r>
      <rPr>
        <i/>
        <vertAlign val="superscript"/>
        <sz val="8"/>
        <color theme="1"/>
        <rFont val="Times New Roman"/>
        <family val="1"/>
        <charset val="238"/>
      </rPr>
      <t>a</t>
    </r>
    <r>
      <rPr>
        <b/>
        <i/>
        <sz val="8"/>
        <color theme="1"/>
        <rFont val="Times New Roman"/>
        <family val="1"/>
        <charset val="238"/>
      </rPr>
      <t xml:space="preserve"> (cont.)</t>
    </r>
  </si>
  <si>
    <t xml:space="preserve">Obrona narodowa  </t>
  </si>
  <si>
    <t>National defence</t>
  </si>
  <si>
    <t>Obowiązkowe ubezpieczenia spo-</t>
  </si>
  <si>
    <t xml:space="preserve">łeczne  </t>
  </si>
  <si>
    <t>Compulsory social security</t>
  </si>
  <si>
    <t>Bezpieczeństwo publiczne i ochro-</t>
  </si>
  <si>
    <t xml:space="preserve">na przeciwpożarowa  </t>
  </si>
  <si>
    <t>Public safety and fire care</t>
  </si>
  <si>
    <t xml:space="preserve">Wymiar sprawiedliwości  </t>
  </si>
  <si>
    <t>Administration of justice</t>
  </si>
  <si>
    <r>
      <t>Obsługa długu publicznego</t>
    </r>
    <r>
      <rPr>
        <i/>
        <vertAlign val="superscript"/>
        <sz val="8"/>
        <color theme="1"/>
        <rFont val="Times New Roman"/>
        <family val="1"/>
        <charset val="238"/>
      </rPr>
      <t>b</t>
    </r>
    <r>
      <rPr>
        <sz val="8"/>
        <color theme="1"/>
        <rFont val="Times New Roman"/>
        <family val="1"/>
        <charset val="238"/>
      </rPr>
      <t xml:space="preserve">  </t>
    </r>
  </si>
  <si>
    <r>
      <t>Public debt servicing</t>
    </r>
    <r>
      <rPr>
        <i/>
        <vertAlign val="superscript"/>
        <sz val="8"/>
        <color theme="1"/>
        <rFont val="Times New Roman"/>
        <family val="1"/>
        <charset val="238"/>
      </rPr>
      <t>b</t>
    </r>
  </si>
  <si>
    <t xml:space="preserve">Oświata i wychowanie  </t>
  </si>
  <si>
    <t xml:space="preserve">Szkolnictwo wyższe  </t>
  </si>
  <si>
    <t>Higher education</t>
  </si>
  <si>
    <t xml:space="preserve">Ochrona zdrowia  </t>
  </si>
  <si>
    <t>Health care</t>
  </si>
  <si>
    <t>Pomoc społeczna i pozostałe za-</t>
  </si>
  <si>
    <t xml:space="preserve">dania w zakresie polityki społecznej  </t>
  </si>
  <si>
    <t>Social assistance and other tasks in the field of social policy</t>
  </si>
  <si>
    <t>Edukacyjna opieka wychowaw-</t>
  </si>
  <si>
    <t xml:space="preserve">cza  </t>
  </si>
  <si>
    <t>Educational care</t>
  </si>
  <si>
    <t xml:space="preserve">Gospodarka komunalna i ochrona  środowiska  </t>
  </si>
  <si>
    <t>Municipal economy and envir-</t>
  </si>
  <si>
    <t>onmental protection</t>
  </si>
  <si>
    <t xml:space="preserve">Kultura i ochrona dziedzictwa narodowego  </t>
  </si>
  <si>
    <t>Culture and national heritage</t>
  </si>
  <si>
    <t xml:space="preserve">Kultura fizyczna  </t>
  </si>
  <si>
    <t>Physical education</t>
  </si>
  <si>
    <r>
      <t xml:space="preserve">a </t>
    </r>
    <r>
      <rPr>
        <sz val="7"/>
        <color theme="1"/>
        <rFont val="Times New Roman"/>
        <family val="1"/>
        <charset val="238"/>
      </rPr>
      <t xml:space="preserve">Patrz uwagi do działu, ust. 86 na str. 58. </t>
    </r>
    <r>
      <rPr>
        <i/>
        <sz val="7"/>
        <color theme="1"/>
        <rFont val="Times New Roman"/>
        <family val="1"/>
        <charset val="238"/>
      </rPr>
      <t xml:space="preserve">b </t>
    </r>
    <r>
      <rPr>
        <sz val="7"/>
        <color theme="1"/>
        <rFont val="Times New Roman"/>
        <family val="1"/>
        <charset val="238"/>
      </rPr>
      <t>Obejmuje wydatki na obsługę długu publicznego oraz wydatki bieżące jednostek budżetowych związane z tą obsługą.</t>
    </r>
  </si>
  <si>
    <t>a See notes to the chapter, item 86 on pages 73. b Includes public debt servicing and current expenditures of budgetary units connected with debt servicing.</t>
  </si>
  <si>
    <r>
      <t>TABL. 165.</t>
    </r>
    <r>
      <rPr>
        <sz val="9"/>
        <color theme="1"/>
        <rFont val="Times New Roman"/>
        <family val="1"/>
        <charset val="238"/>
      </rPr>
      <t xml:space="preserve"> </t>
    </r>
    <r>
      <rPr>
        <b/>
        <sz val="8"/>
        <color theme="1"/>
        <rFont val="Times New Roman"/>
        <family val="1"/>
        <charset val="238"/>
      </rPr>
      <t>BUDŻETY JEDNOSTEK SAMORZĄDU TERYTORIALNEGO</t>
    </r>
  </si>
  <si>
    <t>BUDGETS OF LOCAL GOVERNMENT UNITS</t>
  </si>
  <si>
    <r>
      <t>gminy</t>
    </r>
    <r>
      <rPr>
        <i/>
        <vertAlign val="superscript"/>
        <sz val="7"/>
        <color theme="1"/>
        <rFont val="Times New Roman"/>
        <family val="1"/>
        <charset val="238"/>
      </rPr>
      <t>a</t>
    </r>
  </si>
  <si>
    <r>
      <t>gminas</t>
    </r>
    <r>
      <rPr>
        <i/>
        <vertAlign val="superscript"/>
        <sz val="7"/>
        <color theme="1"/>
        <rFont val="Times New Roman"/>
        <family val="1"/>
        <charset val="238"/>
      </rPr>
      <t>a</t>
    </r>
  </si>
  <si>
    <r>
      <t>w mln zł    </t>
    </r>
    <r>
      <rPr>
        <i/>
        <sz val="7"/>
        <color theme="1"/>
        <rFont val="Times New Roman"/>
        <family val="1"/>
        <charset val="238"/>
      </rPr>
      <t>in mln zl</t>
    </r>
  </si>
  <si>
    <t>Dochody</t>
  </si>
  <si>
    <t>Revenue</t>
  </si>
  <si>
    <r>
      <t xml:space="preserve">Dochody własne </t>
    </r>
    <r>
      <rPr>
        <sz val="8"/>
        <color theme="1"/>
        <rFont val="Times New Roman"/>
        <family val="1"/>
        <charset val="238"/>
      </rPr>
      <t xml:space="preserve"> </t>
    </r>
    <r>
      <rPr>
        <b/>
        <sz val="8"/>
        <color theme="1"/>
        <rFont val="Times New Roman"/>
        <family val="1"/>
        <charset val="238"/>
      </rPr>
      <t xml:space="preserve"> </t>
    </r>
  </si>
  <si>
    <t>Own revenue</t>
  </si>
  <si>
    <t xml:space="preserve">Udziały w podatkach stanowiących dochód budżetu państwa  </t>
  </si>
  <si>
    <t xml:space="preserve">Share in income from taxes comprising state budget revenue </t>
  </si>
  <si>
    <t>w podatku dochodowym:</t>
  </si>
  <si>
    <t>in income tax:</t>
  </si>
  <si>
    <t xml:space="preserve">od osób prawnych  </t>
  </si>
  <si>
    <t xml:space="preserve">corporate </t>
  </si>
  <si>
    <t xml:space="preserve">od osób fizycznych  </t>
  </si>
  <si>
    <t xml:space="preserve">personal </t>
  </si>
  <si>
    <t xml:space="preserve">Podatek od nieruchomości  </t>
  </si>
  <si>
    <t>Tax on real estate</t>
  </si>
  <si>
    <t xml:space="preserve">Podatek rolny  </t>
  </si>
  <si>
    <t>Agricultural tax</t>
  </si>
  <si>
    <t>Podatek od środków trans-</t>
  </si>
  <si>
    <t xml:space="preserve">portowych  </t>
  </si>
  <si>
    <t>Tax on means of transport</t>
  </si>
  <si>
    <t xml:space="preserve">Podatek od czynności cywilnoprawnych  </t>
  </si>
  <si>
    <t>Tax on civil law transactions</t>
  </si>
  <si>
    <t xml:space="preserve">Opłata skarbowa  </t>
  </si>
  <si>
    <t>Stamp duty</t>
  </si>
  <si>
    <t xml:space="preserve">Dochody z majątku  </t>
  </si>
  <si>
    <t>Revenue from property</t>
  </si>
  <si>
    <t>w tym dochody z najmu</t>
  </si>
  <si>
    <t xml:space="preserve">i dzierżawy oraz innych umów o podobnym charakterze  </t>
  </si>
  <si>
    <t>of which income from renting and leasing as well as agreements with a similar character</t>
  </si>
  <si>
    <r>
      <t xml:space="preserve">a </t>
    </r>
    <r>
      <rPr>
        <b/>
        <sz val="7"/>
        <color theme="1"/>
        <rFont val="Times New Roman"/>
        <family val="1"/>
        <charset val="238"/>
      </rPr>
      <t>Bez dochodów i wydatków gmin mających również status miasta na prawach powiatu.</t>
    </r>
  </si>
  <si>
    <t>a Excluding revenue and expenditure of gminas which are also cities with powiat status.</t>
  </si>
  <si>
    <r>
      <t>TABL. 165.</t>
    </r>
    <r>
      <rPr>
        <sz val="9"/>
        <color theme="1"/>
        <rFont val="Times New Roman"/>
        <family val="1"/>
        <charset val="238"/>
      </rPr>
      <t xml:space="preserve"> </t>
    </r>
    <r>
      <rPr>
        <b/>
        <sz val="8"/>
        <color theme="1"/>
        <rFont val="Times New Roman"/>
        <family val="1"/>
        <charset val="238"/>
      </rPr>
      <t>BUDŻETY JEDNOSTEK SAMORZĄDU TERYTORIALNEGO (cd.)</t>
    </r>
  </si>
  <si>
    <t>BUDGETS OF LOCAL GOVERNMENT UNITS (cont.)</t>
  </si>
  <si>
    <t>Dochody (dok.)</t>
  </si>
  <si>
    <t>Revenue (cont.)</t>
  </si>
  <si>
    <t>Dochody własne (dok.)</t>
  </si>
  <si>
    <t>Own revenue (cont.)</t>
  </si>
  <si>
    <t xml:space="preserve">Środki na dofinansowanie własnych zadań pozyskiwane z innych źródeł  </t>
  </si>
  <si>
    <t>Funds for additional finan-</t>
  </si>
  <si>
    <t>cing of own tasks from</t>
  </si>
  <si>
    <t>other sources</t>
  </si>
  <si>
    <r>
      <t xml:space="preserve">Dotacje celowe </t>
    </r>
    <r>
      <rPr>
        <sz val="8"/>
        <color theme="1"/>
        <rFont val="Times New Roman"/>
        <family val="1"/>
        <charset val="238"/>
      </rPr>
      <t xml:space="preserve"> </t>
    </r>
  </si>
  <si>
    <t>Targeted grants</t>
  </si>
  <si>
    <t>w tym z budżetu państwa</t>
  </si>
  <si>
    <t>of which from the state budget</t>
  </si>
  <si>
    <t>na zadania:</t>
  </si>
  <si>
    <t>tasks:</t>
  </si>
  <si>
    <t xml:space="preserve">z zakresu administracji rządowej  </t>
  </si>
  <si>
    <t xml:space="preserve">for government administration </t>
  </si>
  <si>
    <t xml:space="preserve">własne  </t>
  </si>
  <si>
    <t xml:space="preserve">for own </t>
  </si>
  <si>
    <t xml:space="preserve">realizowane na podstawie porozumień z organami administracji rządowej  </t>
  </si>
  <si>
    <r>
      <t>for tasks</t>
    </r>
    <r>
      <rPr>
        <sz val="8"/>
        <color theme="1"/>
        <rFont val="Times New Roman"/>
        <family val="1"/>
        <charset val="238"/>
      </rPr>
      <t xml:space="preserve"> </t>
    </r>
    <r>
      <rPr>
        <i/>
        <sz val="8"/>
        <color theme="1"/>
        <rFont val="Times New Roman"/>
        <family val="1"/>
        <charset val="238"/>
      </rPr>
      <t>realized on the basis of agreements with government administration bodies</t>
    </r>
  </si>
  <si>
    <t xml:space="preserve">Dotacje otrzymane z funduszy celowych  </t>
  </si>
  <si>
    <t>Grants received from appro-</t>
  </si>
  <si>
    <t>priate funds</t>
  </si>
  <si>
    <t xml:space="preserve">Pozostałe dotacje  </t>
  </si>
  <si>
    <t>Other grants</t>
  </si>
  <si>
    <r>
      <t xml:space="preserve">Dotacje z § 200 i 620 </t>
    </r>
    <r>
      <rPr>
        <sz val="8"/>
        <color theme="1"/>
        <rFont val="Times New Roman"/>
        <family val="1"/>
        <charset val="238"/>
      </rPr>
      <t xml:space="preserve"> </t>
    </r>
  </si>
  <si>
    <t>Grants from paragraphs 200 and 620</t>
  </si>
  <si>
    <r>
      <t xml:space="preserve">Dotacje z § 205 i 625 </t>
    </r>
    <r>
      <rPr>
        <sz val="8"/>
        <color theme="1"/>
        <rFont val="Times New Roman"/>
        <family val="1"/>
        <charset val="238"/>
      </rPr>
      <t xml:space="preserve"> </t>
    </r>
  </si>
  <si>
    <t>Grants from paragraphs 205 and 625</t>
  </si>
  <si>
    <r>
      <t xml:space="preserve">Subwencja ogólna z budżetu państwa </t>
    </r>
    <r>
      <rPr>
        <sz val="8"/>
        <color theme="1"/>
        <rFont val="Times New Roman"/>
        <family val="1"/>
        <charset val="238"/>
      </rPr>
      <t xml:space="preserve"> </t>
    </r>
  </si>
  <si>
    <t>General subvention from the state budget</t>
  </si>
  <si>
    <t xml:space="preserve">W tym część oświatowa  </t>
  </si>
  <si>
    <t>Of which on educational tasks</t>
  </si>
  <si>
    <r>
      <t xml:space="preserve">TABL. 165. </t>
    </r>
    <r>
      <rPr>
        <b/>
        <sz val="8"/>
        <color theme="1"/>
        <rFont val="Times New Roman"/>
        <family val="1"/>
        <charset val="238"/>
      </rPr>
      <t>BUDŻETY JEDNOSTEK SAMORZĄDU TERYTORIALNEGO (dok.)</t>
    </r>
  </si>
  <si>
    <t>Wydatki</t>
  </si>
  <si>
    <t>Expenditure</t>
  </si>
  <si>
    <r>
      <t xml:space="preserve">Wydatki bieżące </t>
    </r>
    <r>
      <rPr>
        <sz val="8"/>
        <color theme="1"/>
        <rFont val="Times New Roman"/>
        <family val="1"/>
        <charset val="238"/>
      </rPr>
      <t xml:space="preserve"> </t>
    </r>
  </si>
  <si>
    <t>Current expenditure</t>
  </si>
  <si>
    <t xml:space="preserve">Wynagrodzenia  </t>
  </si>
  <si>
    <t>Wages and salaries</t>
  </si>
  <si>
    <t>Składki na ubezpieczenia spo-</t>
  </si>
  <si>
    <t xml:space="preserve">łeczne i Fundusz Pracy  </t>
  </si>
  <si>
    <t>Contributions to compulsory social security and the La-</t>
  </si>
  <si>
    <t>bour Fund</t>
  </si>
  <si>
    <t xml:space="preserve">Zakup materiałów i usług  </t>
  </si>
  <si>
    <t>Purchase of materials and services</t>
  </si>
  <si>
    <t xml:space="preserve">Dotacje  </t>
  </si>
  <si>
    <t>Grants</t>
  </si>
  <si>
    <t>w tym dotacje dla zakładów budżetowych, gos-</t>
  </si>
  <si>
    <t>podarstw pomocniczych, środków specjalnych</t>
  </si>
  <si>
    <r>
      <t>i funduszy celowych</t>
    </r>
    <r>
      <rPr>
        <i/>
        <vertAlign val="superscript"/>
        <sz val="8"/>
        <color theme="1"/>
        <rFont val="Times New Roman"/>
        <family val="1"/>
        <charset val="238"/>
      </rPr>
      <t>b</t>
    </r>
    <r>
      <rPr>
        <sz val="8"/>
        <color theme="1"/>
        <rFont val="Times New Roman"/>
        <family val="1"/>
        <charset val="238"/>
      </rPr>
      <t xml:space="preserve">  </t>
    </r>
  </si>
  <si>
    <t>of which grants for bud-getary establishments,</t>
  </si>
  <si>
    <r>
      <t>auxiliary units special funds and appropriate funds</t>
    </r>
    <r>
      <rPr>
        <i/>
        <vertAlign val="superscript"/>
        <sz val="8"/>
        <color theme="1"/>
        <rFont val="Times New Roman"/>
        <family val="1"/>
        <charset val="238"/>
      </rPr>
      <t>b</t>
    </r>
  </si>
  <si>
    <t xml:space="preserve">Świadczenia na rzecz osób fizycznych  </t>
  </si>
  <si>
    <t>Benefits for natural persons</t>
  </si>
  <si>
    <r>
      <t xml:space="preserve">Wydatki majątkowe </t>
    </r>
    <r>
      <rPr>
        <sz val="8"/>
        <color theme="1"/>
        <rFont val="Times New Roman"/>
        <family val="1"/>
        <charset val="238"/>
      </rPr>
      <t xml:space="preserve"> </t>
    </r>
  </si>
  <si>
    <t>Property expenditure</t>
  </si>
  <si>
    <t xml:space="preserve">W tym inwestycyjne  </t>
  </si>
  <si>
    <t>Of which investment expend-</t>
  </si>
  <si>
    <t>iture</t>
  </si>
  <si>
    <t>a Bez dochodów i wydatków gmin mających również status miasta na prawach powiatu. b Od 2013 r. tylko dla samorządowych zakładów budżetowych.</t>
  </si>
  <si>
    <t>a Excluding revenue and expenditure of gminas which are also cities with powiat status. b Since 2013 only local government budgetary establishments.</t>
  </si>
  <si>
    <r>
      <t>TABL. 166.</t>
    </r>
    <r>
      <rPr>
        <sz val="9"/>
        <color theme="1"/>
        <rFont val="Times New Roman"/>
        <family val="1"/>
        <charset val="238"/>
      </rPr>
      <t xml:space="preserve"> </t>
    </r>
    <r>
      <rPr>
        <b/>
        <sz val="8"/>
        <color theme="1"/>
        <rFont val="Times New Roman"/>
        <family val="1"/>
        <charset val="238"/>
      </rPr>
      <t>DOCHODY BUDŻETÓW JEDNOSTEK SAMORZĄDU TERYTORIALNEGO</t>
    </r>
  </si>
  <si>
    <t>Z TYTUŁU PODATKU ROLNEGO WEDŁUG WOJEWÓDZTW</t>
  </si>
  <si>
    <t>REVENUE OF LOCAL GOVERNMENT UNITS ON AGRICULTURAL TAX</t>
  </si>
  <si>
    <r>
      <t xml:space="preserve">a </t>
    </r>
    <r>
      <rPr>
        <sz val="7"/>
        <color theme="1"/>
        <rFont val="Times New Roman"/>
        <family val="1"/>
        <charset val="238"/>
      </rPr>
      <t>Bez dochodów z tytułu podatku rolnego gmin mających również status miasta na prawach powiatu.</t>
    </r>
  </si>
  <si>
    <t>a Excluding revenue from agricultural tax of gminas which are also cities with powiat status.</t>
  </si>
  <si>
    <t>Stan na dzień 31 XII 2015 r.</t>
  </si>
  <si>
    <t>Uzupełniająca płatność obszarowa</t>
  </si>
  <si>
    <t>soft fruit</t>
  </si>
  <si>
    <t>Wsparcie specjalne</t>
  </si>
  <si>
    <t>Specific support</t>
  </si>
  <si>
    <t>cow payment</t>
  </si>
  <si>
    <t>sheep payment</t>
  </si>
  <si>
    <r>
      <t xml:space="preserve">TABL. 167. </t>
    </r>
    <r>
      <rPr>
        <b/>
        <sz val="10"/>
        <rFont val="Arial"/>
        <family val="2"/>
        <charset val="238"/>
      </rPr>
      <t xml:space="preserve">KWOTA ZREALIZOWANYCH PŁATNOŚCI W RAMACH SYSTEMÓW WSPARCIA BEZPOŚREDNIEGO ORAZ W RAMACH DZIAŁANIA 211,212 (ONW) PROW 2007-2013 - KAMPANIA 2014 </t>
    </r>
  </si>
  <si>
    <r>
      <rPr>
        <i/>
        <sz val="10"/>
        <rFont val="Arial"/>
        <family val="2"/>
        <charset val="238"/>
      </rPr>
      <t>THE AMOUNT</t>
    </r>
    <r>
      <rPr>
        <sz val="10"/>
        <rFont val="Arial"/>
        <family val="2"/>
        <charset val="238"/>
      </rPr>
      <t xml:space="preserve"> </t>
    </r>
    <r>
      <rPr>
        <i/>
        <sz val="10"/>
        <rFont val="Arial"/>
        <family val="2"/>
        <charset val="238"/>
      </rPr>
      <t>OF PAYMENTS MADE UNDER DIRECT PAYMENT SCHEMES AND UNDER 211,212 (LFA) RDP 2007-2013 MEASURES - CAMPAIGN 2014</t>
    </r>
  </si>
  <si>
    <t xml:space="preserve">                  As of 31 XII 2015</t>
  </si>
  <si>
    <r>
      <t xml:space="preserve">WOJEWÓDZTWA </t>
    </r>
    <r>
      <rPr>
        <i/>
        <sz val="10"/>
        <rFont val="Arial"/>
        <family val="2"/>
        <charset val="238"/>
      </rPr>
      <t>VOIVODSHIPS</t>
    </r>
  </si>
  <si>
    <t xml:space="preserve">Oddzielna płatność z tytułu </t>
  </si>
  <si>
    <t>Zwrot środków przeniesionych z roku budżetowego 2014 - rozporządzenie 1306/13, art. 26(5)</t>
  </si>
  <si>
    <r>
      <t>Dopłaty do obszarów o niekorzystnych warunkach gospodarowania (ONW)</t>
    </r>
    <r>
      <rPr>
        <i/>
        <vertAlign val="superscript"/>
        <sz val="10"/>
        <rFont val="Arial"/>
        <family val="2"/>
        <charset val="238"/>
      </rPr>
      <t xml:space="preserve">b 
</t>
    </r>
    <r>
      <rPr>
        <sz val="10"/>
        <rFont val="Arial"/>
        <family val="2"/>
        <charset val="238"/>
      </rPr>
      <t>Kampania 2014</t>
    </r>
  </si>
  <si>
    <t xml:space="preserve">Complementary area payment </t>
  </si>
  <si>
    <t>Separate payment</t>
  </si>
  <si>
    <r>
      <t xml:space="preserve">Lp.
</t>
    </r>
    <r>
      <rPr>
        <i/>
        <sz val="10"/>
        <rFont val="Arial"/>
        <family val="2"/>
        <charset val="238"/>
      </rPr>
      <t>No.</t>
    </r>
  </si>
  <si>
    <t>Jednolita płatność obszarowa</t>
  </si>
  <si>
    <r>
      <t>chmiel historyczny</t>
    </r>
    <r>
      <rPr>
        <i/>
        <vertAlign val="superscript"/>
        <sz val="10"/>
        <rFont val="Arial"/>
        <family val="2"/>
        <charset val="238"/>
      </rPr>
      <t>a</t>
    </r>
    <r>
      <rPr>
        <sz val="10"/>
        <rFont val="Arial"/>
        <family val="2"/>
        <charset val="238"/>
      </rPr>
      <t xml:space="preserve">                                    </t>
    </r>
    <r>
      <rPr>
        <i/>
        <sz val="10"/>
        <rFont val="Arial"/>
        <family val="2"/>
        <charset val="238"/>
      </rPr>
      <t xml:space="preserve"> </t>
    </r>
  </si>
  <si>
    <t>płatność niezwiązana do skrobi</t>
  </si>
  <si>
    <t>płatność niezwiązana do tytoniu</t>
  </si>
  <si>
    <r>
      <t xml:space="preserve">owoców i warzyw           </t>
    </r>
    <r>
      <rPr>
        <i/>
        <sz val="10"/>
        <rFont val="Arial"/>
        <family val="2"/>
        <charset val="238"/>
      </rPr>
      <t xml:space="preserve">     </t>
    </r>
  </si>
  <si>
    <t>owoców miękkich</t>
  </si>
  <si>
    <t xml:space="preserve">cukru          </t>
  </si>
  <si>
    <t>rośliny strączkowe i motylkowate drobnonasienne</t>
  </si>
  <si>
    <t>płatność do krów</t>
  </si>
  <si>
    <t>płatność do owiec</t>
  </si>
  <si>
    <t>płatność do surowca tytoniowego</t>
  </si>
  <si>
    <t>Single area payment scheme</t>
  </si>
  <si>
    <r>
      <t>Cap II hop-decoupled payment</t>
    </r>
    <r>
      <rPr>
        <i/>
        <vertAlign val="superscript"/>
        <sz val="10"/>
        <rFont val="Arial"/>
        <family val="2"/>
        <charset val="238"/>
      </rPr>
      <t>a</t>
    </r>
    <r>
      <rPr>
        <i/>
        <sz val="10"/>
        <rFont val="Arial"/>
        <family val="2"/>
        <charset val="238"/>
      </rPr>
      <t xml:space="preserve">  </t>
    </r>
  </si>
  <si>
    <t>decoupled payment to starch</t>
  </si>
  <si>
    <t>decoupled payment to tobacco</t>
  </si>
  <si>
    <t xml:space="preserve">fruit and vegetables           </t>
  </si>
  <si>
    <t xml:space="preserve">sugar </t>
  </si>
  <si>
    <t>protein crops small-seeded</t>
  </si>
  <si>
    <t>payment to raw tobacco</t>
  </si>
  <si>
    <t>Reimbursement of appropriations carried over from Financial Year 2014 - R.1306/13, Art.26(5)</t>
  </si>
  <si>
    <r>
      <t>Less favoured area payments (LFA)</t>
    </r>
    <r>
      <rPr>
        <i/>
        <vertAlign val="superscript"/>
        <sz val="10"/>
        <rFont val="Arial"/>
        <family val="2"/>
        <charset val="238"/>
      </rPr>
      <t xml:space="preserve">b
</t>
    </r>
    <r>
      <rPr>
        <i/>
        <sz val="10"/>
        <rFont val="Arial"/>
        <family val="2"/>
        <charset val="238"/>
      </rPr>
      <t>2014 Campaign</t>
    </r>
  </si>
  <si>
    <r>
      <t xml:space="preserve">                płatności zrealizowane w tys. zł      </t>
    </r>
    <r>
      <rPr>
        <i/>
        <sz val="10"/>
        <rFont val="Arial"/>
        <family val="2"/>
        <charset val="238"/>
      </rPr>
      <t>payments in  thous. zl</t>
    </r>
  </si>
  <si>
    <t>budżet 
PROW 2007-2013
RDP 2007-2013 budget</t>
  </si>
  <si>
    <t>budżet 
PROW 2014-2020
RDP 2014-2020 budget</t>
  </si>
  <si>
    <t>P O L S K A............</t>
  </si>
  <si>
    <t>Dolnośląskie................</t>
  </si>
  <si>
    <t>Kujawsko-Pomorskie....</t>
  </si>
  <si>
    <t>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</si>
  <si>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</si>
  <si>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</si>
  <si>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</si>
  <si>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</si>
  <si>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</si>
  <si>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</si>
  <si>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</si>
  <si>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</si>
  <si>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</si>
  <si>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</si>
  <si>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</si>
  <si>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</si>
  <si>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</si>
  <si>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a Płatności do powierzchni uprawy chmielu za 2006 r. b W ramach działań PROW 2007-2013 i PROW 2014-2020.</t>
  </si>
  <si>
    <t>a Payments to area of the hop tillage for 2006. b Under RDP 2007-2013 and RDP 2014-2020 measures.</t>
  </si>
  <si>
    <t>As of 31 VIII 2016</t>
  </si>
  <si>
    <t>Płatność redystrybucyjna</t>
  </si>
  <si>
    <t>Płatność z tytułu praktyk rolniczych korzystnych dla klimatu i środowiska   (płatność za zazielenienie)</t>
  </si>
  <si>
    <t>Płatność dla młodych rolników</t>
  </si>
  <si>
    <t>Przejściowe wsparcie krajowe - płatność niezwiązana do tytoniu</t>
  </si>
  <si>
    <t>Dobrowolne wsparcie związane z produkcją</t>
  </si>
  <si>
    <t>Voluntary coupled support</t>
  </si>
  <si>
    <t>Płatności do bydła</t>
  </si>
  <si>
    <t>Płatności do krów</t>
  </si>
  <si>
    <t>Płatności do owiec</t>
  </si>
  <si>
    <t>Płatności do kóz</t>
  </si>
  <si>
    <t>Płatności do powierzchni upraw roślin wysokobiałkowych</t>
  </si>
  <si>
    <t>Redistributive payment</t>
  </si>
  <si>
    <t>Payment for agricultural practices
beneficial for the climate and the
environment (greening payment)</t>
  </si>
  <si>
    <t>Young farmers scheme / payment for young farmers</t>
  </si>
  <si>
    <t xml:space="preserve"> transitional national aid - decoupled tobacco payment</t>
  </si>
  <si>
    <t>cattle payment</t>
  </si>
  <si>
    <t>goat payment</t>
  </si>
  <si>
    <t>protein crops area payment</t>
  </si>
  <si>
    <t>Zwrot środków przeniesionych z roku budżetowego 2015 - rozporządzenie 1306/13, art. 26(5)</t>
  </si>
  <si>
    <t>Płatności do powierzchni uprawy chmielu</t>
  </si>
  <si>
    <t>Płatności do powierzchni uprawy ziemniaków skrobiowych</t>
  </si>
  <si>
    <t>Płatności do powierzchni uprawy buraków cukrowych</t>
  </si>
  <si>
    <t>Płatności do powierzchni upraw owoców miękkich</t>
  </si>
  <si>
    <t>Płatności do powierzchni uprawy pomidorów</t>
  </si>
  <si>
    <t>Płatności do powierzchni uprawy lnu</t>
  </si>
  <si>
    <t>Płatności do powierzchni uprawy konopi włóknistych</t>
  </si>
  <si>
    <t>hops area payment</t>
  </si>
  <si>
    <t>starch potato area payment</t>
  </si>
  <si>
    <t>sugar beat area payment</t>
  </si>
  <si>
    <t>soft fruit area payment</t>
  </si>
  <si>
    <t>tomato area payment</t>
  </si>
  <si>
    <t>flax area payment</t>
  </si>
  <si>
    <t>hemp area payment</t>
  </si>
  <si>
    <t>Reimbursement of appropriations carried over from Financial Year 2015- R.1306/13, Art.26(5)</t>
  </si>
  <si>
    <t xml:space="preserve">  płatności zrealizowane w tys. zł payments in  thous. zl</t>
  </si>
  <si>
    <t>a - W ramach działań PROW 2014-2020</t>
  </si>
  <si>
    <t>a Under RDP 2014-2020 measures</t>
  </si>
  <si>
    <r>
      <t xml:space="preserve">Lp.
</t>
    </r>
    <r>
      <rPr>
        <i/>
        <sz val="11"/>
        <rFont val="Times New Roman"/>
        <family val="1"/>
        <charset val="238"/>
      </rPr>
      <t>No.</t>
    </r>
  </si>
  <si>
    <r>
      <t xml:space="preserve">TABL. 168. </t>
    </r>
    <r>
      <rPr>
        <b/>
        <sz val="10"/>
        <rFont val="Times New Roman"/>
        <family val="1"/>
        <charset val="238"/>
      </rPr>
      <t>KWOTA ZREALIZOWANYCH PŁATNOŚCI W RAMACH SYSTEMÓW WSPARCIA BEZPOŚREDNIEGO ORAZ W RAMACH DZIAŁANIA M13 (ONW) PROW 2014-2020 - KAMPANIA 2015</t>
    </r>
  </si>
  <si>
    <r>
      <t xml:space="preserve">   S</t>
    </r>
    <r>
      <rPr>
        <sz val="10"/>
        <rFont val="Times New Roman"/>
        <family val="1"/>
        <charset val="238"/>
      </rPr>
      <t>tan na dzień 31 VIII 2016 r.</t>
    </r>
  </si>
  <si>
    <r>
      <rPr>
        <b/>
        <i/>
        <sz val="10"/>
        <rFont val="Times New Roman"/>
        <family val="1"/>
        <charset val="238"/>
      </rPr>
      <t>THE AMOUNT</t>
    </r>
    <r>
      <rPr>
        <b/>
        <sz val="10"/>
        <rFont val="Times New Roman"/>
        <family val="1"/>
        <charset val="238"/>
      </rPr>
      <t xml:space="preserve"> </t>
    </r>
    <r>
      <rPr>
        <b/>
        <i/>
        <sz val="10"/>
        <rFont val="Times New Roman"/>
        <family val="1"/>
        <charset val="238"/>
      </rPr>
      <t xml:space="preserve">OF PAYMENTS MADE UNDER DIRECT PAYMENT SCHEMES AND UNDER RDP 2014-2020 M13 (LFA) MEASURE - CAMPAIGN 2015 </t>
    </r>
  </si>
  <si>
    <r>
      <t xml:space="preserve">WOJEWÓDZTWA </t>
    </r>
    <r>
      <rPr>
        <i/>
        <sz val="11"/>
        <rFont val="Times New Roman"/>
        <family val="1"/>
        <charset val="238"/>
      </rPr>
      <t>VOIVODSHIPS</t>
    </r>
  </si>
  <si>
    <r>
      <t xml:space="preserve">               płatności   zrealizowane w tys. zł    </t>
    </r>
    <r>
      <rPr>
        <i/>
        <sz val="10"/>
        <rFont val="Times New Roman"/>
        <family val="1"/>
        <charset val="238"/>
      </rPr>
      <t>payments in  thous. zl</t>
    </r>
  </si>
  <si>
    <r>
      <t xml:space="preserve">TABL. 168. </t>
    </r>
    <r>
      <rPr>
        <b/>
        <sz val="10"/>
        <rFont val="Times New Roman"/>
        <family val="1"/>
        <charset val="238"/>
      </rPr>
      <t>KWOTA ZREALIZOWANYCH PŁATNOŚCI W RAMACH SYSTEMÓW WSPARCIA BEZPOŚREDNIEGO ORAZ W RAMACH DZIAŁANIA M13 (ONW) PROW 2014-2020 - KAMPANIA 2015 (dok.)</t>
    </r>
  </si>
  <si>
    <r>
      <rPr>
        <b/>
        <i/>
        <sz val="10"/>
        <rFont val="Times New Roman"/>
        <family val="1"/>
        <charset val="238"/>
      </rPr>
      <t>THE AMOUNT</t>
    </r>
    <r>
      <rPr>
        <b/>
        <sz val="10"/>
        <rFont val="Times New Roman"/>
        <family val="1"/>
        <charset val="238"/>
      </rPr>
      <t xml:space="preserve"> </t>
    </r>
    <r>
      <rPr>
        <b/>
        <i/>
        <sz val="10"/>
        <rFont val="Times New Roman"/>
        <family val="1"/>
        <charset val="238"/>
      </rPr>
      <t>OF PAYMENTS MADE UNDER DIRECT PAYMENT SCHEMES AND UNDER RDP 2014-2020 M13 (LFA) MEASURE - CAMPAIGN 2015 (cont.)</t>
    </r>
  </si>
  <si>
    <r>
      <t>Dopłaty do obszarów o niekorzystnych warunkach gospodarowania (ONW)</t>
    </r>
    <r>
      <rPr>
        <i/>
        <vertAlign val="superscript"/>
        <sz val="10"/>
        <rFont val="Times New Roman"/>
        <family val="1"/>
        <charset val="238"/>
      </rPr>
      <t xml:space="preserve"> a
</t>
    </r>
    <r>
      <rPr>
        <sz val="10"/>
        <rFont val="Times New Roman"/>
        <family val="1"/>
        <charset val="238"/>
      </rPr>
      <t>PROW 2014-2020</t>
    </r>
  </si>
  <si>
    <r>
      <t>Less favoured area payments (LFA)</t>
    </r>
    <r>
      <rPr>
        <i/>
        <vertAlign val="superscript"/>
        <sz val="10"/>
        <rFont val="Times New Roman"/>
        <family val="1"/>
        <charset val="238"/>
      </rPr>
      <t xml:space="preserve">a
</t>
    </r>
    <r>
      <rPr>
        <i/>
        <sz val="10"/>
        <rFont val="Times New Roman"/>
        <family val="1"/>
        <charset val="238"/>
      </rPr>
      <t>RDP 2014-2020</t>
    </r>
  </si>
  <si>
    <r>
      <rPr>
        <b/>
        <sz val="8"/>
        <rFont val="Times New Roman"/>
        <family val="1"/>
        <charset val="238"/>
      </rPr>
      <t>Źródło</t>
    </r>
    <r>
      <rPr>
        <sz val="8"/>
        <rFont val="Times New Roman"/>
        <family val="1"/>
        <charset val="238"/>
      </rPr>
      <t>: dane Agencji Restrukturyzacji i Modernizacji Rolnictwa</t>
    </r>
  </si>
  <si>
    <t xml:space="preserve"> M13 (ONW) PROW 2014-2020-  KAMPANIA  2015</t>
  </si>
  <si>
    <t>Stan na dzień 31 XII 2015</t>
  </si>
  <si>
    <t>MEASURE -  CAMPAIGN 2015</t>
  </si>
  <si>
    <t>As of  31 XII 2015</t>
  </si>
  <si>
    <t>WOJEWÓDZTWA
 VOIVODSHIPS</t>
  </si>
  <si>
    <r>
      <t xml:space="preserve">Jednolita płatność 
obszarowa
</t>
    </r>
    <r>
      <rPr>
        <i/>
        <sz val="10"/>
        <rFont val="Times New Roman"/>
        <family val="1"/>
        <charset val="238"/>
      </rPr>
      <t>Single area 
payment scheme</t>
    </r>
  </si>
  <si>
    <r>
      <t xml:space="preserve">Płatność z tytułu praktyk rolniczych korzystnych dla klimatu i środowiska (płatność za zazielenienie)
</t>
    </r>
    <r>
      <rPr>
        <i/>
        <sz val="10"/>
        <rFont val="Times New Roman"/>
        <family val="1"/>
        <charset val="238"/>
      </rPr>
      <t>Payment for agricultural practices beneficial for the climate and the environment (greening payment)</t>
    </r>
  </si>
  <si>
    <r>
      <t xml:space="preserve">Płatność dla młodych rolników 
</t>
    </r>
    <r>
      <rPr>
        <i/>
        <sz val="10"/>
        <rFont val="Times New Roman"/>
        <family val="1"/>
        <charset val="238"/>
      </rPr>
      <t>Young farmers scheme / payment for young farmers</t>
    </r>
  </si>
  <si>
    <r>
      <t xml:space="preserve">Płatność dodatkowa (redystrybucyjna)
</t>
    </r>
    <r>
      <rPr>
        <i/>
        <sz val="10"/>
        <rFont val="Times New Roman"/>
        <family val="1"/>
        <charset val="238"/>
      </rPr>
      <t>Supplementary (redistributive) payment</t>
    </r>
  </si>
  <si>
    <t>Przejściowe wsparcie krajowe - płatność niezwiązana do tytoniu
Transitional national aid - decoupled tobacco payment</t>
  </si>
  <si>
    <t>Dobrowolne wsparcie związane z produkcją
Voluntary Coupled Support</t>
  </si>
  <si>
    <t>Dobrowolne  wsparcie związane z produkcją
Voluntary Coupled Support</t>
  </si>
  <si>
    <r>
      <t>Dopłaty do obszarów 
o niekorzystnych warunkach gospodarowania 
(ONW) PROW 2014-2020
L</t>
    </r>
    <r>
      <rPr>
        <i/>
        <sz val="10"/>
        <rFont val="Times New Roman"/>
        <family val="1"/>
        <charset val="238"/>
      </rPr>
      <t xml:space="preserve">ess favoured 
area payments 
(LFA) RDP 2014-2020 </t>
    </r>
  </si>
  <si>
    <r>
      <t xml:space="preserve">liczba 
złożonych 
wniosków
</t>
    </r>
    <r>
      <rPr>
        <i/>
        <sz val="10"/>
        <rFont val="Times New Roman"/>
        <family val="1"/>
        <charset val="238"/>
      </rPr>
      <t xml:space="preserve">number of applications 
submitted   </t>
    </r>
    <r>
      <rPr>
        <sz val="10"/>
        <rFont val="Times New Roman"/>
        <family val="1"/>
        <charset val="238"/>
      </rPr>
      <t xml:space="preserve">          </t>
    </r>
  </si>
  <si>
    <r>
      <t xml:space="preserve">powierzchnia 
deklarowana 
w ha
</t>
    </r>
    <r>
      <rPr>
        <i/>
        <sz val="10"/>
        <rFont val="Times New Roman"/>
        <family val="1"/>
        <charset val="238"/>
      </rPr>
      <t>declared 
area in ha</t>
    </r>
  </si>
  <si>
    <r>
      <t xml:space="preserve">liczba 
złożonych 
wniosków
</t>
    </r>
    <r>
      <rPr>
        <i/>
        <sz val="10"/>
        <rFont val="Times New Roman"/>
        <family val="1"/>
        <charset val="238"/>
      </rPr>
      <t xml:space="preserve">number of applications 
submitted             </t>
    </r>
  </si>
  <si>
    <t xml:space="preserve">liczba 
złożonych 
wniosków
number of applications 
submitted             </t>
  </si>
  <si>
    <t xml:space="preserve">ilość 
deklarowana 
w kilogramach
declared amount in kilograms
</t>
  </si>
  <si>
    <t>Płatność do bydła
Cattle payment</t>
  </si>
  <si>
    <t xml:space="preserve">Płatność do krów  
Cow payment </t>
  </si>
  <si>
    <t xml:space="preserve">Płatność do owiec  
Sheep payment </t>
  </si>
  <si>
    <t>Płatność do kóz
Goat payment</t>
  </si>
  <si>
    <t>Płatność do powierzchni upraw wysokobiałkowych
Protein crops area payment</t>
  </si>
  <si>
    <t>Płatność do powierzchni uprawy chmielu
Hops area payment</t>
  </si>
  <si>
    <t>Płatność do powierzchni uprawy ziemniaków skrobiowych
Starch potato area payment</t>
  </si>
  <si>
    <t>Płatność do powierzchni uprawy buraków cukrowych
Sugar beet area payment</t>
  </si>
  <si>
    <t>Płatność do powierzchni uprawy pomidorów
Tomato area payment</t>
  </si>
  <si>
    <t>Płatność do powierzchni upraw owoców miękkich
Soft fruit area payment</t>
  </si>
  <si>
    <t>Płatność do powierzchni uprawy lnu
Flax area payment</t>
  </si>
  <si>
    <t>Płatność do uprawy konopi włóknistych
Hemp area payment</t>
  </si>
  <si>
    <t>ilość deklarowana   w sztukach       declared amount in     pieces</t>
  </si>
  <si>
    <t>powierzchnia 
deklarowana 
w ha
declared 
area in ha</t>
  </si>
  <si>
    <r>
      <t xml:space="preserve">liczba 
złożonych 
wniosków
</t>
    </r>
    <r>
      <rPr>
        <i/>
        <sz val="10"/>
        <rFont val="Times New Roman"/>
        <family val="1"/>
        <charset val="238"/>
      </rPr>
      <t xml:space="preserve">number of applications 
submitted </t>
    </r>
    <r>
      <rPr>
        <sz val="10"/>
        <rFont val="Times New Roman"/>
        <family val="1"/>
        <charset val="238"/>
      </rPr>
      <t xml:space="preserve">           </t>
    </r>
    <r>
      <rPr>
        <i/>
        <sz val="10"/>
        <rFont val="Times New Roman"/>
        <family val="1"/>
        <charset val="238"/>
      </rPr>
      <t xml:space="preserve"> </t>
    </r>
  </si>
  <si>
    <t>a W liczbie złożonych wniosków nie uwzględnia się wniosków umorzonych i wycofanych (za wyjątkiem działania M13 Płatności dla obszarów z ograniczeniami naturalnymi lub innymi szczególnymi ograniczeniami PROW 2014-2020).</t>
  </si>
  <si>
    <t>a The number of applications submitted does not include applications decommitted or withdrawn (except for RDP 2014-2020 measure M13 Payments for areas facing natural or other specific constraints).</t>
  </si>
  <si>
    <r>
      <t>TABL. 169.</t>
    </r>
    <r>
      <rPr>
        <b/>
        <sz val="10"/>
        <rFont val="Times New Roman"/>
        <family val="1"/>
        <charset val="238"/>
      </rPr>
      <t xml:space="preserve"> LICZBA WNIOSKÓW</t>
    </r>
    <r>
      <rPr>
        <b/>
        <vertAlign val="superscript"/>
        <sz val="10"/>
        <rFont val="Times New Roman"/>
        <family val="1"/>
        <charset val="238"/>
      </rPr>
      <t>a</t>
    </r>
    <r>
      <rPr>
        <b/>
        <sz val="10"/>
        <rFont val="Times New Roman"/>
        <family val="1"/>
        <charset val="238"/>
      </rPr>
      <t xml:space="preserve"> I POWIERZCHNIA DEKLAROWANA W RAMACH SYSTEMÓW WSPARCIA BEZPOŚREDNIEGO ORAZ W RAMACH DZIAŁANIA</t>
    </r>
  </si>
  <si>
    <r>
      <t>THE NUMBER OF APPLICATIONS</t>
    </r>
    <r>
      <rPr>
        <b/>
        <i/>
        <vertAlign val="superscript"/>
        <sz val="10"/>
        <rFont val="Times New Roman"/>
        <family val="1"/>
        <charset val="238"/>
      </rPr>
      <t xml:space="preserve">a </t>
    </r>
    <r>
      <rPr>
        <b/>
        <i/>
        <sz val="10"/>
        <rFont val="Times New Roman"/>
        <family val="1"/>
        <charset val="238"/>
      </rPr>
      <t xml:space="preserve">AND AREA DECLARED UNDER DIRECT PAYMENT SCHEMES AND UNDER  M13(LFA) RDP 2014-2020 </t>
    </r>
  </si>
  <si>
    <t xml:space="preserve">                     I MODERNIZACJI ROLNICTWA </t>
  </si>
  <si>
    <t xml:space="preserve">                     INVESTMENT CREDITS WITH SUBSIDIES FROM AGENCY FOR RESTRUCTURING </t>
  </si>
  <si>
    <t xml:space="preserve">                    AND MODERNISATION OF AGRICULTURE </t>
  </si>
  <si>
    <t>Na realizację przedsięwzięć inwestycyjnych w rol-</t>
  </si>
  <si>
    <t xml:space="preserve">nictwie, przetwórstwie rolno-spożywczym i usługach </t>
  </si>
  <si>
    <t>dla rolnictwa przez grupy producentów rolnych</t>
  </si>
  <si>
    <t>powstałe na mocy ustawy z dnia 15 IX 2000 r.</t>
  </si>
  <si>
    <t>o grupach producentów rolnych i ich związkach</t>
  </si>
  <si>
    <t>oraz o zmianie innych ustaw (GP) / (nGP)…………………..</t>
  </si>
  <si>
    <t xml:space="preserve">For implementation of investment projects in agriculture, </t>
  </si>
  <si>
    <t>food-processing and services for agriculture by</t>
  </si>
  <si>
    <t xml:space="preserve">the agricultural producer groups established on the </t>
  </si>
  <si>
    <t>basis of the Act of 15 IX 2000 on groups of agricultural</t>
  </si>
  <si>
    <t>producers and their associations, and amending</t>
  </si>
  <si>
    <t>other acts (GP) / (nGP)</t>
  </si>
  <si>
    <t>Na zakup nieruchomości rolnych przeznaczonych na</t>
  </si>
  <si>
    <t xml:space="preserve">utworzenie lub urządzenie gospodarstwa rodzinnego </t>
  </si>
  <si>
    <t>w rozumieniu ustawy z dnia 11 VI 2003 r.</t>
  </si>
  <si>
    <t>o kształtowaniu ustroju rolnego (GR) / (nGR)…………</t>
  </si>
  <si>
    <t>For purchase of agricultural estate properties designated for</t>
  </si>
  <si>
    <t xml:space="preserve">setting up of family farms under the Act              </t>
  </si>
  <si>
    <t>of 11 IV 2003 on the development of agricultural system</t>
  </si>
  <si>
    <t>(GR) / (nGR)</t>
  </si>
  <si>
    <t>Na realizację przedsięwzięć inwestycyjnych w rolnictwie,</t>
  </si>
  <si>
    <t>przetwórstwie rolno-spożywczym i usługach dla rol-</t>
  </si>
  <si>
    <t>nictwa (IP) /(nIP)……………………………………………</t>
  </si>
  <si>
    <t>For implementation of investment projects in agriculture,</t>
  </si>
  <si>
    <t>agricultural processing and services for agriculture</t>
  </si>
  <si>
    <t>(IP) / (nIP)</t>
  </si>
  <si>
    <t>Na wznowienie produkcji w gospodarstwach rolnych</t>
  </si>
  <si>
    <t>i działach specjalnych produkcji rolnej znajdujących</t>
  </si>
  <si>
    <t>się na obszarach dotkniętych klęską suszy, gradobi-</t>
  </si>
  <si>
    <t xml:space="preserve">cia, nadmiernych opadów atmosferycznych, powodzi, </t>
  </si>
  <si>
    <t xml:space="preserve">huraganu, pożaru, plagi gryzoni lub osuwisk ziemi </t>
  </si>
  <si>
    <t>(KL)(nKL01…………………………………………………..</t>
  </si>
  <si>
    <t>For restarting of production in farms and special sectors</t>
  </si>
  <si>
    <t xml:space="preserve">of agricultural production in areas affected by: </t>
  </si>
  <si>
    <t>drought, hailstorm, excessive precipitations, flood,</t>
  </si>
  <si>
    <t>hurricane, fire, rodent plague or landslides 
(KL) / (nKL01)</t>
  </si>
  <si>
    <r>
      <t xml:space="preserve">TABL. 170. </t>
    </r>
    <r>
      <rPr>
        <b/>
        <sz val="10"/>
        <rFont val="Times New Roman"/>
        <family val="1"/>
        <charset val="238"/>
      </rPr>
      <t xml:space="preserve">KREDYTY INWESTYCYJNE Z DOPŁATAMI AGENCJI RESTRUKTURYZACJI </t>
    </r>
  </si>
  <si>
    <r>
      <t xml:space="preserve">LINIA KREDYTOWA                                                                                                                                                                  </t>
    </r>
    <r>
      <rPr>
        <i/>
        <sz val="10"/>
        <rFont val="Times New Roman"/>
        <family val="1"/>
        <charset val="238"/>
      </rPr>
      <t xml:space="preserve"> CREDIT LINE</t>
    </r>
  </si>
  <si>
    <r>
      <t xml:space="preserve">liczba kredytów  </t>
    </r>
    <r>
      <rPr>
        <i/>
        <sz val="10"/>
        <rFont val="Times New Roman"/>
        <family val="1"/>
        <charset val="238"/>
      </rPr>
      <t>number of credits</t>
    </r>
  </si>
  <si>
    <r>
      <t>kwota kredytów w tys. zł                                               a</t>
    </r>
    <r>
      <rPr>
        <i/>
        <sz val="10"/>
        <rFont val="Times New Roman"/>
        <family val="1"/>
        <charset val="238"/>
      </rPr>
      <t>mount of credits in thous. zl</t>
    </r>
  </si>
  <si>
    <t xml:space="preserve">                     I MODERNIZACJI ROLNICTWA (dok.)</t>
  </si>
  <si>
    <t xml:space="preserve">                     INVESTMENT CREDITS WITH SUBSIDIES FROM  AGENCY FOR RESTRUCTURING </t>
  </si>
  <si>
    <t xml:space="preserve">                     AND MODERNISATION OF AGRICULTURE (cont.)</t>
  </si>
  <si>
    <t>Na zakup gruntów rolnych (KZ) /(nKZ)……………………</t>
  </si>
  <si>
    <t>For purchase of agricultural land (KZ) / (nKZ)</t>
  </si>
  <si>
    <t>Na utworzenie lub urządzenie gospodarstw rolnych</t>
  </si>
  <si>
    <t>przez osoby, które nie przekroczyły 40 roku życia</t>
  </si>
  <si>
    <t>(MR) / (nMR)……………………………………………………</t>
  </si>
  <si>
    <t>For setting up of agricultural holdings by</t>
  </si>
  <si>
    <t>persons below 40 years of age (MR) / (nMR)</t>
  </si>
  <si>
    <t xml:space="preserve">W ramach "Branżowego programu wspólnego użytkowania maszyn i urządzeń rolniczych" </t>
  </si>
  <si>
    <t>(BR/10)/(nBR/10)…………………………………………….</t>
  </si>
  <si>
    <t xml:space="preserve">Under the "Sectoral programme for shared use of </t>
  </si>
  <si>
    <t>agricultural machines and equipment" (BR/10)/(nBR/10)</t>
  </si>
  <si>
    <t xml:space="preserve">W ramach programu sektorowego dotyczącego restrukturyzacji  przemysłu mączki ziemniaczanej </t>
  </si>
  <si>
    <t>(BR/13)/(nBR/13)</t>
  </si>
  <si>
    <t>Assistance under the "Sectoral programme for restructuring of starch potato processing industry" (BR/13)/(nBR/13)</t>
  </si>
  <si>
    <t>Na realizację przedsięwzięć inwestycyjnych, w zakresie</t>
  </si>
  <si>
    <t>nowych technologii produkcji w rolnictwie, w tym</t>
  </si>
  <si>
    <t>wytwarzania surowców do produkcji bioetanolu</t>
  </si>
  <si>
    <t>i biokomponentów, zapewniających wysoką jakość</t>
  </si>
  <si>
    <t xml:space="preserve">produktu lub w zakresie dostosowania produkcji </t>
  </si>
  <si>
    <t>zwierzęcej do wymogów sanitarnych, ochrony</t>
  </si>
  <si>
    <t>środowiska i utrzymywania zwierząt (NT) / (nNT)….</t>
  </si>
  <si>
    <t>For implementation of investment projects introducing</t>
  </si>
  <si>
    <t>new production technologies in agriculture, including</t>
  </si>
  <si>
    <t>production of raw-materials for bioethanol and bio-</t>
  </si>
  <si>
    <t>components, and aimed at  ensuring high quality of</t>
  </si>
  <si>
    <t>product or adjustment of animal production to the</t>
  </si>
  <si>
    <t>sanitary requirements, environmental protection and</t>
  </si>
  <si>
    <t xml:space="preserve"> animal welfare standards (NT) / (nNT) </t>
  </si>
  <si>
    <t xml:space="preserve">W ramach “Programu wspierania restrukturyzacji </t>
  </si>
  <si>
    <t>i modernizacji przemysłu mięsnego i przetwórstwa</t>
  </si>
  <si>
    <t xml:space="preserve"> jaj w Polsce” (BR/14)/ (nBR14)</t>
  </si>
  <si>
    <t>Under the "Programme of support for restructuring</t>
  </si>
  <si>
    <t>and modernisation of the meat and egg processing</t>
  </si>
  <si>
    <t>industry in Poland" (BR/14) / (nBR14)</t>
  </si>
  <si>
    <t xml:space="preserve">W ramach “Branżowego programu mleczarskiego”  </t>
  </si>
  <si>
    <t>(BR/15) / (nBR/15)…………………………………………..</t>
  </si>
  <si>
    <t>Under the "Sectoral dairy programme" (BR/15) / (nBR15)</t>
  </si>
  <si>
    <t>restrukturyzacji i modernizacji przemysłu utylizacyj-</t>
  </si>
  <si>
    <t xml:space="preserve">nego w Polsce"(BR/16) </t>
  </si>
  <si>
    <t>Under the "Sectoral programme of support for</t>
  </si>
  <si>
    <t>restructuring and modernisation of the waste</t>
  </si>
  <si>
    <t xml:space="preserve"> treatment and disposal industry in Poland" (BR/16)</t>
  </si>
  <si>
    <t>Na utworzenie lub urządzenie gospodarstwa rolnego</t>
  </si>
  <si>
    <t xml:space="preserve"> w ramach realizacji, zaakceptowanego przez Mini-</t>
  </si>
  <si>
    <t xml:space="preserve">strów Rolnictwa i Gospodarki Żywnościowej oraz </t>
  </si>
  <si>
    <t>Finansów, programu osadnictwa rolniczego na</t>
  </si>
  <si>
    <t>gruntach Skarbu Państwa (OR)</t>
  </si>
  <si>
    <t>For setting up of agricultural holdings</t>
  </si>
  <si>
    <t>under the programme for agricultural settlement</t>
  </si>
  <si>
    <t>on land owned by the State Treasury, as accepted</t>
  </si>
  <si>
    <t xml:space="preserve">by the Minister of Agriculture  and Food Economy </t>
  </si>
  <si>
    <t xml:space="preserve"> and the Minister of Finance (OR) </t>
  </si>
  <si>
    <t>Na realizację inwestycji w gospodarstwach rolnych z częściową spłatą kapitału kredytu - CSK …………………</t>
  </si>
  <si>
    <t>For implementation of investment projects in agricultural holdings  with partial reimbursement of loan capital.</t>
  </si>
  <si>
    <t>Na realizację inwestycji w rolnictwie i w rybactwie śródlądowym - (RR) ……………………..</t>
  </si>
  <si>
    <t xml:space="preserve">For implementation of investment projects in agriculture and inland fishing - (RR) </t>
  </si>
  <si>
    <t>Na zakup użytków rolnych - (Z) ……………………..</t>
  </si>
  <si>
    <t xml:space="preserve">For the purchase of agricultural land - (Z) </t>
  </si>
  <si>
    <t>Na realizację inwestycji w przetwórstwie produktów rolnych, ryb, skorupiaków i mięczaków oraz na zakup akcji lub udziałów - (PR) ……………………..</t>
  </si>
  <si>
    <t xml:space="preserve">For implementation of investment projects in processing of agricultural products, fish, crustaceans and molluscs and for the purchase of stocks or shares - (PR) </t>
  </si>
  <si>
    <t>Na wznowienie produkcji w gospodarstwach rolnych lub działach specjalnych produkcji rolnej, w którychwystapiły szkody spowodowane przez suszę, grad, deszcz nawalny, ujemne skutki przezimowania, przymrozki wiosenne, powódź, huragan, piorun, obsuniecie się ziemi lub lawinę - (K01, K02, DK01, DK02)……………………..</t>
  </si>
  <si>
    <t>For the resumption of production in agricultural holdings or in special branches of agricultural production, affected by drought, hailstorm, torrential rain, adverse effects of overwintering, spring frosts, flood, hurricane, landslide or avalanche - (K01, K02, DK01, DK02)</t>
  </si>
  <si>
    <t>Na częściową spłatę kapitału kredytów przeznaczonych na sfinansowanie części kosztów zakupu użytków rolnych – (MRcsk)……………………..</t>
  </si>
  <si>
    <t>For partial reimbursement of capital of loans allocated for financing partial costs of the purchase of agricultural land – (MRcsk)</t>
  </si>
  <si>
    <r>
      <t xml:space="preserve">liczba kredytów                          </t>
    </r>
    <r>
      <rPr>
        <i/>
        <sz val="10"/>
        <rFont val="Times New Roman"/>
        <family val="1"/>
        <charset val="238"/>
      </rPr>
      <t>number of credits</t>
    </r>
  </si>
  <si>
    <r>
      <t xml:space="preserve">W ramach "Branżowego programu wspierania </t>
    </r>
    <r>
      <rPr>
        <strike/>
        <sz val="10"/>
        <rFont val="Times New Roman"/>
        <family val="1"/>
        <charset val="238"/>
      </rPr>
      <t>re-</t>
    </r>
  </si>
  <si>
    <r>
      <t xml:space="preserve">  Ź r ó d ł o:</t>
    </r>
    <r>
      <rPr>
        <sz val="10"/>
        <rFont val="Times New Roman"/>
        <family val="1"/>
        <charset val="238"/>
      </rPr>
      <t xml:space="preserve"> dane Agencji Restrukturyzacji i Modernizacji Rolnictwa.</t>
    </r>
  </si>
  <si>
    <r>
      <t xml:space="preserve">  S o u r c e:</t>
    </r>
    <r>
      <rPr>
        <i/>
        <sz val="10"/>
        <rFont val="Times New Roman"/>
        <family val="1"/>
        <charset val="238"/>
      </rPr>
      <t xml:space="preserve"> data of the Agency for Restructuring and Modernisation of Agriculture.</t>
    </r>
  </si>
  <si>
    <t>SPIS TABLIC</t>
  </si>
  <si>
    <t>Tab.1</t>
  </si>
  <si>
    <t>Tab.2</t>
  </si>
  <si>
    <t>Tab.3</t>
  </si>
  <si>
    <t>Tab.4</t>
  </si>
  <si>
    <t>Tab.5</t>
  </si>
  <si>
    <t>Tab.6</t>
  </si>
  <si>
    <t>Tab.7</t>
  </si>
  <si>
    <t>Tab.8</t>
  </si>
  <si>
    <t>Tab.9</t>
  </si>
  <si>
    <t>Tab.10</t>
  </si>
  <si>
    <t>Tab.11</t>
  </si>
  <si>
    <t>Tab.12</t>
  </si>
  <si>
    <t>Tab.13</t>
  </si>
  <si>
    <t>Tab.14</t>
  </si>
  <si>
    <t>Tab.15</t>
  </si>
  <si>
    <t>Tab.16</t>
  </si>
  <si>
    <t>Tab.17</t>
  </si>
  <si>
    <t>Tab.18</t>
  </si>
  <si>
    <t>Tab.19</t>
  </si>
  <si>
    <t>Tab.20</t>
  </si>
  <si>
    <t>Tab.21</t>
  </si>
  <si>
    <t>Tab.22</t>
  </si>
  <si>
    <t>Tab.23</t>
  </si>
  <si>
    <t>Tab.24</t>
  </si>
  <si>
    <t>Tab.25</t>
  </si>
  <si>
    <t>Tab.26</t>
  </si>
  <si>
    <t>Tab.27</t>
  </si>
  <si>
    <t>Tab.28</t>
  </si>
  <si>
    <t>Tab.29</t>
  </si>
  <si>
    <t>Tab.30</t>
  </si>
  <si>
    <t>Tab.31</t>
  </si>
  <si>
    <t>Tab.32</t>
  </si>
  <si>
    <t>Tab.33</t>
  </si>
  <si>
    <t>Tab.34</t>
  </si>
  <si>
    <t>Tab.35</t>
  </si>
  <si>
    <t>Tab.36</t>
  </si>
  <si>
    <t>Tab.37</t>
  </si>
  <si>
    <t>Tab.38</t>
  </si>
  <si>
    <t>Tab.39</t>
  </si>
  <si>
    <t>Tab.40</t>
  </si>
  <si>
    <t>Tab.41</t>
  </si>
  <si>
    <t>Tab.42</t>
  </si>
  <si>
    <t>Tab.43</t>
  </si>
  <si>
    <t>Tab.44</t>
  </si>
  <si>
    <t>Tab.45</t>
  </si>
  <si>
    <t>Tab.46</t>
  </si>
  <si>
    <t>Tab.47</t>
  </si>
  <si>
    <t>Tab.48</t>
  </si>
  <si>
    <t>Tab.49</t>
  </si>
  <si>
    <t>Tab.50</t>
  </si>
  <si>
    <t>Tab.51</t>
  </si>
  <si>
    <t>Tab.52</t>
  </si>
  <si>
    <t>Tab.53</t>
  </si>
  <si>
    <t>Tab.54</t>
  </si>
  <si>
    <t>Tab.55</t>
  </si>
  <si>
    <t>Tab.56</t>
  </si>
  <si>
    <t>Tab.57</t>
  </si>
  <si>
    <t>Tab.58</t>
  </si>
  <si>
    <t>Tab.59</t>
  </si>
  <si>
    <t>Tab.60</t>
  </si>
  <si>
    <t>Tab.61</t>
  </si>
  <si>
    <t>Tab.62</t>
  </si>
  <si>
    <t>Tab.63</t>
  </si>
  <si>
    <t>Tab.64</t>
  </si>
  <si>
    <t>Tab.65</t>
  </si>
  <si>
    <t>Tab.66</t>
  </si>
  <si>
    <t>Tab.67</t>
  </si>
  <si>
    <t>Tab.68</t>
  </si>
  <si>
    <t>Tab.69</t>
  </si>
  <si>
    <t>Tab.70</t>
  </si>
  <si>
    <t>Tab.71</t>
  </si>
  <si>
    <t>Tab.72</t>
  </si>
  <si>
    <t>Tab.73</t>
  </si>
  <si>
    <t>Tab.74</t>
  </si>
  <si>
    <t>Tab.75</t>
  </si>
  <si>
    <t>Tab.76</t>
  </si>
  <si>
    <t>Tab.77</t>
  </si>
  <si>
    <t>Tab.78</t>
  </si>
  <si>
    <t>Tab.79</t>
  </si>
  <si>
    <t>Tab.80</t>
  </si>
  <si>
    <t>Tab.81</t>
  </si>
  <si>
    <t>Tab.82</t>
  </si>
  <si>
    <t>Tab.83</t>
  </si>
  <si>
    <t>Tab.84</t>
  </si>
  <si>
    <t>Tab.85</t>
  </si>
  <si>
    <t>Tab.86</t>
  </si>
  <si>
    <t>Tab.87</t>
  </si>
  <si>
    <t>Tab.88</t>
  </si>
  <si>
    <t>Tab.89</t>
  </si>
  <si>
    <t>Tab.90</t>
  </si>
  <si>
    <t>Tab.91</t>
  </si>
  <si>
    <t>Tab.92</t>
  </si>
  <si>
    <t>Tab.93</t>
  </si>
  <si>
    <t>Tab.94</t>
  </si>
  <si>
    <t>Tab.95</t>
  </si>
  <si>
    <t>Tab.96</t>
  </si>
  <si>
    <t>Tab.97</t>
  </si>
  <si>
    <t>Tab.98</t>
  </si>
  <si>
    <t>Tab.99</t>
  </si>
  <si>
    <t>Tab.100</t>
  </si>
  <si>
    <t>Tab.101</t>
  </si>
  <si>
    <t>Tab.102</t>
  </si>
  <si>
    <t>Tab.103</t>
  </si>
  <si>
    <t>Tab.104</t>
  </si>
  <si>
    <t>Tab.105</t>
  </si>
  <si>
    <t>Tab.106</t>
  </si>
  <si>
    <t>Tab.107</t>
  </si>
  <si>
    <t>Tab.108</t>
  </si>
  <si>
    <t>Tab.109</t>
  </si>
  <si>
    <t>Tab.110</t>
  </si>
  <si>
    <t>Tab.111</t>
  </si>
  <si>
    <t>Tab.112</t>
  </si>
  <si>
    <t>Tab.113</t>
  </si>
  <si>
    <t>Tab.114</t>
  </si>
  <si>
    <t>Tab.115</t>
  </si>
  <si>
    <t>Tab.116</t>
  </si>
  <si>
    <t>Tab.117</t>
  </si>
  <si>
    <t>Tab.118</t>
  </si>
  <si>
    <t>Tab.119</t>
  </si>
  <si>
    <t>Tab.120</t>
  </si>
  <si>
    <t>Tab.121</t>
  </si>
  <si>
    <t>Tab.122</t>
  </si>
  <si>
    <t>Tab.123</t>
  </si>
  <si>
    <t>Tab.124</t>
  </si>
  <si>
    <t>Tab.125</t>
  </si>
  <si>
    <t>Tab.126</t>
  </si>
  <si>
    <t>Tab.127</t>
  </si>
  <si>
    <t>Tab.128</t>
  </si>
  <si>
    <t>Tab.129</t>
  </si>
  <si>
    <t>Tab.130</t>
  </si>
  <si>
    <t>Tab.131</t>
  </si>
  <si>
    <t>Tab.132</t>
  </si>
  <si>
    <t>Tab.133</t>
  </si>
  <si>
    <t>Tab.134</t>
  </si>
  <si>
    <t>Tab.135</t>
  </si>
  <si>
    <t>Tab.136</t>
  </si>
  <si>
    <t>Tab.137</t>
  </si>
  <si>
    <t>Tab.138</t>
  </si>
  <si>
    <t>Tab.139</t>
  </si>
  <si>
    <t>Tab.140</t>
  </si>
  <si>
    <t>Tab.141</t>
  </si>
  <si>
    <t>Tab.142</t>
  </si>
  <si>
    <t>Tab.143</t>
  </si>
  <si>
    <t>Tab.144</t>
  </si>
  <si>
    <t>Tab.145</t>
  </si>
  <si>
    <t>Tab.146</t>
  </si>
  <si>
    <t>Tab.147</t>
  </si>
  <si>
    <t>Tab.148</t>
  </si>
  <si>
    <t>Tab.149</t>
  </si>
  <si>
    <t>Tab.150</t>
  </si>
  <si>
    <t>Tab.151</t>
  </si>
  <si>
    <t>Tab.152</t>
  </si>
  <si>
    <t>Tab.153</t>
  </si>
  <si>
    <t>Tab.154</t>
  </si>
  <si>
    <t>Tab.155</t>
  </si>
  <si>
    <t>Tab.156</t>
  </si>
  <si>
    <t>Tab.157</t>
  </si>
  <si>
    <t>Tab.158</t>
  </si>
  <si>
    <t>Tab.159</t>
  </si>
  <si>
    <t>Tab.160</t>
  </si>
  <si>
    <t>Tab.161</t>
  </si>
  <si>
    <t>Tab.162</t>
  </si>
  <si>
    <t>Tab.163</t>
  </si>
  <si>
    <t>Tab.164</t>
  </si>
  <si>
    <t>Tab.165</t>
  </si>
  <si>
    <t>Tab.166</t>
  </si>
  <si>
    <t>Tab.167</t>
  </si>
  <si>
    <t>Tab.168</t>
  </si>
  <si>
    <t>Tab.169</t>
  </si>
  <si>
    <t>Tab.170</t>
  </si>
  <si>
    <t>Agrometeorologia</t>
  </si>
  <si>
    <t>Gospodarstwa rolne</t>
  </si>
  <si>
    <t>UŻYTKOWANIE GRUNTÓW W GOSPODARSTWACH ROLNYCH WEDŁUG RODZAJU  I GRUP OBSZAROWYCH UŻYTKÓW ROLNYCH W 2015 R.</t>
  </si>
  <si>
    <t>POWIERZCHNIA UŻYTKÓW ROLNYCH  W GOSPODARSTWACH  ROLNYCH  WEDŁUG  GRUP  OBSZAROWYCH  UŻYTKÓW  ROLNYCH I  WOJEWÓDZTW W 2015 R.</t>
  </si>
  <si>
    <t>POWIERZCHNIA GRUNTÓW UGOROWANYCH WEDŁUG WOJEWÓDZTW W 2015 R.</t>
  </si>
  <si>
    <t>GRUNTY ROLNE WYŁĄCZONE NA CELE NIEROLNICZE WEDŁUG WOJEWÓDZTW  W 2015 R.</t>
  </si>
  <si>
    <r>
      <t xml:space="preserve">TABL. 16. </t>
    </r>
    <r>
      <rPr>
        <b/>
        <sz val="10"/>
        <rFont val="Times New Roman"/>
        <family val="1"/>
        <charset val="238"/>
      </rPr>
      <t xml:space="preserve"> ZMIANY POWIERZCHNI GRUNTÓW ROLNYCH W WYNIKU WYŁĄCZEŃ</t>
    </r>
  </si>
  <si>
    <r>
      <t xml:space="preserve"> </t>
    </r>
    <r>
      <rPr>
        <b/>
        <i/>
        <sz val="10"/>
        <rFont val="Times New Roman"/>
        <family val="1"/>
        <charset val="238"/>
      </rPr>
      <t xml:space="preserve"> CHANGES OF AGRICULTURAL LAND AREA AS A RESULT OF DESIGNATION LAND </t>
    </r>
  </si>
  <si>
    <r>
      <t xml:space="preserve">             </t>
    </r>
    <r>
      <rPr>
        <b/>
        <i/>
        <sz val="10"/>
        <rFont val="Times New Roman"/>
        <family val="1"/>
        <charset val="238"/>
      </rPr>
      <t xml:space="preserve">    FOR NON-AGRICULTURAL PURPOSES BY VOIVDSHIPS IN 2015</t>
    </r>
  </si>
  <si>
    <r>
      <t xml:space="preserve">WOJEWÓDZTWA </t>
    </r>
    <r>
      <rPr>
        <i/>
        <sz val="9"/>
        <rFont val="Times New Roman"/>
        <family val="1"/>
        <charset val="238"/>
      </rPr>
      <t>VOIVODSHIPS</t>
    </r>
  </si>
  <si>
    <r>
      <t>Przyrost (+)          lub ubytek (-) gruntów ornych, sadów, łąk                 i pastwisk    trwałych                 w 2015 r.                
w stosunku            
do 2015 r. według        ewdencji geodezyjnej</t>
    </r>
    <r>
      <rPr>
        <vertAlign val="superscript"/>
        <sz val="8"/>
        <rFont val="Times New Roman"/>
        <family val="1"/>
        <charset val="238"/>
      </rPr>
      <t>a</t>
    </r>
    <r>
      <rPr>
        <sz val="8"/>
        <rFont val="Times New Roman"/>
        <family val="1"/>
        <charset val="238"/>
      </rPr>
      <t xml:space="preserve"> </t>
    </r>
    <r>
      <rPr>
        <i/>
        <sz val="8"/>
        <rFont val="Times New Roman"/>
        <family val="1"/>
        <charset val="238"/>
      </rPr>
      <t>Incerease (+)          
or decrease(-)        
of arable land, orchards,  permanent  meadows and pastures during     the year 2016 compared with      
the year 2015 according                to the geodetic register</t>
    </r>
    <r>
      <rPr>
        <i/>
        <vertAlign val="superscript"/>
        <sz val="8"/>
        <rFont val="Times New Roman"/>
        <family val="1"/>
        <charset val="238"/>
      </rPr>
      <t>a</t>
    </r>
  </si>
  <si>
    <r>
      <t>Grunty rolne wyłączone ogółem</t>
    </r>
    <r>
      <rPr>
        <i/>
        <vertAlign val="superscript"/>
        <sz val="9"/>
        <rFont val="Times New Roman"/>
        <family val="1"/>
        <charset val="238"/>
      </rPr>
      <t xml:space="preserve">b </t>
    </r>
    <r>
      <rPr>
        <i/>
        <sz val="9"/>
        <rFont val="Times New Roman"/>
        <family val="1"/>
        <charset val="238"/>
      </rPr>
      <t>Agricultural land designated in total</t>
    </r>
    <r>
      <rPr>
        <i/>
        <vertAlign val="superscript"/>
        <sz val="9"/>
        <rFont val="Times New Roman"/>
        <family val="1"/>
        <charset val="238"/>
      </rPr>
      <t>b</t>
    </r>
  </si>
  <si>
    <r>
      <t>Z ogółem wyłączono</t>
    </r>
    <r>
      <rPr>
        <i/>
        <sz val="9"/>
        <rFont val="Times New Roman"/>
        <family val="1"/>
        <charset val="238"/>
      </rPr>
      <t xml:space="preserve">                                                                                                                                                                                Of  total designated </t>
    </r>
  </si>
  <si>
    <r>
      <t>użytki rolne według klas bonitacji</t>
    </r>
    <r>
      <rPr>
        <i/>
        <sz val="9"/>
        <rFont val="Times New Roman"/>
        <family val="1"/>
        <charset val="238"/>
      </rPr>
      <t xml:space="preserve">                                                             agricultural land by the soil quality classes                                                     </t>
    </r>
  </si>
  <si>
    <r>
      <t xml:space="preserve">inne                                                                                                              grunty      </t>
    </r>
    <r>
      <rPr>
        <i/>
        <sz val="9"/>
        <rFont val="Times New Roman"/>
        <family val="1"/>
        <charset val="238"/>
      </rPr>
      <t>other land</t>
    </r>
  </si>
  <si>
    <r>
      <t xml:space="preserve">razem            </t>
    </r>
    <r>
      <rPr>
        <i/>
        <sz val="9"/>
        <rFont val="Times New Roman"/>
        <family val="1"/>
        <charset val="238"/>
      </rPr>
      <t>total</t>
    </r>
  </si>
  <si>
    <r>
      <rPr>
        <sz val="9"/>
        <rFont val="Times New Roman"/>
        <family val="1"/>
        <charset val="238"/>
      </rPr>
      <t xml:space="preserve">mineralne   </t>
    </r>
    <r>
      <rPr>
        <i/>
        <sz val="9"/>
        <rFont val="Times New Roman"/>
        <family val="1"/>
        <charset val="238"/>
      </rPr>
      <t xml:space="preserve">                     mineral</t>
    </r>
  </si>
  <si>
    <r>
      <t xml:space="preserve">w ha    </t>
    </r>
    <r>
      <rPr>
        <i/>
        <sz val="9"/>
        <rFont val="Times New Roman"/>
        <family val="1"/>
        <charset val="238"/>
      </rPr>
      <t xml:space="preserve">  in ha</t>
    </r>
  </si>
  <si>
    <r>
      <t xml:space="preserve"> </t>
    </r>
    <r>
      <rPr>
        <i/>
        <sz val="8"/>
        <rFont val="Times New Roman"/>
        <family val="1"/>
        <charset val="238"/>
      </rPr>
      <t>a</t>
    </r>
    <r>
      <rPr>
        <sz val="8"/>
        <rFont val="Times New Roman"/>
        <family val="1"/>
        <charset val="238"/>
      </rPr>
      <t xml:space="preserve">  Stan w dniu 1 I . Obliczono dla powierzchni geodezyjnej. </t>
    </r>
    <r>
      <rPr>
        <i/>
        <sz val="8"/>
        <rFont val="Times New Roman"/>
        <family val="1"/>
        <charset val="238"/>
      </rPr>
      <t>b</t>
    </r>
    <r>
      <rPr>
        <sz val="8"/>
        <rFont val="Times New Roman"/>
        <family val="1"/>
        <charset val="238"/>
      </rPr>
      <t xml:space="preserve"> W trybie obowiązujących przepisów prawnych o ochronie gruntów rolnych.</t>
    </r>
  </si>
  <si>
    <r>
      <rPr>
        <b/>
        <sz val="8"/>
        <rFont val="Times New Roman"/>
        <family val="1"/>
        <charset val="238"/>
      </rPr>
      <t>Ź r ó d ł o:</t>
    </r>
    <r>
      <rPr>
        <sz val="8"/>
        <rFont val="Times New Roman"/>
        <family val="1"/>
        <charset val="238"/>
      </rPr>
      <t xml:space="preserve"> dane Ministerstwa Rolnictwa i Rozwoju Wsi oraz w zakresie przyrostu lub ubytku gruntów -  Głównego Urzędu Geodezji i Kartografii.</t>
    </r>
  </si>
  <si>
    <r>
      <rPr>
        <b/>
        <i/>
        <sz val="8"/>
        <rFont val="Times New Roman"/>
        <family val="1"/>
        <charset val="238"/>
      </rPr>
      <t>Source:</t>
    </r>
    <r>
      <rPr>
        <i/>
        <sz val="8"/>
        <rFont val="Times New Roman"/>
        <family val="1"/>
        <charset val="238"/>
      </rPr>
      <t xml:space="preserve"> data of the Ministry of Agriculture and Rural Development and as regards the increase or decrease of land - the Head</t>
    </r>
  </si>
  <si>
    <t>ZMIANY POWIERZCHNI GRUNTÓW ROLNYCH W WYNIKU WYŁĄCZEŃ NA CELE NIEROLNICZE WEDŁUG WOJEWÓDZTW W 2015 R.</t>
  </si>
  <si>
    <t>GRUNTY  ZDEWASTOWANE  I ZDEGRADOWANE  WYMAGAJĄCE  REKULTYWACJI ORAZ ZREKULTYWOWANE  I  ZAGOSPODAROWANE  WEDŁUG  WOJEWÓDZTW  W 2015 R.</t>
  </si>
  <si>
    <t>STRUKTURA ODCZYNU GLEB W POLSCE W LATACH 2012- 2015</t>
  </si>
  <si>
    <t>POTRZEBY WAPNOWANIA GLEB WEDŁUG WOJEWÓDZTW W LATACH 2012- 2015</t>
  </si>
  <si>
    <t>ZASOBNOŚĆ GLEB W PRZYSWAJALNE MAKROELEMENTY WEDŁUG WOJEWÓDZTW W LATACH 2012 - 2015</t>
  </si>
  <si>
    <t>TEMPERATURA POWIETRZA I OPADY ATMOSFERYCZNE (2010, 2013, 2014, 2015)</t>
  </si>
  <si>
    <t>TEMPERATURY POWIETRZA W OKRESIE OD JESIENNYCH SIEWÓW  DO ZBIORÓW ZBÓŻ (2013/14, 2014/15)</t>
  </si>
  <si>
    <t>OPADY W OKRESIE OD JESIENNYCH SIEWÓW DO ZBIORÓW ZBÓŻ (2013/14, 2014/15)</t>
  </si>
  <si>
    <t>USŁONECZNIENIE  I  ZACHMURZENIE (2010, 2013, 2014, 2015)</t>
  </si>
  <si>
    <t>USŁONECZNIENIE W OKRESIE OD JESIENNYCH SIEWÓW DO ZBIORÓW ZBÓŻ  (2013/14, 2014/15)</t>
  </si>
  <si>
    <t>POWIERZCHNIA UŻYTKÓW ROLNYCH WEDŁUG RODZAJÓW UŻYTKÓW (2010, 2013, 2014, 2015)</t>
  </si>
  <si>
    <t>POWIERZCHNIA GEODEZYJNA KRAJU WEDŁUG KIERUNKÓW WYKORZYSTANIA I WOJEWÓDZTW W 2016 R.</t>
  </si>
  <si>
    <t>STAN GEODEZYJNY I KIERUNKI WYKORZYSTANIA POWIERZCHNI KRAJU (2010, 2013, 2014, 2015)</t>
  </si>
  <si>
    <t xml:space="preserve">POWIERZCHNIA UŻYTKÓW ROLNYCH WEDŁUG WOJEWÓDZTW W 2015 R. </t>
  </si>
  <si>
    <t>POWIERZCHNIA GRUNTÓW UGOROWANYCH (2010, 2013, 2014, 2015)</t>
  </si>
  <si>
    <t>GRUNTY ROLNE WYŁĄCZONE NA CELE NIEROLNICZE (2010, 2013, 2014, 2015)</t>
  </si>
  <si>
    <t>GRUNTY ZDEWASTOWANE I ZDEGRADOWANE WYMAGAJĄCE REKULTYWACJI I ZAGOSPODAROWANIA ORAZ GRUNTY ZREKULTYWOWANE I ZAGOSPODAROWANE (2010, 2013, 2014, 2015)</t>
  </si>
  <si>
    <t xml:space="preserve">MELIORACJE PODSTAWOWE WEDŁUG WOJEWÓDZTW (2010, 2013, 2014, 2015) </t>
  </si>
  <si>
    <t>POWIERZCHNIA  ZMELIOROWANYCH  UŻYTKÓW  ROLNYCH WEDŁUG WOJEWÓDZTW (2010, 2013, 2014, 2015)</t>
  </si>
  <si>
    <t xml:space="preserve"> NAWADNIANE UŻYTKI ROLNE I GRUNTY LEŚNE WEDŁUG SPOSOBU NAWADNIANIA I WOJEWÓDZTW (2010, 2013, 2014, 2015)</t>
  </si>
  <si>
    <t>ZALESIENIA UŻYTKÓW ROLNYCH NIEPRZYDATNYCH DO PRODUKCJI ROLNEJ ORAZ NIEUŻYTKÓW WEDŁUG WOJEWÓDZTW (2010, 2013, 2014, 2015)</t>
  </si>
  <si>
    <t>RODZINNE OGRODY DZIAŁKOWE WEDŁUG WOJEWÓDZTW (2010, 2013, 2014, 2015)</t>
  </si>
  <si>
    <t>WYNIKI DZIAŁALNOŚCI AGENCJI NIERUCHOMOŚCI ROLNYCH DO UZGODNIENIA W ZAKRESIE PRZEJMOWANIA I ZAGOSPODAROWANIA GRUNTÓW (2005, 2010, 2013, 2014)</t>
  </si>
  <si>
    <t>GOSPODARSTWA  ROLNE  WEDŁUG  GRUP  OBSZAROWYCH UŻYTKÓW  ROLNYCH  (2010, 2013, 2015)</t>
  </si>
  <si>
    <t xml:space="preserve">GOSPODARSTWA ROLNE WEDŁUG GRUP OBSZAROWCH I WOJEWÓDZTW W 2013 R. </t>
  </si>
  <si>
    <t>GOSPODARSTWA  ROLNE  WEDŁUG  UŻYTKOWANIA  GRUNTÓW  I  WOJEWÓDZTW W 2013 R.</t>
  </si>
  <si>
    <t>GOSPODARSTWA INDYWIDUALNE PRZEKAZANE ZA EMERYTURĘ I RENTĘ (2005, 2010, 2013, 2014, 2015)</t>
  </si>
  <si>
    <t>EKOLOGICZNE GOSPODARSTWA EOLNE WEDŁUG WOJEWÓDZTW (2005, 2010, 2013, 2014, 2015)</t>
  </si>
  <si>
    <t>PRODUCENCI ROLNI WPISANI DO EWIDENCJI PRODUCENTÓW WEDŁUG WOJEWÓDZTW (2010, 2014, 2015)</t>
  </si>
  <si>
    <t>GOSPODARSTWA STOSUJĄCE METODY ROLNICTWA INTEGROWANEGO (2005, 2010, 2013, 2014, 2015)</t>
  </si>
  <si>
    <t>POWIERZCHNIA UPRWAY OBJĘTA INTEGROWANYMI METODAMI PRODUKCJI WEDŁUG WOJEWÓDZTW (2005, 2010, 2013, 2014, 2015)</t>
  </si>
  <si>
    <t>WYBRANE WYNIKI RACHUNKOWE GOSPODARSTW ROLNYCH Z SYSTEMU POLSKI FADN (2010, 2013, 2014, 2015)</t>
  </si>
  <si>
    <t>Ludność i pracujący w rolnictwie</t>
  </si>
  <si>
    <t>LUDNOŚĆ WEDŁUG PŁCI I WIEKU (2005, 2010, 2013, 2014, 2015)</t>
  </si>
  <si>
    <t>POWIERZCHNIA, LUDNOŚĆ I GĘSTOŚĆ ZALUDNIENIA NA TERENACH WIEJSKICH WEDŁUG WOJEWÓDZTW (2005, 2010, 2013, 2014, 2015)</t>
  </si>
  <si>
    <t>GMINY I LUDNOŚĆ WIEJSKA WEDŁUG LICZBY MIESZKAŃCÓW W GMINIE (2005, 2010, 2013, 2014, 2015)</t>
  </si>
  <si>
    <t>GMINY I LUDNOŚĆ NA TERENACH WIEJSKICH WEDŁUG LICZBY MIESZKAŃCÓW W GMINIE I WOJEWÓDZTW W 2015 R.</t>
  </si>
  <si>
    <t>LUDNOŚĆ W WIEKU PRODUKCYJNYM I NIEPRODUKCYJNYM WEDŁUG WOJEWÓDZTW (2005, 2010, 2013, 2014, 2015)</t>
  </si>
  <si>
    <t>RUCH NATURALNY LUDNOŚCI (2005, 2010, 2013, 2014, 2015)</t>
  </si>
  <si>
    <t>ZGONY WEDŁUG PRZYCZYN (2005, 2020, 2013, 2014)</t>
  </si>
  <si>
    <t>PRZECIĘTNE TRWANIE ŻYCIA WEDŁUG WOJEWÓDZTW W 2015 R.</t>
  </si>
  <si>
    <t>MIGRACJE LUDNOŚCI NA POBYT STAŁY W MIASTACH I NA WSI (2005, 2010, 2013, 2014, 2015)</t>
  </si>
  <si>
    <t>MIGRACJE WEWNĘTRZNE LUDNOŚCI NA POBYT STAŁY WEDŁUG KIERUNKÓW I WOJEWÓDZTW W 2015 R.</t>
  </si>
  <si>
    <t>PRACUJĄCY W ROLNICTWIE, ŁOWIECTWIE I LEŚNICTWIE (2005, 2010, 2013, 2014, 2015)</t>
  </si>
  <si>
    <t>PRACUJĄCY W ROLNICTWIE WEDŁUG STATUSU ZATRUDNIENIA (2005, 2010, 2013, 2014, 2015)</t>
  </si>
  <si>
    <t>PRACUJĄCY W ROLNICTWIE WEDŁUG WOJEWÓDZTW (2005, 2010, 2013, 2014, 2015)</t>
  </si>
  <si>
    <t>BEZROBOTNI ZAREJESTROWANI WEDŁUG MIEJSCA ZAMIESZKANIA, WIEKU, PŁCI I WOJEWÓDZTW (2005, 2010, 2013, 2014, 2015)</t>
  </si>
  <si>
    <t>POSZKODOWANI W WYPADKACH PRZY PRACY W GOSPODARSTWACH INDYWIDUALNYCH W ROLNICTWIE WEDŁUG WYDARZEŃ POWODUJĄCYCH URAZY WYPADKOWE (2005, 2010, 2013, 2014, 2015)</t>
  </si>
  <si>
    <t>NAKŁADY INWESTYCYJNE W ROLNICTWIE I ŁOWIECTWIE W PODZIALE NA RODZJAE NAKŁADÓW [CENY BIEŻĄCE] (2005, 2010, 2013, 2014, 2015)</t>
  </si>
  <si>
    <t>NAKŁADY INWESTYCYJNE W ROLNICTWIE I ŁOWIECTWIE W PODZIALE NA SEKTORY [CENY BIEŻĄCE] (2005, 2010, 2013, 2014, 2015)</t>
  </si>
  <si>
    <t>NAKŁADY INWESTYCYJNE W ROLNICTWIE I ŁOWIECTWIE WEDŁUG WOJEWÓDZTW [CENY BIEŻĄCE] (2014, 2015)</t>
  </si>
  <si>
    <t>WARTOŚĆ BRUTTO ŚRODKÓW TRWAŁYCH W ROLNICTWIE I ŁOWIECTWIE [BIEŻĄCE CENY EWIDENCYJNE] (2005, 2010, 2013, 2014, 2015)</t>
  </si>
  <si>
    <t>WARTOŚĆ BRUTTO ŚRODKÓW TRWAŁYCH W ROLNICTWIE I ŁOWIECTWIE WEDŁUG GRUP ŚRODKÓW TRWAŁYCH [BIEŻĄCE CENY EWIDENCYJNE] (2005, 2010, 2013, 2014, 2015)</t>
  </si>
  <si>
    <t>WARTOŚĆ NETTO I STOPIEŃ ZUŻYCIA ŚRODKÓW TRWAŁYCH W ROLNICTWIE I ŁOWIECTWIE [CIEŻĄCE CENY EWIDENCYJNE] (2005, 2010, 2013, 2014, 2015)</t>
  </si>
  <si>
    <t>WARTOŚĆ BRUTTO ŚRODKÓW TRWAŁYCH W ROLNICTWIE I ŁOWIECTWIE WEDŁUG WOJEWÓDZTW [BIEŻĄCE CENY EWIDENCYJNE] (2014, 2015)</t>
  </si>
  <si>
    <t>CIĄGNIKI W ROLNICTWIE (2005, 2007, 2010, 2013)</t>
  </si>
  <si>
    <t>CIĄGNIKI W ROLNICTWIE WEDŁUG WOJEWÓDZTW (2010, 2013)</t>
  </si>
  <si>
    <t>BUDYNKI GOSPODARSTW ROLNYCH ODDANE DO UŻYTKOWANIA (2005, 2010, 2013, 2014, 2015)</t>
  </si>
  <si>
    <t>BUDYNKI GOSPODARSTW ROLNYCH ODDANE DO UŻYTKOWANIA NA WSI WEDŁUG WOJEWÓDZTW W 2015 R.</t>
  </si>
  <si>
    <t>PRODUKCJA NAWOZÓW MINERALNYCH LUB CHEMICZNYCH (2010, 2013, 2014, 2015)</t>
  </si>
  <si>
    <t>ZUŻYCIE NAWOZÓW MINERALNYCH LUB CHEMICZNYCH ORAZ WAPNOWYCH W PRZELICZENIU NA CZYSTY SKŁADNIK (2009/10, 2012/13, 2013/14, 2014/15)</t>
  </si>
  <si>
    <t>ZUŻYCIE NAWOZÓW MINERALNYCH LUB CHEMICZNYCH ORAZ WAPNIOWYCH W PRZELICZENIU NA CZYSTY SKŁADNIK WEDŁUG WOJEWÓDZTW W ROKU GOSPODARCZYM 2014/15</t>
  </si>
  <si>
    <t>ZUŻYCIE NAWOZÓW MINERALNYCH LUB CHEMICZNYCH ORAZ WAPNIOWYCH W PRZELICZENIU NA CZYSTY SKŁADNIK I NA 1 HA UŻYTKÓW ROLNCYH WEDŁUG WOJEWÓDZTW W ROKU GOSPODARCZYM 2014/15</t>
  </si>
  <si>
    <t>SPRZEDAŻ ŚRODKÓW OCHRONY ROŚLIN (2005, 2010, 2013, 2014, 2015)</t>
  </si>
  <si>
    <t>SPRZEDAŻ ŚRODKÓW OCHRONY ROŚLIN WEDŁUG ZHARMONIZOWANEJ KLASYFIKACJI SUBSTANCJI W 2015 R. (W PRZELICZENIU NA SUBSTANCJE CZYNNE)</t>
  </si>
  <si>
    <t>ZUŻYCIE ŚRODKÓW OCHRONY ROŚLIN WEDŁUG ZHARMONIZOWANEJ KLASYFIKACJI SUBSTANCJI W 2015 R. (W PRZELICZENIU NA SUBSTANCJE CZYNNE)</t>
  </si>
  <si>
    <t>ZAOPATRZENIE ROLNICTWA W KWALIFIKOWANY MATERIAŁ SIEWNY (2004/05, 2009/10, 2012/13, 2013/14, 2014/15)</t>
  </si>
  <si>
    <t>SPRZEDAŻ PASZ STOSOWANYCH W ŻYWIENIU ZWIERZĄT GOSPODARSKICH (2005, 2010, 2013, 2014, 2015)</t>
  </si>
  <si>
    <t>PRODUKCJA GLOBALNA, ZUŻYCIE POŚREDNIE I WARTOŚĆ DODANA BRUTTO PRODUKCJI ROLNICZEJ [CENY BIEŻĄCE] (2005, 2010, 2013, 2014, 2015)</t>
  </si>
  <si>
    <t>DYNAMIKA PRODUKCJI GLOBALNEJ, ZUŻYCIA POŚREDNIEGO I WARTOŚCI DODANEJ BRUTTO PRODUKCJI ROLNICZEJ [CENY STAŁE] (2005, 2010, 2013, 2014, 2015)</t>
  </si>
  <si>
    <t>GLOBALNA, KOŃCOWA I TOWAROWA PRODUKCJA ROLNICZA [CENY BIEŻĄCE] (2005, 2010, 2013, 2014, 2015)</t>
  </si>
  <si>
    <t>GLOBALNA, KOŃCOWA I TOWAROWA PRODUKCJA ROLNICZA  NA 1 HA UŻYTKÓW ROLNYCH [CENY BIEŻĄCE] (2005, 2010, 2013, 2014, 2015)</t>
  </si>
  <si>
    <t>DYNAMIKA GLOBALNEJ, KOŃCOWEJ I TOWAROWEJ PRODUKCJI ROLNICZEJ [CENY STAŁE] (2005, 2010, 2013, 2014, 2015)</t>
  </si>
  <si>
    <t>GLOBALNA PRODUKCJA ROLNICZA WEDŁUG PRODUKTÓW [CENY BIEŻĄCE] (2005, 2010, 2013, 2014, 2015)</t>
  </si>
  <si>
    <t>STRUKTURA GLOBALNEJ PRODUKCJI ROLNICZEJ WEDŁUG PRODUKTÓW [CENY BIEŻĄCE] (2005, 2010, 2013, 2014, 2015)</t>
  </si>
  <si>
    <t>KOŃCOWA PRODUKCJA ROLNICZA NETTO [CENY BIEŻĄCE] (2005, 2010, 2013, 2014, 2015)</t>
  </si>
  <si>
    <t>TOWAROWA PRODUKCJA ROLNICZA WEDŁUG PRODUKTÓW [CENY BIEŻĄCE] (2005, 2010, 2013, 2014, 2015)</t>
  </si>
  <si>
    <t>STRUKTURA TOWAROWEJ PRODUKCJI ROLNICZEJ WEDŁUG PRODUKTÓW [CENY BIEŻĄCE] (2005, 2010, 2013, 2014, 2015)\</t>
  </si>
  <si>
    <t>TOWAROWA PRODUKCJA ROLNICZA NETTO [CENY BIEŻĄCE] (2005, 2010, 2013, 2014, 2015)</t>
  </si>
  <si>
    <t>PRODUKCJA ROLNICZ NA 1 MIESZKAŃCA [CENY BIEŻĄCE] (2005, 2010, 2013, 2014, 2015)</t>
  </si>
  <si>
    <t>STRUKTURA GLOBALNEJ I TOWAROWEJ PRODUKCJI ROLNICZEJ WEDŁUG WOJEWÓDZTW W 2014 R. (CENY STAŁE 2013 R.)</t>
  </si>
  <si>
    <t>STRUKTURA TOWAROWEJ PRODUKCJI ROLNICZEJ WEDŁUG PRODUKTÓW ORAZ WOJEWÓDZTW (CENY STAŁE 2013 R.)</t>
  </si>
  <si>
    <t>WSKAŹNIKI CEN PRODUKCJI ROLNICZEJ (2005, 2010, 2013, 2014, 2015)</t>
  </si>
  <si>
    <t>PRODUKCJA WAŻNIEJSZYCH ZIEMIOPŁODÓW (2005, 2010, 2013, 2014, 2015)</t>
  </si>
  <si>
    <t>POWIERZCHNIA ZASIEWÓW (2005, 2010, 2013, 2014, 2015)</t>
  </si>
  <si>
    <t>POWIERZCHNIA ZASIEWÓW WEDŁUG WOJEWÓDZTW (2010, 2014, 2015)</t>
  </si>
  <si>
    <t>POWIERZCHNIA ZASIEWÓW ZBÓŻ WEDŁUG WOJEWÓDZTW (2010, 2014, 2015)</t>
  </si>
  <si>
    <t>POWIERZCHNIA ZASIEWÓW RZEPAKU I RZEPIKI WEDŁUG WOJEWÓDZTW (2010, 2014, 2015)</t>
  </si>
  <si>
    <t>POWIERZCHNIA UPRAWY ZIEMNIAKÓW WEDŁUG WOJEWÓDZTW (2010, 2014, 2015)</t>
  </si>
  <si>
    <t>POWIERZCHNIA UPRAWY BURAKÓW CUKROWYCH WEDŁUG WOJEWÓDZTW (2010, 2014, 2015)</t>
  </si>
  <si>
    <t>ZBIORY ZIEMIOPŁODÓW (2005, 2010, 2013, 2014, 2015)</t>
  </si>
  <si>
    <t>PLONY ZIEMIOPŁODÓW (2005, 2010, 2013, 2014, 2015)</t>
  </si>
  <si>
    <t>ZBIORY ZBÓŻ WEDŁUG WOJEWÓDZTW (2010, 2014, 2015)</t>
  </si>
  <si>
    <t>ZBIORY RZEPAKU I RZEPIKU WEDŁUG WOJEWÓDZTW (2010, 2014, 2015)</t>
  </si>
  <si>
    <t>ZBIORY ZIEMNIAKÓW WEDŁUG WOJEWÓDZTW (2010, 2014, 2015)</t>
  </si>
  <si>
    <t>ZBIORY BURAKÓW CUKROWYCH WEDŁUG WOJEWÓDZTW (2010, 2014, 2015)</t>
  </si>
  <si>
    <t>PLONY ZBÓŻ WEDŁUG WOJEWÓDZTW (2010, 2014, 2015)</t>
  </si>
  <si>
    <t>PLONY RZEPAKU I RZEPIKU WEDŁUG WOJEWÓDZTW (2010, 2014, 2015)</t>
  </si>
  <si>
    <t>PLONY ZIEMNIAKÓW WEDŁUG WOJEWÓDZTW (2010, 2014, 2015)</t>
  </si>
  <si>
    <t>PLONY BURAKÓW CUKROWYCH WEDŁUG WOJEWÓDZTW (2010, 2014, 2015)</t>
  </si>
  <si>
    <t>POWIERZCHNIA UPRAWY WARZYW GRUNTOWYCH (2005, 2010, 2013, 2014, 2015)</t>
  </si>
  <si>
    <t>POWIERZCHNIA UPRAWY WARZYW GRUNTOWYCH WEDŁUG WOJEWÓDZTW (2010, 2014, 2015)</t>
  </si>
  <si>
    <t>POWIERZCHNIA UPRAWY WARZYW POD OSŁONAMI (2005, 2010, 2013, 2014, 2015)</t>
  </si>
  <si>
    <t>ZBIORY WARZYW (2005, 2010, 2013, 2014, 2015)</t>
  </si>
  <si>
    <t>PLONY WARZYW GRUNTOWYCH (2005, 2010, 2013, 2014, 2015)</t>
  </si>
  <si>
    <t>ZBIORY WARZYW GRUNTOWYCH WEDŁUG WOJEWÓDZTW (2010, 2014, 2015)</t>
  </si>
  <si>
    <t>PLONY WARZYW GRUNTOWYCH WEDŁUG WOJEWÓDZTW W 2015 R.</t>
  </si>
  <si>
    <t>ZBIORY WARZYW Z UPRAW POD OSŁONAMI WEDŁUG WOJEWÓDZTW (2005, 2010, 2013, 2014, 2015)</t>
  </si>
  <si>
    <t>POWIERZCHNIA UPRAWY DRZEW OWOCOWYCH (2005, 2010, 2013, 2014, 2015)</t>
  </si>
  <si>
    <t>POWIERZCHNIA UPRAWY DRZEW OWOCOWYCH W SADACH WEDŁUG WOJEWÓDZTW (2010, 2015)</t>
  </si>
  <si>
    <t>POWIERZCHNIA UPRAWY KRZEÓW OWOCOWYCH, PLANTACJI JAGODOWYCH I LESZCZYNY (2005, 2010, 2013, 2014, 2015)</t>
  </si>
  <si>
    <t>POWIERZCHNIA UPRAWY KRZEÓW OWOCOWYCH I PLANTACJI JAGODOWYCH WEDŁUG WOJEWÓDZTW W 2015 R.</t>
  </si>
  <si>
    <t>ZBIORY OWOCÓW Z DRZEW (2005, 2010, 2013, 2014, 2015)</t>
  </si>
  <si>
    <t>ZBIORY OWOCÓW Z KRZEWÓW OWOCOWYCH I PLANTACJI JAGODOWYCH ORAZ LESZCZENY (2005, 2010, 2013, 2014, 2015)</t>
  </si>
  <si>
    <t>ZBIORY OWOCÓW Z DRZEW WEDŁUG WOJEWÓDZTW (2010, 2014, 2015)</t>
  </si>
  <si>
    <t>PRODUKCJA WAŻNIEJSZYCH PRODUKTÓW ZWIERZĘCYCH (2005, 2010, 2013, 2014, 2015)</t>
  </si>
  <si>
    <t>ZWIERZĘTA GOSPODARSKIE (2005, 2010, 2013, 2014, 2015)</t>
  </si>
  <si>
    <t>ZWIERZĘTA GOSPODARSKIE NA 100 HA UŻYTKÓW ROLNYCH (2005, 2010, 2013, 2014, 2015)</t>
  </si>
  <si>
    <t>BYDŁO WEDŁUG GRUP PRODUKCYJNO-UŻYTKOWYCH (2005, 2010, 2013, 2014, 2015)</t>
  </si>
  <si>
    <t>TRZODA CHLEWNA WEDŁUG GRUP PRODUKCYJNO-UŻYTKOWYCH (2005, 2010, 2013, 2014, 2015)</t>
  </si>
  <si>
    <t>ZWIERZĘTA GOSPODARSKIE W PRZELICZENIOWYCH SZTUKACH DUŻYCH WEDŁUG WOJEWÓDZTW (2014, 2015)</t>
  </si>
  <si>
    <t>BYDŁO WEDŁUG WOJEWÓDZTW (2010, 2014, 2015)</t>
  </si>
  <si>
    <t>TRZODA CHLEWNA WEDŁUG WOJEWÓDZTW (2010, 2014, 2015)</t>
  </si>
  <si>
    <t>DRÓB (2005, 2010, 2013, 2014, 2015)</t>
  </si>
  <si>
    <t>LICZBA NAŁOŻONYCH JAJ WYLĘGOWYCH I WYLĘŻONYCH PISKLĄT DLA TOWAROWYCH STAD DROBIU (2010, 2014, 2015)</t>
  </si>
  <si>
    <t>DRÓB KURZY WEDŁUG WOJEWÓDZTW (2010, 2014, 2015)</t>
  </si>
  <si>
    <t>PRZEMYSŁOWY UBÓJ ZWIERZĄT (2010, 2014, 2015)</t>
  </si>
  <si>
    <t>PRODUKCJA ŻYWCA RZEŹNEGO (2005, 2010, 2013, 2014, 2015)</t>
  </si>
  <si>
    <t>PRODUKCJA ŻYWCA RZEŹNEGO W GOSPODARSTWACH INDYWIDUALNYCH (2005, 2010, 2013, 2014, 2015)</t>
  </si>
  <si>
    <t>PRODUKCJA ŻYWCA RZEŹNEGO WEDŁUG WOJEWÓDZTW (2010, 2014, 2015)</t>
  </si>
  <si>
    <t>PRODUKCJA ŻYWCA RZEŹNEGOWEDŁUG GATUNKÓW I WOJEWÓDZTW W 2015 R.</t>
  </si>
  <si>
    <t>PRODUKCJA ŻYWCA RZEŹNEGO W PRZELICZENIU NA MIĘSO (ŁĄCZNIE Z TŁUSZCZAMI I PODROBAMI) WEDŁUG WOJEWÓDZTW (2010, 2014, 2015)</t>
  </si>
  <si>
    <t>PRODUKCJA MLEKA KROWIEGO (2005, 2010, 2013, 2014, 2015)</t>
  </si>
  <si>
    <t>PRODUKCJA MLEKA KROWIEGO WEDŁUG WOJEWÓDZTW (2010, 2014, 2015)</t>
  </si>
  <si>
    <t>MLECZNOŚĆ KRÓW W OBORACH POD KONTROLĄ (2005, 2010, 2013, 2014, 2015)</t>
  </si>
  <si>
    <t>PRODUKCJA JAJ KURZYCH (2005, 2010, 2013, 2014, 2015)</t>
  </si>
  <si>
    <t>PRODUKCJA JAJ KURZYCH WEDŁUG WOJEWÓDZTW (2010, 2014, 2015)</t>
  </si>
  <si>
    <t>PRODUKCJA WEŁNY NIEPRANEJ OWCZEJ (2005, 2010, 2013, 2014, 2015)</t>
  </si>
  <si>
    <t>PRODUKCJA WEŁNY NIEPRANEJ WEDŁUG WOJEWÓDZTW (2010, 2014, 2015)</t>
  </si>
  <si>
    <t>LICZBA JEDNOSTEK NADZOROWANYCH PRZEZ PAŃSTWOWY NADZÓR WETERYNARYJNY WEDŁUG WYBRANYCH RODZAJÓW DZIAŁALNOŚCI (2005, 2010, 2013, 2014, 2015)</t>
  </si>
  <si>
    <t>INSEMINACJA KRÓW (2005, 2010, 2013, 2014, 2015)</t>
  </si>
  <si>
    <t>POŁOWY RYB MORSKICH I SŁODKOWODNYCH (2005, 2010, 2013, 2014, 2015)</t>
  </si>
  <si>
    <t>PSZCZELARSTWO (2005, 2010, 2013, 2014, 2015)</t>
  </si>
  <si>
    <t>NIEKTÓRE ZWIERZĘTA ŁOWNE (2005, 2010, 2013, 2014, 2015)</t>
  </si>
  <si>
    <t>ODSTRZAŁ NIEKTÓRYCH ZWIERZĄT ŁOWNYCH WEDŁUG WOJEWÓDZTW W 2015/16 R.</t>
  </si>
  <si>
    <t>ODSTRZAŁ, ODŁÓW I ZASIEDLENIE NIEKTÓRYCH ZWIERZĄT ŁOWNYCH (2010/11, 2013/24, 2014/15, 2015/16)</t>
  </si>
  <si>
    <t>NOMINALNE DOCHODY DO DYSOPOZYCJI BRUTTO W SEKTORZE GOSPODARSTW DOMOWYCH (2010, 2013, 2014, 2015)</t>
  </si>
  <si>
    <t>DYNAMIKA NOMINALNYCH DOCHODÓW DO DYSPOZYCJI BRUTTO W SEKTORZE GOSPODARSTW DOMOWYCH (2013, 2014, 2015)</t>
  </si>
  <si>
    <t>DYNAMIKA REALNYCH DOCHODÓW DO DYSPOZYCJI BRUTTO W SEKTORZE GOSPODARSTW DOMOWYCH (2013, 2014, 2015)</t>
  </si>
  <si>
    <t>EMERYTURY I RENTY (2005, 2010, 2013, 2014, 2015)</t>
  </si>
  <si>
    <t>EMERYTURY I RENTY ROLNIKÓW INDYWIDUALNYCH (2005, 2010, 2013, 2014, 2015)</t>
  </si>
  <si>
    <t>ZASIŁKI I JEDNORAZOWE ODSZKODOWANIA POWYPADKOWE Z TYTUŁU UBEZPIECZENIA SPOŁECZNEGO ROOLNIKÓW INDYWIDUALNYCH (2005, 2010, 2013, 2014, 2015)</t>
  </si>
  <si>
    <t>FUNDUSZ EMERYTALNO-RENTOWY (2005, 2010, 2013, 2014, 2015)</t>
  </si>
  <si>
    <t>UBEZPIECZENIA WEDŁUG RODZAJU RYZYKA (2005, 2010, 2013, 2014, 2015)</t>
  </si>
  <si>
    <t>UBEZPIECZENIA UPRAW ROLNYCH I ZWIERZĄT (2010, 2011, 2013, 2014, 2015)</t>
  </si>
  <si>
    <t>ZWROT PODATKU AKCYZOWEGO ZAWARTEGO W CENIE OLEJU NAPĘDOWEGO WYKORZYSTANEGO DO PRODUKCJI ROLNEJ [WEDŁUG ROZLICZEŃ PRZEKAZANYCH PRZEZ WOJEWODÓW] (2010, 2011, 2013, 2014, 2015)</t>
  </si>
  <si>
    <t>PRZECIĘTNY MIESIĘCZNY DOCHÓD ROZPORZĄDZALNY W GOSPODARSTWACH DOMOWYCH (2005, 2010, 2013, 2014, 2015)</t>
  </si>
  <si>
    <t>PRZECIĘTNE MIESIĘCZNE WYDATKI W GOSPODARSTWACH DOMOWYCH (2005, 2010, 2013, 2014, 2015)</t>
  </si>
  <si>
    <t>PRZECIĘTNE MIESIĘCZNE WYDATKI NA TOWARY I USŁUGI KONSUMPCYJNE NA 1 OSOBĘ W GOSPODARSTWACH DOMOWYCH (2005, 2010, 2013, 2014, 2015)</t>
  </si>
  <si>
    <t>WYDATKI BUDŻETU PAŃSTWA WEDŁUG DZIAŁÓW (2005, 2010, 2013, 2014, 2015)</t>
  </si>
  <si>
    <t>BUDŻETY JEDNOSTEK SAMORZĄDU TERYTORIALNEGO (2005, 2010, 2013, 2014, 2015)</t>
  </si>
  <si>
    <t>DOCHODY BUDŻETÓW JEDNOSTEK SAMORZĄDU TERYTORIALNEGO Z TYTUŁU PODATKU ROLNEGO WEDŁUG WOJEWÓDZTW (2005, 2010, 2013, 2014, 2015)</t>
  </si>
  <si>
    <t>KWOTA REALIZOWANYCH PŁATNOSCI W RAMACH SYSTEMÓW WSPARCIA BEZPOŚREDNIEGO ORAZ W RAMACH DZIAŁANIA 211, 212 (ONW) PROW 2007 - 2013 - KAMPANIA 2014</t>
  </si>
  <si>
    <t>KWOTA REALIZOWANYCH PŁATNOSCI W RAMACH SYSTEMÓW WSPARCIA BEZPOŚREDNIEGO ORAZ W RAMACH DZIAŁANIA M13 (ONW) PROW 2014 - 2020 - KAMPANIA 2015</t>
  </si>
  <si>
    <t>LICZBA WNIOSKÓW I POWIERZCHNIA DEKLAROWANA W RAMACH SYSTEMÓW WSPARCIA BEZPOŚREDNIEGO ORAZ W RAMACH DZIAŁANIA M13 (ONE) PROW 2014 - 2020 - KAMPANIA 2015</t>
  </si>
  <si>
    <t>KREDYTY INWESTYCYJNE Z DOPŁATAMI AGENCJI RESTRUKTURYZACJI I MODERNIZACJI ROLNICTWA (2005, 2010, 2013, 2014, 2015)</t>
  </si>
  <si>
    <t>Agrometeorology</t>
  </si>
  <si>
    <t xml:space="preserve">Air temperatures and atmospheric precipitation (2010, 2013, 2014, 2015)  </t>
  </si>
  <si>
    <t xml:space="preserve">Air temperatures during the period from autumn sowing until cereal harvest (2013/14, 2014/15)  </t>
  </si>
  <si>
    <t xml:space="preserve">Precipitation between autumn sowing and harvest of cereal crops (2013/14, 2014/15)  </t>
  </si>
  <si>
    <t xml:space="preserve">Insolation and cloudiness (2010, 2013, 2014, 2015)  </t>
  </si>
  <si>
    <t xml:space="preserve">Insolation between autumn sowing and harvest of cereal crops (2013/14, 2014/15)  </t>
  </si>
  <si>
    <t xml:space="preserve">Geodesic status and directions of land use (2010, 2013, 2014, 2015, 2016)  </t>
  </si>
  <si>
    <t xml:space="preserve">Geodesic area of the country by land use and by voivodships in 2016  </t>
  </si>
  <si>
    <t xml:space="preserve">Agricultural land area by land type (2010, 2013, 2014, 2015)  </t>
  </si>
  <si>
    <t xml:space="preserve">Area of agricultural land by voivodships in 2015  </t>
  </si>
  <si>
    <t xml:space="preserve">Land use in agricultural farms by type and area groups of agricultural land in 2015  </t>
  </si>
  <si>
    <t xml:space="preserve">Area of agricultural land in farms by area groups of agricultural land and voivodships in 2015  </t>
  </si>
  <si>
    <t xml:space="preserve">Fallow land area (2010, 2013, 2014, 2015)  </t>
  </si>
  <si>
    <t xml:space="preserve">Fallow land area by voivodships in 2015  </t>
  </si>
  <si>
    <t xml:space="preserve">Agricultural land designated for non-agricultural purposes (2010, 2013, 2014, 2015)  </t>
  </si>
  <si>
    <t xml:space="preserve">Agricultural land designated for non-agricultural purposes by voivodships in 2015  </t>
  </si>
  <si>
    <t xml:space="preserve">Changes of agricultural land area as a result of destination land for non-agricultural purposes by voivodships in 2015  </t>
  </si>
  <si>
    <t xml:space="preserve">Devastated and degraded land requiring reclamation as well as reclaimed and managed land (2010, 2013, 2014, 2015)  </t>
  </si>
  <si>
    <t xml:space="preserve">Devastated and degraded land requiring reclamation as well as reclaimed and managed land by voivodships in 2015  </t>
  </si>
  <si>
    <t xml:space="preserve">Structure of soil reaction by voivodships in 2012—2015  </t>
  </si>
  <si>
    <t xml:space="preserve">Soil liming needs by voivodships in 2012—2015  </t>
  </si>
  <si>
    <t xml:space="preserve">Soil resources of absorbable macro-elements by voivodships in 2012—2015  </t>
  </si>
  <si>
    <t xml:space="preserve">Primary melioration by voivodships (2010, 2013, 2014, 2015)  </t>
  </si>
  <si>
    <t xml:space="preserve">Area of drained agricultural land by voivodships (2010, 2013, 2014, 2015)  </t>
  </si>
  <si>
    <t xml:space="preserve">Irrigated agricultural and forest land by irrigation method and by voivodships (2010, 2013, 2014, 2015)  </t>
  </si>
  <si>
    <t xml:space="preserve">Afforestations of land area useless to agricultural production and waste land by voivodships (2010, 2013, 2014, 2015)  </t>
  </si>
  <si>
    <t xml:space="preserve">Family allotment gardens by voivodships (2010, 2013, 2014, 2015)  </t>
  </si>
  <si>
    <t xml:space="preserve">Activity of Agricultural Property Agency in taking over and management of land (2005, 2010, 2013, 2014)  </t>
  </si>
  <si>
    <t>Farms</t>
  </si>
  <si>
    <t xml:space="preserve">Farms by area groups of agricultural land (2010, 2013, 2015)  </t>
  </si>
  <si>
    <t xml:space="preserve">Farms by area groups and voivodships in 2013  </t>
  </si>
  <si>
    <t xml:space="preserve">Farms by land use and voivodships in 2013  </t>
  </si>
  <si>
    <t xml:space="preserve">Private farms transferred for retirement or disability pension (2005, 2010, 2013, 2014, 2015) </t>
  </si>
  <si>
    <t xml:space="preserve">Organic farms by voivodships (2005, 2010, 2013, 2014, 2015)  </t>
  </si>
  <si>
    <t xml:space="preserve">Agricultural producers entered into the register of producers by voivodships (2010, 2014, 2015)  </t>
  </si>
  <si>
    <t xml:space="preserve">Farms using integrated agriculture methods (2005, 2010, 2013, 2014, 2015)  </t>
  </si>
  <si>
    <t xml:space="preserve">Utilized agriculture area under integrated farm management by voivodships (2005, 2010, 2013, 2014, 2015)  </t>
  </si>
  <si>
    <t xml:space="preserve">Selected accounting data of farms from Polish FADN (2010, 2013, 2014, 2015)  </t>
  </si>
  <si>
    <t>Population and employed in agriculture</t>
  </si>
  <si>
    <t xml:space="preserve">Population by sex and age (2005, 2010, 2013, 2014, 2015)  </t>
  </si>
  <si>
    <t xml:space="preserve">Area, population and density on rural areas by voivodships (2005, 2010, 2013, 2014, 2015) </t>
  </si>
  <si>
    <t xml:space="preserve">Gminas and rural population by number of inhabitants in gmina (2005, 2010, 2013, 2014, 2015)  </t>
  </si>
  <si>
    <t xml:space="preserve">Gminas and population on the rural territories by number of inhabitants in gmina and by voivodships in 2015  </t>
  </si>
  <si>
    <t xml:space="preserve">Population at working and non-working age by voivodships (2005, 2010, 2013, 2014, 2015)   </t>
  </si>
  <si>
    <t xml:space="preserve">Vital statistics (2005, 2010, 2013, 2014, 2015)  </t>
  </si>
  <si>
    <t xml:space="preserve">Deaths by causes (2005, 2010, 2013, 2014)  </t>
  </si>
  <si>
    <t xml:space="preserve">Life expectancy by voivodships in 2015  </t>
  </si>
  <si>
    <t xml:space="preserve">Migration of population for permanent residence in urban and rural areas (2005, 2010, 2013, 2014, 2015)  </t>
  </si>
  <si>
    <t xml:space="preserve">Internal migration of population for permanent residence by directions and voivodships in 2015  </t>
  </si>
  <si>
    <t xml:space="preserve">Employed persons in agriculture, hunting and forestry (2005, 2010, 2013, 2014, 2015)  </t>
  </si>
  <si>
    <t xml:space="preserve">Employed persons in agriculture by employment status (2005, 2010, 2013, 2014, 2015)  </t>
  </si>
  <si>
    <t xml:space="preserve">Employed persons in agriculture by voivodships (2005, 2010, 2013, 2014, 2015)  </t>
  </si>
  <si>
    <t xml:space="preserve">Registered unemployed persons by place of residence, age, sex and voivodships (2005, 2010, 2013, 2014, 2015)  </t>
  </si>
  <si>
    <t xml:space="preserve">Persons injured in accidents at work on private farms in agriculture by events causing injury (2005, 2010, 2013, 2014, 2015)  </t>
  </si>
  <si>
    <t xml:space="preserve">Investment outlays in agriculture and hunting by type of outlays [current prices] (2005, 2010, 2013, 2014, 2015)  </t>
  </si>
  <si>
    <t xml:space="preserve">Investment outlays in agriculture and hunting by sectors [current prices] (2005, 2010, 2013, 2014, 2015)  </t>
  </si>
  <si>
    <t>Investment outlays in agriculture and hunting by voivodships [current prices] (2014, 2015)</t>
  </si>
  <si>
    <t xml:space="preserve">Gross value of fixed assets in agriculture and hunting [current book-keeping prices] (2005, 2010, 2013, 2014, 2015)  </t>
  </si>
  <si>
    <t xml:space="preserve">Gross value of fixed assets in agriculture and hunting by groups of fixed assets [current book-keeping prices] (2005, 2010, 2013, 2014, 2015)  </t>
  </si>
  <si>
    <t xml:space="preserve">Gross value of fixed assets in agriculture and hunting by voivodships [current book-keeping prices] (2014, 2015)  </t>
  </si>
  <si>
    <t xml:space="preserve">Tractors in agriculture (2005, 2007, 2010, 2013, 2014)  </t>
  </si>
  <si>
    <t xml:space="preserve">Tractors in agriculture by voivodships (2010, 2013)  </t>
  </si>
  <si>
    <t xml:space="preserve">Non-residential farm buildings completed (2005, 2010, 2013, 2014, 2015)  </t>
  </si>
  <si>
    <t xml:space="preserve">Non-residential farm buildings completed in rural areas by voivodships in 2015  </t>
  </si>
  <si>
    <t xml:space="preserve">Production of mineral or chemical fertilizers (2010, 2013, 2014, 2015)  </t>
  </si>
  <si>
    <t xml:space="preserve">Consumption of mineral or chemical and lime fertilizers in terms of pure ingredient (2009/10, 2012/13, 2013/14, 2014/15)  </t>
  </si>
  <si>
    <t xml:space="preserve">Consumption of mineral or chemical and lime fertilizers in terms of pure ingredient by voivodships in 2014/15 farming year  </t>
  </si>
  <si>
    <t xml:space="preserve">Consumption of mineral or chemical and lime fertilizers in terms of pure ingredient and per 1 ha of agricultural land by voivodships in 2014/15 farming year  </t>
  </si>
  <si>
    <t xml:space="preserve">Sales of plant protection products (2005, 2010, 2013, 2014, 2015)  </t>
  </si>
  <si>
    <t xml:space="preserve">Consumption of plant protection products by Harmonised Classification of Substances in 2015  </t>
  </si>
  <si>
    <t xml:space="preserve">Supply of agriculture with qualified seed (2004/05, 2009/10, 2012/13, 2013/14, 2014/15)  </t>
  </si>
  <si>
    <t xml:space="preserve">Sales of feeds used in feeding livestock (2005, 2010, 2013, 2014, 2015)  </t>
  </si>
  <si>
    <t xml:space="preserve">Gross agricultural output, intermediate consumption and gross value added [current prices] (2005, 2010, 2013, 2014, 2015)  </t>
  </si>
  <si>
    <t xml:space="preserve">Indices of gross agricultural output, intermediate consumption and gross value added [constant prices] (2005, 2010, 2013, 2014, 2015)  </t>
  </si>
  <si>
    <t xml:space="preserve">Gross, final and market agricultural output [current prices] (2005, 2010, 2013, 2014, 2015)  </t>
  </si>
  <si>
    <t xml:space="preserve">Gross, final and market agricultural output per 1 ha of agricultural land [current prices] (2005, 2010, 2013, 2014, 2015)  </t>
  </si>
  <si>
    <t xml:space="preserve">Indices of gross, final and market agricultural output [constant prices] (2005, 2010, 2013, 2014, 2015)  </t>
  </si>
  <si>
    <t xml:space="preserve">Gross agricultural output by products [current prices] (2005, 2010, 2013, 2014, 2015)  </t>
  </si>
  <si>
    <t xml:space="preserve">Structure of gross agricultural output by products [current prices] (2005, 2010, 2013, 2014, 2015)  </t>
  </si>
  <si>
    <t xml:space="preserve">Net final agricultural output [current prices] (2005, 2010, 2013, 2014, 2015)  </t>
  </si>
  <si>
    <t xml:space="preserve">Agricultural market output by products [current prices] (2005, 2010, 2013, 2014, 2015)  </t>
  </si>
  <si>
    <t xml:space="preserve">Structure of agricultural market output by products [current prices] (2005, 2010, 2013, 2014, 2015)  </t>
  </si>
  <si>
    <t xml:space="preserve">Net agricultural market output [current prices] (2005, 2010, 2013, 2014, 2015)  </t>
  </si>
  <si>
    <t xml:space="preserve">Agricultural output per capita [current prices] (2005, 2010, 2013, 2014, 2015)  </t>
  </si>
  <si>
    <t xml:space="preserve">Structure of gross and market agricultural output by voivodships in 2014 [constant prices 2012]  </t>
  </si>
  <si>
    <t xml:space="preserve">Structure of agricultural market output by products and voivodships in 2014 [constant prices 2012]  </t>
  </si>
  <si>
    <t xml:space="preserve">Price indices of agricultural output (2005, 2010, 2013, 2014, 2015)  </t>
  </si>
  <si>
    <t xml:space="preserve">Price indices of sold agricultural products and goods and services purchased by private farms in agriculture (2005, 2010, 2013, 2014, 2015)  </t>
  </si>
  <si>
    <t>LIST OF TABELS</t>
  </si>
  <si>
    <t xml:space="preserve">Net value and degree of consumption of fixed assets in agriculture and hunting [current book-keeping prices] (2005, 2010, 2013, 2014, 2015)  </t>
  </si>
  <si>
    <t xml:space="preserve">Sales of plant protection products by Harmonised Classification of Substances in 2015 (in terms of active substance)  </t>
  </si>
  <si>
    <t>WSKAŹNIKI CEN PRODUKTÓW ROLNYCH SPRZEDAWANYCH ORAZ CEN TOWARÓW I USŁUG ZAKUPOWANYCH PRZEZ GOSPODARSTWA INDYWIDUALNE W ROLNICTWIE (2005, 2010)</t>
  </si>
  <si>
    <t xml:space="preserve">Production of main crops (2005, 2010, 2013, 2014, 2015)  </t>
  </si>
  <si>
    <t xml:space="preserve">Sown area (2005, 2010, 2013, 2014, 2015)  </t>
  </si>
  <si>
    <t xml:space="preserve">Sown area by voivodships (2010, 2014, 2015)  </t>
  </si>
  <si>
    <t xml:space="preserve">Sown area of cereals by voivodships (2010, 2014, 2015)  </t>
  </si>
  <si>
    <t xml:space="preserve">Sown area of rape and turnip rape by voivodships (2010, 2014, 2015)  </t>
  </si>
  <si>
    <t xml:space="preserve">Harvested area of potatoes by voivodships (2010, 2014, 2015)  </t>
  </si>
  <si>
    <t xml:space="preserve">Harvested area of sugar beet by voivodships (2010, 2014, 2015)  </t>
  </si>
  <si>
    <t xml:space="preserve">Crop production (2005, 2010, 2013, 2014, 2015)  </t>
  </si>
  <si>
    <t xml:space="preserve">Crop yields (2005, 2010, 2013, 2014, 2015)  </t>
  </si>
  <si>
    <t xml:space="preserve">Cereals production by voivodships (2010, 2014, 2015)  </t>
  </si>
  <si>
    <t xml:space="preserve">Rape and turnip rape production by voivodships (2010, 2014, 2015)  </t>
  </si>
  <si>
    <t xml:space="preserve">Potatoes production by voivodships (2010, 2014, 2015)  </t>
  </si>
  <si>
    <t xml:space="preserve">Sugar beet production by voivodships (2010, 2014, 2015)  </t>
  </si>
  <si>
    <t xml:space="preserve">Cereals yields by voivodships (2010, 2014, 2015)  </t>
  </si>
  <si>
    <t xml:space="preserve">Rape and turnip rape yields by voivodships (2010, 2014, 2015)  </t>
  </si>
  <si>
    <t xml:space="preserve">Potatoes yields by voivodships (2010, 2014, 2015)  </t>
  </si>
  <si>
    <t xml:space="preserve">Sugar beet yields by voivodships (2010, 2014, 2015)  </t>
  </si>
  <si>
    <t xml:space="preserve">Cultivated area of field vegetables (2005, 2010, 2013, 2014, 2015)  </t>
  </si>
  <si>
    <t xml:space="preserve">Cultivated area of field vegetables by voivodships (2010, 2014, 2015)  </t>
  </si>
  <si>
    <t xml:space="preserve">Cultivated area of vegetables under accessible covers (2005, 2010, 2013, 2014, 2015)  </t>
  </si>
  <si>
    <t xml:space="preserve">Vegetables production (2005, 2010, 2013, 2014, 2015)  </t>
  </si>
  <si>
    <t xml:space="preserve">Yields of field vegetables (2005, 2010, 2013, 2014, 2015)  </t>
  </si>
  <si>
    <t xml:space="preserve">Field vegetables production by voivodships (2010, 2014, 2015)  </t>
  </si>
  <si>
    <t xml:space="preserve">Yields of field vegetables by voivodships in 2015  </t>
  </si>
  <si>
    <t xml:space="preserve">Production of vegetables under glass and accessible cover by voivodships (2005, 2010, 2013, 2014, 2015)  </t>
  </si>
  <si>
    <t xml:space="preserve">Cultivated area of fruit trees (2005, 2010, 2013, 2014, 2015)  </t>
  </si>
  <si>
    <t xml:space="preserve">Cultivated area of fruit trees by voivodships (2010, 2015)  </t>
  </si>
  <si>
    <t xml:space="preserve">Cultivated area of berry plantations and hazelnuts (2005, 2010, 2013, 2014, 2015)  </t>
  </si>
  <si>
    <t xml:space="preserve">Cultivated area of berry plantations by voivodships in 2015  </t>
  </si>
  <si>
    <t xml:space="preserve">Tree fruit production (2005, 2010, 2013, 2014, 2015)  </t>
  </si>
  <si>
    <t xml:space="preserve">Production of berry fruit and hazelnuts (2005, 2010, 2013, 2014, 2015)  </t>
  </si>
  <si>
    <t xml:space="preserve">Tree fruit production by voivodships (2010, 2014, 2015)  </t>
  </si>
  <si>
    <t xml:space="preserve">Production of major animal products (2005, 2010, 2013, 2014, 2015)  </t>
  </si>
  <si>
    <t xml:space="preserve">Livestock (2005, 2010, 2013, 2014, 2015)  </t>
  </si>
  <si>
    <t xml:space="preserve">Livestock per 100 ha of agricultural land (2005, 2010, 2013, 2014, 2015)  </t>
  </si>
  <si>
    <t xml:space="preserve">Cattle breakdown by categories (2005, 2010, 2013, 2014, 2015)  </t>
  </si>
  <si>
    <t xml:space="preserve">Pigs breakdown by categories (2005, 2010, 2013, 2014, 2015)  </t>
  </si>
  <si>
    <t xml:space="preserve">Livestock in terms of large heads by voivodships (2014, 2015)  </t>
  </si>
  <si>
    <t xml:space="preserve">Cattle by voivodships (2010, 2014, 2015)  </t>
  </si>
  <si>
    <t xml:space="preserve">Pigs by voivodships (2010, 2014, 2015)  </t>
  </si>
  <si>
    <t xml:space="preserve">Poultry (2005, 2010, 2013, 2014, 2015)  </t>
  </si>
  <si>
    <t xml:space="preserve">Number of hatching eggs and brooded chicks for poultry market herds (2010, 2014, 2015)  </t>
  </si>
  <si>
    <t xml:space="preserve">Hens by voivodships (2010, 2014, 2015)  </t>
  </si>
  <si>
    <t xml:space="preserve">Industrial slaughtering of animals (2010, 2014, 2015)  </t>
  </si>
  <si>
    <t xml:space="preserve">Production of animals for slaughter (2005, 2010, 2013, 2014, 2015)  </t>
  </si>
  <si>
    <t xml:space="preserve">Production of animals for slaughter in private farms (2005, 2010, 2013, 2014, 2015)  </t>
  </si>
  <si>
    <t xml:space="preserve">Production of animals for slaughter by voivodships (2010, 2014, 2015)  </t>
  </si>
  <si>
    <t xml:space="preserve">Production of animals for slaughter by species and voivodships in 2015  </t>
  </si>
  <si>
    <t xml:space="preserve">Production of animals for slaughter in terms of meat [including fats and pluck] by voivodships (2010, 2014, 2015)  </t>
  </si>
  <si>
    <t xml:space="preserve">Production of cowsʼ milk (2005, 2010, 2013, 2014, 2015)  </t>
  </si>
  <si>
    <t xml:space="preserve">Production of cowsʼ milk by voivodships (2010, 2014, 2015)  </t>
  </si>
  <si>
    <t xml:space="preserve">Milking capacity of cowsheds under control (2005, 2010, 2013, 2014, 2015)  </t>
  </si>
  <si>
    <t xml:space="preserve">Hen eggs production (2005, 2010, 2013, 2014, 2015)  </t>
  </si>
  <si>
    <t xml:space="preserve">Hen eggs production by voivodships (2010, 2014, 2015)  </t>
  </si>
  <si>
    <t xml:space="preserve">Sheepʼs greasy wool production (2005, 2010, 2013, 2014, 2015)  </t>
  </si>
  <si>
    <t xml:space="preserve">Sheepʼs greasy wool production by voivodships (2010, 2014, 2015)  </t>
  </si>
  <si>
    <t xml:space="preserve">Number of units supervised by State Veterinary Inspection by type of activity (2005, 2010, 2013, 2014, 2015)  </t>
  </si>
  <si>
    <t xml:space="preserve">Artificial insemination of cows (2005, 2010, 2013, 2014, 2015)  </t>
  </si>
  <si>
    <t xml:space="preserve">Sea and freshwater fish catches (2005, 2010, 2013, 2014, 2015)  </t>
  </si>
  <si>
    <t xml:space="preserve">Bee-keeping (2005, 2010, 2013, 2014, 2015)  </t>
  </si>
  <si>
    <t xml:space="preserve">Selected game species (2005, 2010, 2013, 2014, 2015)  </t>
  </si>
  <si>
    <t xml:space="preserve">Selected species of game shot, trapped and stocked (2010/11, 2013/14, 2014/15, 2015/16)  </t>
  </si>
  <si>
    <t xml:space="preserve">Shot of selected game species by voivodships in 2015/16  </t>
  </si>
  <si>
    <t xml:space="preserve">Gross nominal disposable income of households sector (2010, 2013, 2014, 2015)  </t>
  </si>
  <si>
    <t xml:space="preserve">Indices of gross nominal disposable income of households sector (2013, 2014, 2015)  </t>
  </si>
  <si>
    <t xml:space="preserve">Indices of gross real disposable income of household sector (2013, 2014, 2015)  </t>
  </si>
  <si>
    <t xml:space="preserve">Retirement pay and pensions (2005, 2010, 2013, 2014, 2015)  </t>
  </si>
  <si>
    <t xml:space="preserve">Retirement pay and pensions for farmers (2005, 2010, 2013, 2014, 2015)  </t>
  </si>
  <si>
    <t xml:space="preserve">Benefits and one-off accident compensations from social insurance of farmers (2005, 2010, 2013, 2014, 2015)  </t>
  </si>
  <si>
    <t xml:space="preserve">Pension fund (2005, 2010, 2013, 2014, 2015)  </t>
  </si>
  <si>
    <t xml:space="preserve">Insurance by type of risk (2005, 2010, 2013, 2014, 2015)  </t>
  </si>
  <si>
    <t xml:space="preserve">Agriculture crop and animals insurance (2010, 2011, 2013, 2014, 2015)  </t>
  </si>
  <si>
    <t xml:space="preserve">Refund of excise tax included in the price of diesel oil used for agricultural production according to voivodesʼ accounts (2010, 2011, 2013, 2014, 2015)  </t>
  </si>
  <si>
    <t xml:space="preserve">Average monthly available income of households (2005, 2010, 2013, 2014, 2015)  </t>
  </si>
  <si>
    <t xml:space="preserve">Average monthly expenditures of households (2005, 2010, 2013, 2014, 2015)  </t>
  </si>
  <si>
    <t xml:space="preserve">Average monthly expenditures on consumer goods and services per capita in households (2005, 2010, 2013, 2014, 2015)  </t>
  </si>
  <si>
    <t xml:space="preserve">State budget expenditure by divisions (2005, 2010, 2013, 2014, 2015)  </t>
  </si>
  <si>
    <t xml:space="preserve">Budgets of local government units (2005, 2010, 2013, 2014, 2015)  </t>
  </si>
  <si>
    <t xml:space="preserve">Revenue of local self-government entities on agricultural tax by voivodships (2005, 2010, 2013, 2014, 2015)  </t>
  </si>
  <si>
    <t xml:space="preserve">The amount of payments made under direct payment schemes and under 211, 212 (LFA) RDP 2007—2013 measures — Campaign 2014  </t>
  </si>
  <si>
    <t xml:space="preserve">The amount of payments made under direct payment schemes and under RDP 2014—2020 (LFA) measure — Campaign 2015  </t>
  </si>
  <si>
    <t xml:space="preserve">The number of applications and area declared under direct payment schemes and measure RDP 2014—2020 M13 (LFA) — Campaign 2015  </t>
  </si>
  <si>
    <t xml:space="preserve">Investment credits with subsidies from Agency for Restructuring and Modernisation of Agriculture (2005, 2010, 2014, 2015)  </t>
  </si>
</sst>
</file>

<file path=xl/styles.xml><?xml version="1.0" encoding="utf-8"?>
<styleSheet xmlns="http://schemas.openxmlformats.org/spreadsheetml/2006/main">
  <numFmts count="9">
    <numFmt numFmtId="164" formatCode="@*."/>
    <numFmt numFmtId="165" formatCode="0.0"/>
    <numFmt numFmtId="166" formatCode="0_)"/>
    <numFmt numFmtId="167" formatCode="\1\-\ \2"/>
    <numFmt numFmtId="168" formatCode="\2\-\ \3"/>
    <numFmt numFmtId="169" formatCode="#,##0.0"/>
    <numFmt numFmtId="170" formatCode="@*.\.\.\."/>
    <numFmt numFmtId="171" formatCode="#,##0.00;\(#,##0.00\)"/>
    <numFmt numFmtId="172" formatCode="@\."/>
  </numFmts>
  <fonts count="157">
    <font>
      <sz val="11"/>
      <color theme="1"/>
      <name val="Czcionka tekstu podstawowego"/>
      <family val="2"/>
      <charset val="238"/>
    </font>
    <font>
      <sz val="10"/>
      <name val="Arial"/>
      <family val="2"/>
      <charset val="238"/>
    </font>
    <font>
      <sz val="9"/>
      <name val="Arial"/>
      <family val="2"/>
      <charset val="238"/>
    </font>
    <font>
      <i/>
      <vertAlign val="superscript"/>
      <sz val="10"/>
      <name val="Arial"/>
      <family val="2"/>
      <charset val="238"/>
    </font>
    <font>
      <sz val="8"/>
      <name val="Arial CE"/>
      <family val="2"/>
      <charset val="238"/>
    </font>
    <font>
      <sz val="9"/>
      <name val="Times New Roman"/>
      <family val="1"/>
      <charset val="238"/>
    </font>
    <font>
      <b/>
      <sz val="9"/>
      <name val="Times New Roman"/>
      <family val="1"/>
      <charset val="238"/>
    </font>
    <font>
      <i/>
      <sz val="9"/>
      <name val="Times New Roman"/>
      <family val="1"/>
      <charset val="238"/>
    </font>
    <font>
      <sz val="9"/>
      <color indexed="8"/>
      <name val="Times New Roman"/>
      <family val="1"/>
      <charset val="238"/>
    </font>
    <font>
      <i/>
      <sz val="9"/>
      <color indexed="8"/>
      <name val="Times New Roman"/>
      <family val="1"/>
      <charset val="238"/>
    </font>
    <font>
      <sz val="9"/>
      <color theme="1" tint="4.9989318521683403E-2"/>
      <name val="Times New Roman"/>
      <family val="1"/>
      <charset val="238"/>
    </font>
    <font>
      <vertAlign val="superscript"/>
      <sz val="9"/>
      <name val="Times New Roman"/>
      <family val="1"/>
      <charset val="238"/>
    </font>
    <font>
      <i/>
      <vertAlign val="superscript"/>
      <sz val="9"/>
      <name val="Times New Roman"/>
      <family val="1"/>
      <charset val="238"/>
    </font>
    <font>
      <b/>
      <sz val="8"/>
      <name val="Times New Roman"/>
      <family val="1"/>
      <charset val="238"/>
    </font>
    <font>
      <sz val="8"/>
      <name val="Times New Roman"/>
      <family val="1"/>
      <charset val="238"/>
    </font>
    <font>
      <b/>
      <i/>
      <sz val="8"/>
      <name val="Times New Roman"/>
      <family val="1"/>
      <charset val="238"/>
    </font>
    <font>
      <i/>
      <sz val="8"/>
      <name val="Times New Roman"/>
      <family val="1"/>
      <charset val="238"/>
    </font>
    <font>
      <sz val="11"/>
      <color theme="1"/>
      <name val="Czcionka tekstu podstawowego"/>
      <family val="2"/>
      <charset val="238"/>
    </font>
    <font>
      <b/>
      <sz val="10"/>
      <name val="Times New Roman"/>
      <family val="1"/>
      <charset val="238"/>
    </font>
    <font>
      <sz val="10"/>
      <name val="Times New Roman"/>
      <family val="1"/>
      <charset val="238"/>
    </font>
    <font>
      <b/>
      <i/>
      <sz val="10"/>
      <name val="Times New Roman"/>
      <family val="1"/>
      <charset val="238"/>
    </font>
    <font>
      <i/>
      <sz val="10"/>
      <name val="Times New Roman"/>
      <family val="1"/>
      <charset val="238"/>
    </font>
    <font>
      <sz val="10"/>
      <color theme="1" tint="4.9989318521683403E-2"/>
      <name val="Times New Roman"/>
      <family val="1"/>
      <charset val="238"/>
    </font>
    <font>
      <sz val="11"/>
      <name val="Times New Roman"/>
      <family val="1"/>
      <charset val="238"/>
    </font>
    <font>
      <vertAlign val="superscript"/>
      <sz val="10"/>
      <name val="Times New Roman"/>
      <family val="1"/>
      <charset val="238"/>
    </font>
    <font>
      <i/>
      <vertAlign val="superscript"/>
      <sz val="10"/>
      <name val="Times New Roman"/>
      <family val="1"/>
      <charset val="238"/>
    </font>
    <font>
      <sz val="10"/>
      <color indexed="8"/>
      <name val="Times New Roman"/>
      <family val="1"/>
      <charset val="238"/>
    </font>
    <font>
      <sz val="11"/>
      <color theme="1"/>
      <name val="Times New Roman"/>
      <family val="1"/>
      <charset val="238"/>
    </font>
    <font>
      <sz val="10"/>
      <name val="Arial CE"/>
      <charset val="238"/>
    </font>
    <font>
      <b/>
      <sz val="9"/>
      <color indexed="8"/>
      <name val="Times New Roman"/>
      <family val="1"/>
      <charset val="238"/>
    </font>
    <font>
      <b/>
      <sz val="16"/>
      <name val="Times New Roman"/>
      <family val="1"/>
      <charset val="238"/>
    </font>
    <font>
      <b/>
      <i/>
      <sz val="16"/>
      <name val="Times New Roman"/>
      <family val="1"/>
      <charset val="238"/>
    </font>
    <font>
      <sz val="10"/>
      <color rgb="FF000000"/>
      <name val="Times New Roman"/>
      <family val="1"/>
      <charset val="238"/>
    </font>
    <font>
      <b/>
      <sz val="10"/>
      <color rgb="FF000000"/>
      <name val="Times New Roman"/>
      <family val="1"/>
      <charset val="238"/>
    </font>
    <font>
      <b/>
      <i/>
      <sz val="9"/>
      <name val="Times New Roman"/>
      <family val="1"/>
      <charset val="238"/>
    </font>
    <font>
      <b/>
      <i/>
      <sz val="9"/>
      <name val="Arial"/>
      <family val="2"/>
      <charset val="238"/>
    </font>
    <font>
      <b/>
      <i/>
      <vertAlign val="superscript"/>
      <sz val="10"/>
      <name val="Times New Roman"/>
      <family val="1"/>
      <charset val="238"/>
    </font>
    <font>
      <b/>
      <sz val="8.5"/>
      <name val="Times New Roman"/>
      <family val="1"/>
      <charset val="238"/>
    </font>
    <font>
      <sz val="8.5"/>
      <name val="Times New Roman"/>
      <family val="1"/>
      <charset val="238"/>
    </font>
    <font>
      <b/>
      <sz val="9"/>
      <color indexed="81"/>
      <name val="Tahoma"/>
      <family val="2"/>
      <charset val="238"/>
    </font>
    <font>
      <sz val="9"/>
      <color indexed="81"/>
      <name val="Tahoma"/>
      <family val="2"/>
      <charset val="238"/>
    </font>
    <font>
      <sz val="8.5"/>
      <color rgb="FF000000"/>
      <name val="Times New Roman"/>
      <family val="1"/>
      <charset val="238"/>
    </font>
    <font>
      <strike/>
      <sz val="10"/>
      <name val="Times New Roman"/>
      <family val="1"/>
      <charset val="238"/>
    </font>
    <font>
      <sz val="11"/>
      <color theme="1"/>
      <name val="Arial"/>
      <family val="2"/>
      <charset val="238"/>
    </font>
    <font>
      <b/>
      <sz val="9"/>
      <color theme="1"/>
      <name val="Times New Roman"/>
      <family val="1"/>
      <charset val="238"/>
    </font>
    <font>
      <b/>
      <vertAlign val="superscript"/>
      <sz val="9"/>
      <color indexed="8"/>
      <name val="Times New Roman"/>
      <family val="1"/>
      <charset val="238"/>
    </font>
    <font>
      <b/>
      <sz val="11"/>
      <color theme="1"/>
      <name val="Times New Roman"/>
      <family val="1"/>
      <charset val="238"/>
    </font>
    <font>
      <b/>
      <i/>
      <sz val="9"/>
      <color indexed="8"/>
      <name val="Times New Roman"/>
      <family val="1"/>
      <charset val="238"/>
    </font>
    <font>
      <i/>
      <sz val="11"/>
      <name val="Times New Roman"/>
      <family val="1"/>
      <charset val="238"/>
    </font>
    <font>
      <b/>
      <sz val="10"/>
      <color theme="1"/>
      <name val="Times New Roman"/>
      <family val="1"/>
      <charset val="238"/>
    </font>
    <font>
      <sz val="10"/>
      <color theme="1"/>
      <name val="Times New Roman"/>
      <family val="1"/>
      <charset val="238"/>
    </font>
    <font>
      <b/>
      <i/>
      <sz val="10"/>
      <color indexed="8"/>
      <name val="Times New Roman"/>
      <family val="1"/>
      <charset val="238"/>
    </font>
    <font>
      <b/>
      <i/>
      <vertAlign val="superscript"/>
      <sz val="10"/>
      <color indexed="8"/>
      <name val="Times New Roman"/>
      <family val="1"/>
      <charset val="238"/>
    </font>
    <font>
      <b/>
      <sz val="10"/>
      <color theme="1" tint="4.9989318521683403E-2"/>
      <name val="Times New Roman"/>
      <family val="1"/>
      <charset val="238"/>
    </font>
    <font>
      <sz val="10"/>
      <color rgb="FFFF0000"/>
      <name val="Times New Roman"/>
      <family val="1"/>
      <charset val="238"/>
    </font>
    <font>
      <b/>
      <sz val="10"/>
      <color rgb="FFFF0000"/>
      <name val="Times New Roman"/>
      <family val="1"/>
      <charset val="238"/>
    </font>
    <font>
      <i/>
      <strike/>
      <sz val="10"/>
      <name val="Times New Roman"/>
      <family val="1"/>
      <charset val="238"/>
    </font>
    <font>
      <u/>
      <sz val="10"/>
      <name val="Times New Roman"/>
      <family val="1"/>
      <charset val="238"/>
    </font>
    <font>
      <b/>
      <vertAlign val="superscript"/>
      <sz val="10"/>
      <name val="Times New Roman"/>
      <family val="1"/>
      <charset val="238"/>
    </font>
    <font>
      <b/>
      <sz val="10"/>
      <name val="Arial"/>
      <family val="2"/>
      <charset val="238"/>
    </font>
    <font>
      <i/>
      <sz val="10"/>
      <name val="Arial"/>
      <family val="2"/>
      <charset val="238"/>
    </font>
    <font>
      <b/>
      <i/>
      <sz val="10"/>
      <name val="Arial"/>
      <family val="2"/>
      <charset val="238"/>
    </font>
    <font>
      <sz val="8.5"/>
      <name val="Arial"/>
      <family val="2"/>
      <charset val="238"/>
    </font>
    <font>
      <sz val="9"/>
      <name val="Times New Roman CE"/>
      <family val="1"/>
      <charset val="238"/>
    </font>
    <font>
      <b/>
      <sz val="8.5"/>
      <color rgb="FF000000"/>
      <name val="Times New Roman"/>
      <family val="1"/>
      <charset val="238"/>
    </font>
    <font>
      <sz val="8"/>
      <name val="Arial"/>
      <family val="2"/>
      <charset val="238"/>
    </font>
    <font>
      <i/>
      <sz val="8"/>
      <name val="Arial"/>
      <family val="2"/>
      <charset val="238"/>
    </font>
    <font>
      <sz val="12"/>
      <name val="Times New Roman CE"/>
      <charset val="238"/>
    </font>
    <font>
      <i/>
      <sz val="10"/>
      <name val="Arial CE"/>
      <charset val="238"/>
    </font>
    <font>
      <b/>
      <sz val="8.5"/>
      <name val="Arial"/>
      <family val="2"/>
      <charset val="238"/>
    </font>
    <font>
      <i/>
      <sz val="8.5"/>
      <color indexed="8"/>
      <name val="Times New Roman"/>
      <family val="1"/>
      <charset val="238"/>
    </font>
    <font>
      <b/>
      <sz val="8.5"/>
      <color theme="1"/>
      <name val="Times New Roman"/>
      <family val="1"/>
      <charset val="238"/>
    </font>
    <font>
      <i/>
      <sz val="8.5"/>
      <name val="Times New Roman"/>
      <family val="1"/>
      <charset val="238"/>
    </font>
    <font>
      <sz val="8.5"/>
      <color theme="1"/>
      <name val="Times New Roman"/>
      <family val="1"/>
      <charset val="238"/>
    </font>
    <font>
      <i/>
      <sz val="8.5"/>
      <color theme="1"/>
      <name val="Times New Roman"/>
      <family val="1"/>
      <charset val="238"/>
    </font>
    <font>
      <i/>
      <sz val="10"/>
      <color indexed="8"/>
      <name val="Times New Roman"/>
      <family val="1"/>
      <charset val="238"/>
    </font>
    <font>
      <b/>
      <i/>
      <sz val="10"/>
      <color theme="1"/>
      <name val="Times New Roman"/>
      <family val="1"/>
      <charset val="238"/>
    </font>
    <font>
      <sz val="8.5"/>
      <color indexed="8"/>
      <name val="Times New Roman"/>
      <family val="1"/>
      <charset val="238"/>
    </font>
    <font>
      <b/>
      <sz val="8.5"/>
      <color indexed="8"/>
      <name val="Times New Roman"/>
      <family val="1"/>
      <charset val="238"/>
    </font>
    <font>
      <b/>
      <i/>
      <sz val="8.5"/>
      <color indexed="8"/>
      <name val="Times New Roman"/>
      <family val="1"/>
      <charset val="238"/>
    </font>
    <font>
      <sz val="9"/>
      <color theme="1"/>
      <name val="Times New Roman"/>
      <family val="1"/>
      <charset val="238"/>
    </font>
    <font>
      <b/>
      <sz val="10"/>
      <color indexed="8"/>
      <name val="Arial"/>
      <family val="2"/>
      <charset val="238"/>
    </font>
    <font>
      <sz val="10"/>
      <color indexed="8"/>
      <name val="Arial"/>
      <family val="2"/>
      <charset val="238"/>
    </font>
    <font>
      <b/>
      <sz val="8"/>
      <color theme="1"/>
      <name val="Arial"/>
      <family val="2"/>
      <charset val="238"/>
    </font>
    <font>
      <b/>
      <sz val="10"/>
      <color indexed="8"/>
      <name val="Times New Roman"/>
      <family val="1"/>
      <charset val="238"/>
    </font>
    <font>
      <i/>
      <sz val="10"/>
      <color theme="1"/>
      <name val="Times New Roman"/>
      <family val="1"/>
      <charset val="238"/>
    </font>
    <font>
      <vertAlign val="superscript"/>
      <sz val="10"/>
      <color indexed="8"/>
      <name val="Times New Roman"/>
      <family val="1"/>
      <charset val="238"/>
    </font>
    <font>
      <i/>
      <vertAlign val="superscript"/>
      <sz val="10"/>
      <color indexed="8"/>
      <name val="Times New Roman"/>
      <family val="1"/>
      <charset val="238"/>
    </font>
    <font>
      <b/>
      <sz val="8"/>
      <color theme="1"/>
      <name val="Times New Roman"/>
      <family val="1"/>
      <charset val="238"/>
    </font>
    <font>
      <sz val="8"/>
      <color indexed="8"/>
      <name val="Times New Roman"/>
      <family val="1"/>
      <charset val="238"/>
    </font>
    <font>
      <b/>
      <i/>
      <sz val="8"/>
      <color theme="1"/>
      <name val="Times New Roman"/>
      <family val="1"/>
      <charset val="238"/>
    </font>
    <font>
      <i/>
      <sz val="8"/>
      <color indexed="8"/>
      <name val="Times New Roman"/>
      <family val="1"/>
      <charset val="238"/>
    </font>
    <font>
      <b/>
      <sz val="11"/>
      <name val="Times New Roman"/>
      <family val="1"/>
      <charset val="238"/>
    </font>
    <font>
      <sz val="10"/>
      <name val="Times New Roman CE"/>
      <charset val="238"/>
    </font>
    <font>
      <sz val="10"/>
      <color rgb="FF00B050"/>
      <name val="Times New Roman"/>
      <family val="1"/>
      <charset val="238"/>
    </font>
    <font>
      <sz val="10"/>
      <color indexed="10"/>
      <name val="Times New Roman"/>
      <family val="1"/>
      <charset val="238"/>
    </font>
    <font>
      <b/>
      <sz val="11"/>
      <color indexed="8"/>
      <name val="Times New Roman"/>
      <family val="1"/>
      <charset val="238"/>
    </font>
    <font>
      <b/>
      <vertAlign val="superscript"/>
      <sz val="11"/>
      <color indexed="8"/>
      <name val="Times New Roman"/>
      <family val="1"/>
      <charset val="238"/>
    </font>
    <font>
      <i/>
      <sz val="11"/>
      <color indexed="8"/>
      <name val="Times New Roman"/>
      <family val="1"/>
      <charset val="238"/>
    </font>
    <font>
      <b/>
      <i/>
      <sz val="11"/>
      <color indexed="8"/>
      <name val="Times New Roman"/>
      <family val="1"/>
      <charset val="238"/>
    </font>
    <font>
      <b/>
      <i/>
      <vertAlign val="superscript"/>
      <sz val="11"/>
      <color indexed="8"/>
      <name val="Times New Roman"/>
      <family val="1"/>
      <charset val="238"/>
    </font>
    <font>
      <b/>
      <i/>
      <sz val="11"/>
      <color theme="1"/>
      <name val="Times New Roman"/>
      <family val="1"/>
      <charset val="238"/>
    </font>
    <font>
      <sz val="11"/>
      <color theme="1"/>
      <name val="Calibri"/>
      <family val="2"/>
      <charset val="238"/>
    </font>
    <font>
      <b/>
      <vertAlign val="superscript"/>
      <sz val="10"/>
      <color indexed="8"/>
      <name val="Times New Roman"/>
      <family val="1"/>
      <charset val="238"/>
    </font>
    <font>
      <b/>
      <vertAlign val="superscript"/>
      <sz val="11"/>
      <name val="Times New Roman"/>
      <family val="1"/>
      <charset val="238"/>
    </font>
    <font>
      <b/>
      <i/>
      <sz val="9"/>
      <color theme="1"/>
      <name val="Times New Roman"/>
      <family val="1"/>
      <charset val="238"/>
    </font>
    <font>
      <i/>
      <sz val="10"/>
      <name val="Arial CE"/>
      <family val="2"/>
      <charset val="238"/>
    </font>
    <font>
      <i/>
      <strike/>
      <sz val="9"/>
      <color indexed="10"/>
      <name val="Times New Roman"/>
      <family val="1"/>
      <charset val="238"/>
    </font>
    <font>
      <sz val="7"/>
      <name val="Times New Roman"/>
      <family val="1"/>
      <charset val="238"/>
    </font>
    <font>
      <i/>
      <strike/>
      <sz val="8"/>
      <name val="Times New Roman"/>
      <family val="1"/>
      <charset val="238"/>
    </font>
    <font>
      <strike/>
      <sz val="10"/>
      <color rgb="FFFF0000"/>
      <name val="Times New Roman"/>
      <family val="1"/>
      <charset val="238"/>
    </font>
    <font>
      <b/>
      <sz val="12"/>
      <name val="Times New Roman"/>
      <family val="1"/>
      <charset val="238"/>
    </font>
    <font>
      <b/>
      <i/>
      <sz val="12"/>
      <name val="Times New Roman"/>
      <family val="1"/>
      <charset val="238"/>
    </font>
    <font>
      <sz val="8"/>
      <color theme="1"/>
      <name val="Times New Roman"/>
      <family val="1"/>
      <charset val="238"/>
    </font>
    <font>
      <i/>
      <sz val="8"/>
      <color theme="1"/>
      <name val="Times New Roman"/>
      <family val="1"/>
      <charset val="238"/>
    </font>
    <font>
      <i/>
      <vertAlign val="superscript"/>
      <sz val="8"/>
      <color theme="1"/>
      <name val="Times New Roman"/>
      <family val="1"/>
      <charset val="238"/>
    </font>
    <font>
      <b/>
      <sz val="7"/>
      <color theme="1"/>
      <name val="Times New Roman"/>
      <family val="1"/>
      <charset val="238"/>
    </font>
    <font>
      <sz val="7"/>
      <color theme="1"/>
      <name val="Times New Roman"/>
      <family val="1"/>
      <charset val="238"/>
    </font>
    <font>
      <i/>
      <sz val="7"/>
      <color theme="1"/>
      <name val="Times New Roman"/>
      <family val="1"/>
      <charset val="238"/>
    </font>
    <font>
      <b/>
      <i/>
      <vertAlign val="superscript"/>
      <sz val="7"/>
      <color theme="1"/>
      <name val="Times New Roman"/>
      <family val="1"/>
      <charset val="238"/>
    </font>
    <font>
      <i/>
      <vertAlign val="superscript"/>
      <sz val="7"/>
      <color theme="1"/>
      <name val="Times New Roman"/>
      <family val="1"/>
      <charset val="238"/>
    </font>
    <font>
      <b/>
      <i/>
      <sz val="8.5"/>
      <color theme="1"/>
      <name val="Times New Roman"/>
      <family val="1"/>
      <charset val="238"/>
    </font>
    <font>
      <b/>
      <i/>
      <sz val="7"/>
      <color theme="1"/>
      <name val="Times New Roman"/>
      <family val="1"/>
      <charset val="238"/>
    </font>
    <font>
      <vertAlign val="superscript"/>
      <sz val="8"/>
      <color theme="1"/>
      <name val="Times New Roman"/>
      <family val="1"/>
      <charset val="238"/>
    </font>
    <font>
      <vertAlign val="superscript"/>
      <sz val="7"/>
      <color theme="1"/>
      <name val="Times New Roman"/>
      <family val="1"/>
      <charset val="238"/>
    </font>
    <font>
      <b/>
      <sz val="14"/>
      <color theme="1"/>
      <name val="Times New Roman"/>
      <family val="1"/>
      <charset val="238"/>
    </font>
    <font>
      <b/>
      <i/>
      <sz val="14"/>
      <color theme="1"/>
      <name val="Times New Roman"/>
      <family val="1"/>
      <charset val="238"/>
    </font>
    <font>
      <i/>
      <vertAlign val="superscript"/>
      <sz val="8.5"/>
      <color theme="1"/>
      <name val="Times New Roman"/>
      <family val="1"/>
      <charset val="238"/>
    </font>
    <font>
      <b/>
      <sz val="8"/>
      <color rgb="FF000000"/>
      <name val="Times New Roman"/>
      <family val="1"/>
      <charset val="238"/>
    </font>
    <font>
      <sz val="8"/>
      <color rgb="FF000000"/>
      <name val="Times New Roman"/>
      <family val="1"/>
      <charset val="238"/>
    </font>
    <font>
      <b/>
      <i/>
      <sz val="8"/>
      <color rgb="FF000000"/>
      <name val="Times New Roman"/>
      <family val="1"/>
      <charset val="238"/>
    </font>
    <font>
      <i/>
      <vertAlign val="superscript"/>
      <sz val="8"/>
      <color rgb="FF000000"/>
      <name val="Times New Roman"/>
      <family val="1"/>
      <charset val="238"/>
    </font>
    <font>
      <i/>
      <sz val="8"/>
      <color rgb="FF000000"/>
      <name val="Times New Roman"/>
      <family val="1"/>
      <charset val="238"/>
    </font>
    <font>
      <i/>
      <sz val="7"/>
      <color rgb="FF000000"/>
      <name val="Times New Roman"/>
      <family val="1"/>
      <charset val="238"/>
    </font>
    <font>
      <sz val="9"/>
      <color rgb="FF000000"/>
      <name val="Times New Roman"/>
      <family val="1"/>
      <charset val="238"/>
    </font>
    <font>
      <b/>
      <sz val="7"/>
      <color rgb="FF000000"/>
      <name val="Times New Roman"/>
      <family val="1"/>
      <charset val="238"/>
    </font>
    <font>
      <sz val="7"/>
      <color rgb="FF000000"/>
      <name val="Times New Roman"/>
      <family val="1"/>
      <charset val="238"/>
    </font>
    <font>
      <b/>
      <i/>
      <vertAlign val="superscript"/>
      <sz val="8"/>
      <color theme="1"/>
      <name val="Times New Roman"/>
      <family val="1"/>
      <charset val="238"/>
    </font>
    <font>
      <i/>
      <vertAlign val="superscript"/>
      <sz val="2"/>
      <color theme="1"/>
      <name val="Times New Roman"/>
      <family val="1"/>
      <charset val="238"/>
    </font>
    <font>
      <sz val="7"/>
      <color theme="1"/>
      <name val="Calibri"/>
      <family val="2"/>
      <charset val="238"/>
    </font>
    <font>
      <sz val="10"/>
      <color rgb="FFFF0000"/>
      <name val="Arial"/>
      <family val="2"/>
      <charset val="238"/>
    </font>
    <font>
      <b/>
      <sz val="10"/>
      <color rgb="FF00B050"/>
      <name val="Times New Roman"/>
      <family val="1"/>
      <charset val="238"/>
    </font>
    <font>
      <b/>
      <sz val="10"/>
      <color theme="1"/>
      <name val="Calibri"/>
      <family val="2"/>
      <charset val="238"/>
    </font>
    <font>
      <sz val="10"/>
      <color theme="1"/>
      <name val="Calibri"/>
      <family val="2"/>
      <charset val="238"/>
    </font>
    <font>
      <sz val="11"/>
      <color rgb="FFFF0000"/>
      <name val="Arial"/>
      <family val="2"/>
      <charset val="238"/>
    </font>
    <font>
      <sz val="11"/>
      <color rgb="FFFF0000"/>
      <name val="Calibri"/>
      <family val="2"/>
      <charset val="238"/>
    </font>
    <font>
      <i/>
      <sz val="6"/>
      <color theme="1"/>
      <name val="Times New Roman"/>
      <family val="1"/>
      <charset val="238"/>
    </font>
    <font>
      <b/>
      <sz val="8"/>
      <color rgb="FF000000"/>
      <name val="Arial"/>
      <family val="2"/>
      <charset val="238"/>
    </font>
    <font>
      <i/>
      <sz val="8"/>
      <color rgb="FFFF0000"/>
      <name val="Arial"/>
      <family val="2"/>
      <charset val="238"/>
    </font>
    <font>
      <i/>
      <sz val="10"/>
      <color rgb="FFFF0000"/>
      <name val="Times New Roman"/>
      <family val="1"/>
      <charset val="238"/>
    </font>
    <font>
      <b/>
      <sz val="8"/>
      <color indexed="81"/>
      <name val="Tahoma"/>
      <family val="2"/>
      <charset val="238"/>
    </font>
    <font>
      <sz val="8"/>
      <color indexed="81"/>
      <name val="Tahoma"/>
      <family val="2"/>
      <charset val="238"/>
    </font>
    <font>
      <i/>
      <sz val="8"/>
      <color indexed="81"/>
      <name val="Tahoma"/>
      <family val="2"/>
      <charset val="238"/>
    </font>
    <font>
      <u/>
      <sz val="11"/>
      <color theme="10"/>
      <name val="Czcionka tekstu podstawowego"/>
      <family val="2"/>
      <charset val="238"/>
    </font>
    <font>
      <u/>
      <sz val="10"/>
      <color theme="10"/>
      <name val="Times New Roman"/>
      <family val="1"/>
      <charset val="238"/>
    </font>
    <font>
      <vertAlign val="superscript"/>
      <sz val="8"/>
      <name val="Times New Roman"/>
      <family val="1"/>
      <charset val="238"/>
    </font>
    <font>
      <i/>
      <vertAlign val="superscript"/>
      <sz val="8"/>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8">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hair">
        <color indexed="64"/>
      </left>
      <right/>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theme="0"/>
      </left>
      <right/>
      <top style="medium">
        <color indexed="64"/>
      </top>
      <bottom/>
      <diagonal/>
    </border>
    <border>
      <left style="thin">
        <color theme="0"/>
      </left>
      <right/>
      <top/>
      <bottom style="thin">
        <color indexed="64"/>
      </bottom>
      <diagonal/>
    </border>
    <border>
      <left style="thin">
        <color theme="0"/>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0">
    <xf numFmtId="0" fontId="0" fillId="0" borderId="0"/>
    <xf numFmtId="9" fontId="17" fillId="0" borderId="0" applyFont="0" applyFill="0" applyBorder="0" applyAlignment="0" applyProtection="0"/>
    <xf numFmtId="0" fontId="28" fillId="0" borderId="0"/>
    <xf numFmtId="0" fontId="28" fillId="0" borderId="0" applyFont="0" applyAlignment="0"/>
    <xf numFmtId="0" fontId="28" fillId="0" borderId="0"/>
    <xf numFmtId="0" fontId="1" fillId="0" borderId="0"/>
    <xf numFmtId="0" fontId="1" fillId="0" borderId="0"/>
    <xf numFmtId="0" fontId="1" fillId="0" borderId="0"/>
    <xf numFmtId="0" fontId="67" fillId="0" borderId="0"/>
    <xf numFmtId="0" fontId="28" fillId="0" borderId="0"/>
    <xf numFmtId="0" fontId="93" fillId="0" borderId="0"/>
    <xf numFmtId="0" fontId="1" fillId="0" borderId="0"/>
    <xf numFmtId="0" fontId="93" fillId="0" borderId="0"/>
    <xf numFmtId="0" fontId="28" fillId="0" borderId="0"/>
    <xf numFmtId="0" fontId="17" fillId="0" borderId="0"/>
    <xf numFmtId="0" fontId="17" fillId="0" borderId="0"/>
    <xf numFmtId="0" fontId="28" fillId="0" borderId="0" applyFont="0"/>
    <xf numFmtId="0" fontId="1" fillId="0" borderId="0"/>
    <xf numFmtId="0" fontId="28" fillId="0" borderId="0"/>
    <xf numFmtId="0" fontId="153" fillId="0" borderId="0" applyNumberFormat="0" applyFill="0" applyBorder="0" applyAlignment="0" applyProtection="0">
      <alignment vertical="top"/>
      <protection locked="0"/>
    </xf>
  </cellStyleXfs>
  <cellXfs count="2545">
    <xf numFmtId="0" fontId="0" fillId="0" borderId="0" xfId="0"/>
    <xf numFmtId="0" fontId="4" fillId="0" borderId="0" xfId="0" applyFont="1" applyFill="1" applyBorder="1"/>
    <xf numFmtId="0" fontId="4" fillId="0" borderId="0" xfId="0" applyFont="1" applyFill="1" applyBorder="1" applyAlignment="1">
      <alignment horizontal="center"/>
    </xf>
    <xf numFmtId="165" fontId="4" fillId="0" borderId="0" xfId="0" applyNumberFormat="1" applyFont="1" applyFill="1" applyBorder="1"/>
    <xf numFmtId="0" fontId="5" fillId="0" borderId="0" xfId="0" applyFont="1" applyFill="1" applyAlignment="1">
      <alignment horizontal="left"/>
    </xf>
    <xf numFmtId="0" fontId="5" fillId="0" borderId="0" xfId="0" applyFont="1" applyFill="1" applyBorder="1" applyAlignment="1">
      <alignment horizontal="centerContinuous"/>
    </xf>
    <xf numFmtId="0" fontId="5" fillId="0" borderId="0" xfId="0" applyFont="1" applyFill="1" applyAlignment="1">
      <alignment horizontal="centerContinuous"/>
    </xf>
    <xf numFmtId="0" fontId="5" fillId="0" borderId="0" xfId="0" applyFont="1" applyFill="1"/>
    <xf numFmtId="0" fontId="5" fillId="0" borderId="0" xfId="0" applyFont="1" applyFill="1" applyBorder="1"/>
    <xf numFmtId="0" fontId="6" fillId="0" borderId="0" xfId="0" applyFont="1" applyFill="1" applyAlignment="1">
      <alignment horizontal="left"/>
    </xf>
    <xf numFmtId="0" fontId="7" fillId="0" borderId="0" xfId="0" applyFont="1" applyFill="1" applyAlignment="1">
      <alignment horizontal="left"/>
    </xf>
    <xf numFmtId="0" fontId="7" fillId="0" borderId="0" xfId="0" applyFont="1" applyFill="1" applyAlignment="1">
      <alignment horizontal="left" indent="5"/>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xf>
    <xf numFmtId="0" fontId="5" fillId="0" borderId="2" xfId="0" applyFont="1" applyFill="1" applyBorder="1" applyAlignment="1">
      <alignment horizontal="center"/>
    </xf>
    <xf numFmtId="0" fontId="5" fillId="0" borderId="21" xfId="0" applyFont="1" applyFill="1" applyBorder="1" applyAlignment="1">
      <alignment horizontal="center"/>
    </xf>
    <xf numFmtId="0" fontId="5" fillId="0" borderId="22" xfId="0" applyFont="1" applyFill="1" applyBorder="1" applyAlignment="1">
      <alignment horizontal="center"/>
    </xf>
    <xf numFmtId="0" fontId="10" fillId="0" borderId="5" xfId="0" applyFont="1" applyFill="1" applyBorder="1" applyAlignment="1">
      <alignment horizontal="center"/>
    </xf>
    <xf numFmtId="0" fontId="5" fillId="0" borderId="3" xfId="0" applyFont="1" applyFill="1" applyBorder="1" applyAlignment="1">
      <alignment horizontal="center"/>
    </xf>
    <xf numFmtId="164" fontId="5" fillId="0" borderId="0" xfId="0" applyNumberFormat="1" applyFont="1" applyBorder="1" applyAlignment="1"/>
    <xf numFmtId="165" fontId="5" fillId="0" borderId="6" xfId="0" applyNumberFormat="1" applyFont="1" applyFill="1" applyBorder="1"/>
    <xf numFmtId="0" fontId="5" fillId="0" borderId="17" xfId="0" applyFont="1" applyFill="1" applyBorder="1"/>
    <xf numFmtId="165" fontId="5" fillId="0" borderId="17" xfId="0" applyNumberFormat="1" applyFont="1" applyFill="1" applyBorder="1"/>
    <xf numFmtId="0" fontId="5" fillId="0" borderId="15" xfId="0" applyFont="1" applyFill="1" applyBorder="1"/>
    <xf numFmtId="165" fontId="5" fillId="0" borderId="0" xfId="0" applyNumberFormat="1" applyFont="1" applyFill="1" applyBorder="1"/>
    <xf numFmtId="165" fontId="5" fillId="0" borderId="23" xfId="0" applyNumberFormat="1" applyFont="1" applyFill="1" applyBorder="1"/>
    <xf numFmtId="165" fontId="5" fillId="0" borderId="15" xfId="0" applyNumberFormat="1" applyFont="1" applyFill="1" applyBorder="1"/>
    <xf numFmtId="0" fontId="5" fillId="0" borderId="14" xfId="0" applyFont="1" applyFill="1" applyBorder="1"/>
    <xf numFmtId="0" fontId="13" fillId="0" borderId="0" xfId="0" applyFont="1" applyFill="1" applyAlignment="1">
      <alignment horizontal="left"/>
    </xf>
    <xf numFmtId="0" fontId="15" fillId="0" borderId="0" xfId="0" applyFont="1" applyFill="1"/>
    <xf numFmtId="0" fontId="14" fillId="0" borderId="0" xfId="0" applyFont="1" applyFill="1"/>
    <xf numFmtId="0" fontId="14" fillId="0" borderId="0" xfId="0" applyFont="1" applyFill="1" applyBorder="1"/>
    <xf numFmtId="1" fontId="14" fillId="0" borderId="0" xfId="0" applyNumberFormat="1" applyFont="1" applyFill="1"/>
    <xf numFmtId="1" fontId="14" fillId="0" borderId="0" xfId="0" applyNumberFormat="1" applyFont="1" applyFill="1" applyBorder="1"/>
    <xf numFmtId="165" fontId="14" fillId="0" borderId="0" xfId="0" applyNumberFormat="1" applyFont="1" applyFill="1" applyBorder="1"/>
    <xf numFmtId="0" fontId="7" fillId="0" borderId="0" xfId="0" applyFont="1" applyFill="1" applyBorder="1" applyAlignment="1">
      <alignment horizontal="left" indent="4"/>
    </xf>
    <xf numFmtId="0" fontId="5" fillId="0" borderId="4" xfId="0" applyFont="1" applyFill="1" applyBorder="1" applyAlignment="1">
      <alignment horizontal="center" wrapText="1"/>
    </xf>
    <xf numFmtId="0" fontId="5" fillId="0" borderId="1" xfId="0" applyFont="1" applyFill="1" applyBorder="1" applyAlignment="1">
      <alignment horizontal="center" wrapText="1"/>
    </xf>
    <xf numFmtId="1" fontId="5" fillId="0" borderId="0" xfId="0" applyNumberFormat="1" applyFont="1" applyFill="1"/>
    <xf numFmtId="1" fontId="5" fillId="0" borderId="17" xfId="0" applyNumberFormat="1" applyFont="1" applyFill="1" applyBorder="1"/>
    <xf numFmtId="1" fontId="5" fillId="0" borderId="6" xfId="0" applyNumberFormat="1" applyFont="1" applyFill="1" applyBorder="1"/>
    <xf numFmtId="0" fontId="18" fillId="0" borderId="0" xfId="0" applyFont="1"/>
    <xf numFmtId="0" fontId="19" fillId="0" borderId="0" xfId="0" applyFont="1"/>
    <xf numFmtId="0" fontId="19" fillId="0" borderId="0" xfId="0" applyFont="1" applyAlignment="1">
      <alignment horizontal="center" vertical="center"/>
    </xf>
    <xf numFmtId="0" fontId="20" fillId="0" borderId="0" xfId="0" applyFont="1"/>
    <xf numFmtId="0" fontId="19" fillId="0" borderId="0" xfId="0" applyFont="1" applyBorder="1"/>
    <xf numFmtId="0" fontId="21" fillId="0" borderId="0" xfId="0" applyFont="1" applyBorder="1"/>
    <xf numFmtId="0" fontId="21" fillId="0" borderId="0" xfId="0" applyFont="1"/>
    <xf numFmtId="0" fontId="21" fillId="0" borderId="0" xfId="0" applyFont="1" applyAlignment="1">
      <alignment horizontal="center" vertical="center"/>
    </xf>
    <xf numFmtId="0" fontId="19" fillId="0" borderId="8" xfId="0" applyFont="1" applyBorder="1" applyAlignment="1">
      <alignment horizontal="center" vertical="center"/>
    </xf>
    <xf numFmtId="0" fontId="22" fillId="0" borderId="9" xfId="0" applyFont="1" applyBorder="1" applyAlignment="1">
      <alignment horizontal="center" vertical="center"/>
    </xf>
    <xf numFmtId="0" fontId="19" fillId="0" borderId="9" xfId="0" applyFont="1" applyBorder="1" applyAlignment="1">
      <alignment horizontal="center" vertical="center"/>
    </xf>
    <xf numFmtId="0" fontId="22" fillId="0" borderId="9" xfId="0" applyFont="1" applyFill="1" applyBorder="1" applyAlignment="1">
      <alignment horizontal="center" vertical="center"/>
    </xf>
    <xf numFmtId="164" fontId="19" fillId="0" borderId="2" xfId="0" applyNumberFormat="1" applyFont="1" applyBorder="1" applyAlignment="1"/>
    <xf numFmtId="0" fontId="23" fillId="0" borderId="14" xfId="0" applyFont="1" applyBorder="1" applyAlignment="1"/>
    <xf numFmtId="165" fontId="23" fillId="0" borderId="15" xfId="0" applyNumberFormat="1" applyFont="1" applyBorder="1" applyAlignment="1"/>
    <xf numFmtId="0" fontId="23" fillId="0" borderId="16" xfId="0" applyFont="1" applyBorder="1" applyAlignment="1"/>
    <xf numFmtId="0" fontId="23" fillId="0" borderId="0" xfId="0" applyFont="1"/>
    <xf numFmtId="0" fontId="23" fillId="0" borderId="17" xfId="0" applyFont="1" applyBorder="1" applyAlignment="1"/>
    <xf numFmtId="0" fontId="23" fillId="0" borderId="16" xfId="0" applyFont="1" applyFill="1" applyBorder="1" applyAlignment="1">
      <alignment horizontal="right"/>
    </xf>
    <xf numFmtId="0" fontId="23" fillId="0" borderId="15" xfId="0" applyFont="1" applyBorder="1" applyAlignment="1"/>
    <xf numFmtId="0" fontId="23" fillId="0" borderId="15" xfId="0" applyFont="1" applyBorder="1" applyAlignment="1">
      <alignment horizontal="right"/>
    </xf>
    <xf numFmtId="0" fontId="23" fillId="0" borderId="15" xfId="0" applyFont="1" applyFill="1" applyBorder="1" applyAlignment="1">
      <alignment horizontal="right"/>
    </xf>
    <xf numFmtId="1" fontId="23" fillId="0" borderId="14" xfId="0" applyNumberFormat="1" applyFont="1" applyBorder="1" applyAlignment="1"/>
    <xf numFmtId="165" fontId="23" fillId="0" borderId="0" xfId="0" applyNumberFormat="1" applyFont="1"/>
    <xf numFmtId="0" fontId="19" fillId="0" borderId="0" xfId="0" applyFont="1" applyBorder="1" applyAlignment="1">
      <alignment horizontal="center"/>
    </xf>
    <xf numFmtId="0" fontId="19" fillId="0" borderId="0" xfId="0" applyFont="1" applyBorder="1" applyAlignment="1">
      <alignment horizontal="center" vertical="center"/>
    </xf>
    <xf numFmtId="0" fontId="13" fillId="0" borderId="0" xfId="0" applyFont="1" applyAlignment="1">
      <alignment horizontal="left"/>
    </xf>
    <xf numFmtId="0" fontId="15" fillId="0" borderId="0" xfId="0" applyFont="1"/>
    <xf numFmtId="0" fontId="19" fillId="0" borderId="9" xfId="0" applyFont="1" applyFill="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164" fontId="19" fillId="0" borderId="2" xfId="0" applyNumberFormat="1" applyFont="1" applyBorder="1"/>
    <xf numFmtId="0" fontId="19" fillId="0" borderId="0" xfId="0" applyFont="1" applyBorder="1" applyAlignment="1">
      <alignment horizontal="right"/>
    </xf>
    <xf numFmtId="0" fontId="19" fillId="0" borderId="15" xfId="0" applyFont="1" applyBorder="1" applyAlignment="1">
      <alignment horizontal="right"/>
    </xf>
    <xf numFmtId="0" fontId="19" fillId="0" borderId="16" xfId="0" applyFont="1" applyBorder="1"/>
    <xf numFmtId="0" fontId="19" fillId="0" borderId="17" xfId="0" applyFont="1" applyBorder="1" applyAlignment="1">
      <alignment horizontal="right"/>
    </xf>
    <xf numFmtId="0" fontId="19" fillId="0" borderId="15" xfId="0" applyFont="1" applyBorder="1"/>
    <xf numFmtId="0" fontId="19" fillId="0" borderId="17" xfId="0" applyFont="1" applyFill="1" applyBorder="1"/>
    <xf numFmtId="164" fontId="26" fillId="0" borderId="2" xfId="0" applyNumberFormat="1" applyFont="1" applyBorder="1" applyAlignment="1">
      <alignment wrapText="1"/>
    </xf>
    <xf numFmtId="0" fontId="19" fillId="0" borderId="15" xfId="0" applyFont="1" applyFill="1" applyBorder="1"/>
    <xf numFmtId="165" fontId="19" fillId="0" borderId="15" xfId="0" applyNumberFormat="1" applyFont="1" applyBorder="1"/>
    <xf numFmtId="165" fontId="19" fillId="0" borderId="0" xfId="0" applyNumberFormat="1" applyFont="1"/>
    <xf numFmtId="0" fontId="5" fillId="0" borderId="0" xfId="0" applyFont="1"/>
    <xf numFmtId="0" fontId="5" fillId="0" borderId="0" xfId="0" applyFont="1" applyBorder="1"/>
    <xf numFmtId="0" fontId="14" fillId="0" borderId="0" xfId="0" applyFont="1"/>
    <xf numFmtId="0" fontId="16" fillId="0" borderId="0" xfId="0" applyFont="1"/>
    <xf numFmtId="0" fontId="27" fillId="0" borderId="0" xfId="0" applyFont="1"/>
    <xf numFmtId="0" fontId="10" fillId="0" borderId="0" xfId="2" applyFont="1" applyBorder="1"/>
    <xf numFmtId="0" fontId="5" fillId="0" borderId="0" xfId="2" applyFont="1"/>
    <xf numFmtId="0" fontId="5" fillId="0" borderId="0" xfId="2" applyFont="1" applyFill="1"/>
    <xf numFmtId="0" fontId="7" fillId="0" borderId="0" xfId="2" applyFont="1" applyBorder="1" applyAlignment="1"/>
    <xf numFmtId="0" fontId="5" fillId="0" borderId="0" xfId="2" applyFont="1" applyBorder="1" applyAlignment="1"/>
    <xf numFmtId="0" fontId="5" fillId="0" borderId="0" xfId="2" applyFont="1" applyFill="1" applyBorder="1" applyAlignment="1"/>
    <xf numFmtId="0" fontId="5" fillId="0" borderId="0" xfId="2" applyFont="1" applyBorder="1" applyAlignment="1">
      <alignment wrapText="1"/>
    </xf>
    <xf numFmtId="0" fontId="5" fillId="0" borderId="4" xfId="2" applyFont="1" applyBorder="1" applyAlignment="1">
      <alignment horizontal="center" wrapText="1"/>
    </xf>
    <xf numFmtId="0" fontId="5" fillId="0" borderId="1" xfId="2" applyFont="1" applyBorder="1" applyAlignment="1">
      <alignment horizontal="center" wrapText="1"/>
    </xf>
    <xf numFmtId="0" fontId="5" fillId="0" borderId="0" xfId="2" applyFont="1" applyFill="1" applyBorder="1" applyAlignment="1">
      <alignment horizontal="center"/>
    </xf>
    <xf numFmtId="0" fontId="5" fillId="0" borderId="2" xfId="2" applyFont="1" applyBorder="1" applyAlignment="1">
      <alignment horizontal="center"/>
    </xf>
    <xf numFmtId="0" fontId="5" fillId="0" borderId="26" xfId="2" applyFont="1" applyFill="1" applyBorder="1" applyAlignment="1">
      <alignment horizontal="center"/>
    </xf>
    <xf numFmtId="0" fontId="5" fillId="0" borderId="21" xfId="2" applyFont="1" applyFill="1" applyBorder="1" applyAlignment="1">
      <alignment horizontal="center"/>
    </xf>
    <xf numFmtId="0" fontId="5" fillId="0" borderId="21" xfId="2" applyFont="1" applyBorder="1" applyAlignment="1">
      <alignment horizontal="center"/>
    </xf>
    <xf numFmtId="0" fontId="5" fillId="0" borderId="22" xfId="2" applyFont="1" applyBorder="1" applyAlignment="1">
      <alignment horizontal="center"/>
    </xf>
    <xf numFmtId="0" fontId="10" fillId="0" borderId="5" xfId="2" applyFont="1" applyFill="1" applyBorder="1" applyAlignment="1">
      <alignment horizontal="center"/>
    </xf>
    <xf numFmtId="0" fontId="5" fillId="0" borderId="3" xfId="2" applyFont="1" applyBorder="1" applyAlignment="1">
      <alignment horizontal="center"/>
    </xf>
    <xf numFmtId="164" fontId="5" fillId="0" borderId="0" xfId="2" applyNumberFormat="1" applyFont="1" applyBorder="1"/>
    <xf numFmtId="0" fontId="5" fillId="0" borderId="2" xfId="2" applyFont="1" applyFill="1" applyBorder="1" applyAlignment="1">
      <alignment horizontal="center"/>
    </xf>
    <xf numFmtId="1" fontId="5" fillId="0" borderId="0" xfId="2" applyNumberFormat="1" applyFont="1" applyFill="1"/>
    <xf numFmtId="0" fontId="5" fillId="0" borderId="15" xfId="2" applyFont="1" applyFill="1" applyBorder="1"/>
    <xf numFmtId="0" fontId="5" fillId="0" borderId="15" xfId="2" applyFont="1" applyFill="1" applyBorder="1" applyAlignment="1">
      <alignment horizontal="center"/>
    </xf>
    <xf numFmtId="164" fontId="5" fillId="0" borderId="0" xfId="2" applyNumberFormat="1" applyFont="1" applyFill="1" applyBorder="1"/>
    <xf numFmtId="0" fontId="5" fillId="0" borderId="15" xfId="2" applyFont="1" applyFill="1" applyBorder="1" applyAlignment="1">
      <alignment horizontal="right"/>
    </xf>
    <xf numFmtId="164" fontId="8" fillId="0" borderId="0" xfId="2" applyNumberFormat="1" applyFont="1" applyBorder="1" applyAlignment="1">
      <alignment wrapText="1"/>
    </xf>
    <xf numFmtId="0" fontId="5" fillId="0" borderId="14" xfId="2" applyFont="1" applyFill="1" applyBorder="1"/>
    <xf numFmtId="1" fontId="5" fillId="0" borderId="23" xfId="2" applyNumberFormat="1" applyFont="1" applyFill="1" applyBorder="1"/>
    <xf numFmtId="0" fontId="5" fillId="0" borderId="15" xfId="2" applyFont="1" applyBorder="1"/>
    <xf numFmtId="0" fontId="5" fillId="0" borderId="0" xfId="2" applyFont="1" applyBorder="1"/>
    <xf numFmtId="0" fontId="5" fillId="0" borderId="17" xfId="2" applyFont="1" applyFill="1" applyBorder="1"/>
    <xf numFmtId="0" fontId="5" fillId="0" borderId="17" xfId="2" applyFont="1" applyBorder="1"/>
    <xf numFmtId="0" fontId="14" fillId="0" borderId="0" xfId="2" applyFont="1" applyBorder="1"/>
    <xf numFmtId="0" fontId="14" fillId="0" borderId="0" xfId="2" applyFont="1" applyBorder="1" applyAlignment="1">
      <alignment horizontal="center"/>
    </xf>
    <xf numFmtId="0" fontId="14" fillId="0" borderId="0" xfId="2" applyFont="1" applyFill="1" applyBorder="1"/>
    <xf numFmtId="0" fontId="13" fillId="0" borderId="0" xfId="2" applyFont="1" applyAlignment="1">
      <alignment horizontal="left"/>
    </xf>
    <xf numFmtId="0" fontId="14" fillId="0" borderId="0" xfId="2" applyFont="1"/>
    <xf numFmtId="0" fontId="14" fillId="0" borderId="0" xfId="2" applyFont="1" applyFill="1"/>
    <xf numFmtId="0" fontId="15" fillId="0" borderId="0" xfId="2" applyFont="1"/>
    <xf numFmtId="0" fontId="30" fillId="0" borderId="0" xfId="0" applyNumberFormat="1" applyFont="1"/>
    <xf numFmtId="0" fontId="19" fillId="0" borderId="0" xfId="0" applyNumberFormat="1" applyFont="1"/>
    <xf numFmtId="0" fontId="31" fillId="0" borderId="0" xfId="0" applyNumberFormat="1" applyFont="1"/>
    <xf numFmtId="0" fontId="21" fillId="0" borderId="0" xfId="0" applyNumberFormat="1" applyFont="1"/>
    <xf numFmtId="0" fontId="19" fillId="0" borderId="0" xfId="0" applyNumberFormat="1" applyFont="1" applyAlignment="1">
      <alignment horizontal="left" indent="4"/>
    </xf>
    <xf numFmtId="0" fontId="20" fillId="0" borderId="0" xfId="0" applyNumberFormat="1" applyFont="1" applyAlignment="1">
      <alignment horizontal="left" indent="4"/>
    </xf>
    <xf numFmtId="0" fontId="21" fillId="0" borderId="0" xfId="0" applyNumberFormat="1" applyFont="1" applyAlignment="1">
      <alignment horizontal="left" indent="4"/>
    </xf>
    <xf numFmtId="0" fontId="19" fillId="0" borderId="14" xfId="0" applyFont="1" applyBorder="1" applyAlignment="1">
      <alignment horizontal="center" vertical="center"/>
    </xf>
    <xf numFmtId="0" fontId="19" fillId="0" borderId="10" xfId="0" applyFont="1" applyBorder="1" applyAlignment="1">
      <alignment horizontal="center" vertical="center"/>
    </xf>
    <xf numFmtId="0" fontId="19" fillId="0" borderId="0" xfId="0" applyNumberFormat="1" applyFont="1" applyBorder="1"/>
    <xf numFmtId="164" fontId="19" fillId="0" borderId="2" xfId="0" applyNumberFormat="1" applyFont="1" applyBorder="1" applyAlignment="1">
      <alignment horizontal="left"/>
    </xf>
    <xf numFmtId="165" fontId="19" fillId="0" borderId="14" xfId="0" applyNumberFormat="1" applyFont="1" applyBorder="1"/>
    <xf numFmtId="0" fontId="19" fillId="0" borderId="15" xfId="0" applyNumberFormat="1" applyFont="1" applyBorder="1"/>
    <xf numFmtId="0" fontId="19" fillId="0" borderId="17" xfId="0" applyNumberFormat="1" applyFont="1" applyBorder="1"/>
    <xf numFmtId="165" fontId="19" fillId="0" borderId="23" xfId="0" applyNumberFormat="1" applyFont="1" applyBorder="1"/>
    <xf numFmtId="164" fontId="19" fillId="0" borderId="14" xfId="0" applyNumberFormat="1" applyFont="1" applyBorder="1"/>
    <xf numFmtId="165" fontId="32" fillId="0" borderId="0" xfId="0" applyNumberFormat="1" applyFont="1"/>
    <xf numFmtId="164" fontId="18" fillId="0" borderId="2" xfId="0" applyNumberFormat="1" applyFont="1" applyBorder="1"/>
    <xf numFmtId="165" fontId="33" fillId="0" borderId="0" xfId="0" applyNumberFormat="1" applyFont="1"/>
    <xf numFmtId="165" fontId="18" fillId="0" borderId="0" xfId="0" applyNumberFormat="1" applyFont="1"/>
    <xf numFmtId="165" fontId="18" fillId="0" borderId="17" xfId="0" applyNumberFormat="1" applyFont="1" applyBorder="1"/>
    <xf numFmtId="0" fontId="18" fillId="0" borderId="17" xfId="0" applyNumberFormat="1" applyFont="1" applyBorder="1"/>
    <xf numFmtId="0" fontId="18" fillId="0" borderId="0" xfId="0" applyNumberFormat="1" applyFont="1" applyBorder="1"/>
    <xf numFmtId="0" fontId="18" fillId="0" borderId="0" xfId="0" applyNumberFormat="1" applyFont="1"/>
    <xf numFmtId="0" fontId="19" fillId="0" borderId="0" xfId="0" applyNumberFormat="1" applyFont="1" applyBorder="1" applyAlignment="1">
      <alignment horizontal="right"/>
    </xf>
    <xf numFmtId="0" fontId="19" fillId="0" borderId="0" xfId="0" applyNumberFormat="1" applyFont="1" applyBorder="1" applyAlignment="1">
      <alignment horizontal="centerContinuous"/>
    </xf>
    <xf numFmtId="0" fontId="19" fillId="0" borderId="14" xfId="0" applyNumberFormat="1" applyFont="1" applyBorder="1"/>
    <xf numFmtId="2" fontId="19" fillId="0" borderId="15" xfId="0" applyNumberFormat="1" applyFont="1" applyBorder="1"/>
    <xf numFmtId="2" fontId="19" fillId="0" borderId="23" xfId="0" applyNumberFormat="1" applyFont="1" applyBorder="1" applyAlignment="1">
      <alignment horizontal="right"/>
    </xf>
    <xf numFmtId="2" fontId="19" fillId="0" borderId="15" xfId="0" applyNumberFormat="1" applyFont="1" applyBorder="1" applyAlignment="1">
      <alignment horizontal="right"/>
    </xf>
    <xf numFmtId="2" fontId="19" fillId="0" borderId="0" xfId="0" applyNumberFormat="1" applyFont="1" applyBorder="1" applyAlignment="1">
      <alignment horizontal="right"/>
    </xf>
    <xf numFmtId="0" fontId="19" fillId="0" borderId="23" xfId="0" applyNumberFormat="1" applyFont="1" applyBorder="1"/>
    <xf numFmtId="2" fontId="19" fillId="0" borderId="17" xfId="0" applyNumberFormat="1" applyFont="1" applyBorder="1"/>
    <xf numFmtId="164" fontId="18" fillId="0" borderId="2" xfId="0" applyNumberFormat="1" applyFont="1" applyBorder="1" applyAlignment="1">
      <alignment horizontal="left"/>
    </xf>
    <xf numFmtId="0" fontId="18" fillId="0" borderId="14" xfId="0" applyNumberFormat="1" applyFont="1" applyBorder="1"/>
    <xf numFmtId="2" fontId="18" fillId="0" borderId="17" xfId="0" applyNumberFormat="1" applyFont="1" applyBorder="1"/>
    <xf numFmtId="0" fontId="7" fillId="0" borderId="0" xfId="0" applyNumberFormat="1" applyFont="1" applyAlignment="1">
      <alignment horizontal="left" indent="1"/>
    </xf>
    <xf numFmtId="0" fontId="5" fillId="0" borderId="0" xfId="0" applyNumberFormat="1" applyFont="1"/>
    <xf numFmtId="165" fontId="6" fillId="0" borderId="0" xfId="0" applyNumberFormat="1" applyFont="1" applyBorder="1"/>
    <xf numFmtId="0" fontId="7" fillId="0" borderId="0" xfId="0" applyNumberFormat="1" applyFont="1" applyAlignment="1"/>
    <xf numFmtId="0" fontId="34" fillId="0" borderId="0" xfId="0" applyFont="1" applyAlignment="1">
      <alignment horizontal="left" indent="1"/>
    </xf>
    <xf numFmtId="165" fontId="6" fillId="0" borderId="0" xfId="0" applyNumberFormat="1" applyFont="1" applyAlignment="1">
      <alignment horizontal="left"/>
    </xf>
    <xf numFmtId="0" fontId="19" fillId="0" borderId="0" xfId="0" quotePrefix="1" applyFont="1" applyAlignment="1">
      <alignment horizontal="left"/>
    </xf>
    <xf numFmtId="0" fontId="19" fillId="0" borderId="0" xfId="0" applyFont="1" applyAlignment="1">
      <alignment horizontal="left" indent="4"/>
    </xf>
    <xf numFmtId="0" fontId="20" fillId="0" borderId="0" xfId="0" applyFont="1" applyAlignment="1">
      <alignment horizontal="left" indent="4"/>
    </xf>
    <xf numFmtId="0" fontId="21" fillId="0" borderId="0" xfId="0" applyFont="1" applyAlignment="1">
      <alignment horizontal="left" indent="4"/>
    </xf>
    <xf numFmtId="0" fontId="21" fillId="0" borderId="0" xfId="0" applyFont="1" applyBorder="1" applyAlignment="1">
      <alignment horizontal="left" indent="4"/>
    </xf>
    <xf numFmtId="0" fontId="19" fillId="0" borderId="0" xfId="0" applyFont="1" applyAlignment="1">
      <alignment horizontal="center"/>
    </xf>
    <xf numFmtId="0" fontId="5" fillId="0" borderId="2" xfId="0" applyFont="1" applyBorder="1" applyAlignment="1">
      <alignment horizontal="center" vertical="center" wrapText="1"/>
    </xf>
    <xf numFmtId="0" fontId="5"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7" xfId="0" applyFont="1" applyBorder="1" applyAlignment="1">
      <alignment horizontal="right" vertical="center" wrapText="1"/>
    </xf>
    <xf numFmtId="164" fontId="6" fillId="0" borderId="17" xfId="3" applyNumberFormat="1" applyFont="1" applyBorder="1" applyAlignment="1">
      <alignment horizontal="left" wrapText="1"/>
    </xf>
    <xf numFmtId="0" fontId="37" fillId="0" borderId="39" xfId="0" applyFont="1" applyBorder="1" applyAlignment="1">
      <alignment horizontal="right" vertical="center" wrapText="1"/>
    </xf>
    <xf numFmtId="0" fontId="37" fillId="0" borderId="16" xfId="0" applyFont="1" applyBorder="1" applyAlignment="1">
      <alignment horizontal="right" vertical="center" wrapText="1"/>
    </xf>
    <xf numFmtId="0" fontId="37" fillId="0" borderId="7" xfId="0" applyFont="1" applyBorder="1" applyAlignment="1">
      <alignment horizontal="right" vertical="center" wrapText="1"/>
    </xf>
    <xf numFmtId="0" fontId="5" fillId="0" borderId="0" xfId="0" applyFont="1" applyBorder="1" applyAlignment="1">
      <alignment horizontal="center" wrapText="1"/>
    </xf>
    <xf numFmtId="0" fontId="5" fillId="0" borderId="14" xfId="0" applyFont="1" applyBorder="1"/>
    <xf numFmtId="164" fontId="5" fillId="0" borderId="0" xfId="3" applyNumberFormat="1" applyFont="1" applyBorder="1"/>
    <xf numFmtId="0" fontId="38" fillId="0" borderId="40" xfId="0" applyFont="1" applyBorder="1" applyAlignment="1">
      <alignment horizontal="right" vertical="center" wrapText="1"/>
    </xf>
    <xf numFmtId="0" fontId="38" fillId="0" borderId="15" xfId="0" applyFont="1" applyBorder="1" applyAlignment="1">
      <alignment horizontal="right" vertical="center" wrapText="1"/>
    </xf>
    <xf numFmtId="0" fontId="38" fillId="0" borderId="14" xfId="0" applyFont="1" applyBorder="1" applyAlignment="1">
      <alignment horizontal="right" vertical="center" wrapText="1"/>
    </xf>
    <xf numFmtId="0" fontId="8" fillId="0" borderId="0" xfId="0" applyFont="1" applyBorder="1" applyAlignment="1">
      <alignment horizontal="center" wrapText="1"/>
    </xf>
    <xf numFmtId="164" fontId="5" fillId="0" borderId="0" xfId="3" quotePrefix="1" applyNumberFormat="1" applyFont="1" applyBorder="1" applyAlignment="1">
      <alignment horizontal="left"/>
    </xf>
    <xf numFmtId="164" fontId="5" fillId="0" borderId="41" xfId="3" applyNumberFormat="1" applyFont="1" applyBorder="1"/>
    <xf numFmtId="0" fontId="8" fillId="0" borderId="0" xfId="0" applyFont="1" applyBorder="1" applyAlignment="1">
      <alignment horizontal="right" vertical="top" wrapText="1"/>
    </xf>
    <xf numFmtId="0" fontId="5" fillId="0" borderId="0" xfId="0" applyFont="1" applyAlignment="1">
      <alignment horizontal="left"/>
    </xf>
    <xf numFmtId="0" fontId="7" fillId="0" borderId="0" xfId="3" applyFont="1" applyBorder="1"/>
    <xf numFmtId="0" fontId="6" fillId="0" borderId="0" xfId="0" applyFont="1" applyBorder="1"/>
    <xf numFmtId="0" fontId="5" fillId="0" borderId="0" xfId="0" applyFont="1" applyBorder="1" applyAlignment="1">
      <alignment horizontal="left"/>
    </xf>
    <xf numFmtId="0" fontId="6" fillId="0" borderId="0" xfId="0" applyFont="1"/>
    <xf numFmtId="0" fontId="7" fillId="0" borderId="0" xfId="0" applyFont="1"/>
    <xf numFmtId="0" fontId="34" fillId="0" borderId="0" xfId="0" applyFont="1"/>
    <xf numFmtId="0" fontId="5" fillId="0" borderId="19" xfId="0" applyFont="1" applyBorder="1" applyAlignment="1">
      <alignment vertical="center"/>
    </xf>
    <xf numFmtId="0" fontId="5" fillId="0" borderId="34" xfId="0" applyFont="1" applyBorder="1" applyAlignment="1">
      <alignment vertical="center"/>
    </xf>
    <xf numFmtId="0" fontId="5" fillId="0" borderId="29" xfId="0" applyFont="1" applyBorder="1" applyAlignment="1">
      <alignment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xf>
    <xf numFmtId="164" fontId="5" fillId="0" borderId="17" xfId="3" applyNumberFormat="1" applyFont="1" applyBorder="1"/>
    <xf numFmtId="0" fontId="41" fillId="0" borderId="40" xfId="0" applyFont="1" applyBorder="1" applyAlignment="1">
      <alignment horizontal="right" vertical="center" wrapText="1"/>
    </xf>
    <xf numFmtId="164" fontId="5" fillId="0" borderId="17" xfId="3" quotePrefix="1" applyNumberFormat="1" applyFont="1" applyBorder="1" applyAlignment="1">
      <alignment horizontal="left"/>
    </xf>
    <xf numFmtId="0" fontId="19" fillId="0" borderId="0" xfId="3" applyFont="1" applyBorder="1"/>
    <xf numFmtId="0" fontId="19" fillId="0" borderId="0" xfId="0" applyFont="1" applyFill="1"/>
    <xf numFmtId="0" fontId="18" fillId="0" borderId="0" xfId="0" applyFont="1" applyAlignment="1">
      <alignment horizontal="left" indent="4"/>
    </xf>
    <xf numFmtId="0" fontId="19" fillId="0" borderId="4"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35" xfId="0" applyFont="1" applyBorder="1" applyAlignment="1">
      <alignment horizontal="center" vertical="center"/>
    </xf>
    <xf numFmtId="0" fontId="19" fillId="0" borderId="5" xfId="0" applyFont="1" applyBorder="1" applyAlignment="1">
      <alignment horizontal="center" vertical="center" wrapText="1"/>
    </xf>
    <xf numFmtId="0" fontId="18" fillId="0" borderId="15" xfId="0" applyFont="1" applyBorder="1"/>
    <xf numFmtId="0" fontId="18" fillId="0" borderId="17" xfId="0" applyFont="1" applyFill="1" applyBorder="1" applyAlignment="1">
      <alignment vertical="center" wrapText="1"/>
    </xf>
    <xf numFmtId="0" fontId="18" fillId="0" borderId="15" xfId="0" applyFont="1" applyBorder="1" applyAlignment="1">
      <alignment vertical="center" wrapText="1"/>
    </xf>
    <xf numFmtId="0" fontId="18" fillId="0" borderId="0" xfId="0" applyFont="1" applyBorder="1" applyAlignment="1">
      <alignment vertical="center" wrapText="1"/>
    </xf>
    <xf numFmtId="0" fontId="18" fillId="0" borderId="15" xfId="0" applyFont="1" applyFill="1" applyBorder="1" applyAlignment="1">
      <alignment vertical="center" wrapText="1"/>
    </xf>
    <xf numFmtId="0" fontId="19" fillId="0" borderId="15" xfId="0" applyFont="1" applyFill="1" applyBorder="1" applyAlignment="1">
      <alignment vertical="center" wrapText="1"/>
    </xf>
    <xf numFmtId="164" fontId="19" fillId="0" borderId="2" xfId="0" applyNumberFormat="1" applyFont="1" applyBorder="1" applyAlignment="1">
      <alignment vertical="top" wrapText="1"/>
    </xf>
    <xf numFmtId="0" fontId="19" fillId="0" borderId="15" xfId="0" applyFont="1" applyBorder="1" applyAlignment="1">
      <alignment vertical="center" wrapText="1"/>
    </xf>
    <xf numFmtId="0" fontId="19" fillId="0" borderId="0" xfId="0" applyFont="1" applyBorder="1" applyAlignment="1">
      <alignment vertical="center" wrapText="1"/>
    </xf>
    <xf numFmtId="0" fontId="21" fillId="0" borderId="2" xfId="0" applyFont="1" applyBorder="1" applyAlignment="1">
      <alignment vertical="top" wrapText="1"/>
    </xf>
    <xf numFmtId="165" fontId="18" fillId="0" borderId="15" xfId="0" applyNumberFormat="1" applyFont="1" applyBorder="1"/>
    <xf numFmtId="165" fontId="18" fillId="0" borderId="17" xfId="0" applyNumberFormat="1" applyFont="1" applyFill="1" applyBorder="1" applyAlignment="1">
      <alignment wrapText="1"/>
    </xf>
    <xf numFmtId="165" fontId="18" fillId="0" borderId="17" xfId="0" applyNumberFormat="1" applyFont="1" applyBorder="1" applyAlignment="1">
      <alignment wrapText="1"/>
    </xf>
    <xf numFmtId="165" fontId="19" fillId="0" borderId="17" xfId="0" applyNumberFormat="1" applyFont="1" applyFill="1" applyBorder="1" applyAlignment="1">
      <alignment wrapText="1"/>
    </xf>
    <xf numFmtId="165" fontId="19" fillId="0" borderId="17" xfId="0" applyNumberFormat="1" applyFont="1" applyBorder="1" applyAlignment="1">
      <alignment wrapText="1"/>
    </xf>
    <xf numFmtId="165" fontId="19" fillId="0" borderId="17" xfId="0" applyNumberFormat="1" applyFont="1" applyFill="1" applyBorder="1"/>
    <xf numFmtId="165" fontId="21" fillId="0" borderId="15" xfId="0" applyNumberFormat="1" applyFont="1" applyBorder="1" applyAlignment="1">
      <alignment vertical="top" wrapText="1"/>
    </xf>
    <xf numFmtId="0" fontId="19" fillId="0" borderId="17" xfId="0" applyFont="1" applyBorder="1"/>
    <xf numFmtId="165" fontId="19" fillId="0" borderId="17" xfId="0" applyNumberFormat="1" applyFont="1" applyBorder="1"/>
    <xf numFmtId="0" fontId="43" fillId="0" borderId="0" xfId="0" applyFont="1"/>
    <xf numFmtId="166" fontId="2" fillId="0" borderId="0" xfId="6" applyNumberFormat="1" applyFont="1" applyFill="1" applyBorder="1" applyAlignment="1" applyProtection="1">
      <protection locked="0"/>
    </xf>
    <xf numFmtId="0" fontId="44" fillId="0" borderId="0" xfId="2" applyFont="1" applyBorder="1"/>
    <xf numFmtId="0" fontId="6" fillId="0" borderId="0" xfId="2" applyFont="1" applyBorder="1"/>
    <xf numFmtId="0" fontId="6" fillId="0" borderId="0" xfId="2" applyFont="1"/>
    <xf numFmtId="0" fontId="46" fillId="0" borderId="0" xfId="0" applyFont="1"/>
    <xf numFmtId="0" fontId="7" fillId="0" borderId="0" xfId="2" applyFont="1" applyBorder="1"/>
    <xf numFmtId="0" fontId="7" fillId="0" borderId="0" xfId="2" applyFont="1"/>
    <xf numFmtId="0" fontId="5" fillId="0" borderId="21" xfId="2" applyFont="1" applyBorder="1" applyAlignment="1">
      <alignment horizontal="center" vertical="center" wrapText="1"/>
    </xf>
    <xf numFmtId="0" fontId="5" fillId="0" borderId="0" xfId="2" applyFont="1" applyBorder="1" applyAlignment="1">
      <alignment horizontal="center" vertical="center" wrapText="1"/>
    </xf>
    <xf numFmtId="0" fontId="27" fillId="0" borderId="14" xfId="0" applyFont="1" applyBorder="1"/>
    <xf numFmtId="164" fontId="6" fillId="0" borderId="17" xfId="2" applyNumberFormat="1" applyFont="1" applyBorder="1" applyAlignment="1">
      <alignment horizontal="left"/>
    </xf>
    <xf numFmtId="164" fontId="6" fillId="0" borderId="2" xfId="2" applyNumberFormat="1" applyFont="1" applyBorder="1" applyAlignment="1">
      <alignment horizontal="left"/>
    </xf>
    <xf numFmtId="166" fontId="18" fillId="0" borderId="0" xfId="2" applyNumberFormat="1" applyFont="1" applyFill="1" applyAlignment="1">
      <alignment horizontal="right" vertical="center"/>
    </xf>
    <xf numFmtId="166" fontId="18" fillId="0" borderId="15" xfId="2" applyNumberFormat="1" applyFont="1" applyBorder="1" applyAlignment="1">
      <alignment horizontal="right" vertical="center"/>
    </xf>
    <xf numFmtId="166" fontId="18" fillId="0" borderId="0" xfId="2" applyNumberFormat="1" applyFont="1" applyAlignment="1">
      <alignment horizontal="right" vertical="center"/>
    </xf>
    <xf numFmtId="166" fontId="49" fillId="0" borderId="17" xfId="0" applyNumberFormat="1" applyFont="1" applyBorder="1" applyAlignment="1">
      <alignment horizontal="right" vertical="center"/>
    </xf>
    <xf numFmtId="166" fontId="19" fillId="0" borderId="17" xfId="6" applyNumberFormat="1" applyFont="1" applyFill="1" applyBorder="1" applyAlignment="1" applyProtection="1">
      <protection locked="0"/>
    </xf>
    <xf numFmtId="0" fontId="34" fillId="0" borderId="17" xfId="2" applyFont="1" applyBorder="1" applyAlignment="1"/>
    <xf numFmtId="0" fontId="34" fillId="0" borderId="2" xfId="2" applyFont="1" applyBorder="1" applyAlignment="1"/>
    <xf numFmtId="0" fontId="50" fillId="0" borderId="23" xfId="0" applyFont="1" applyBorder="1"/>
    <xf numFmtId="0" fontId="50" fillId="0" borderId="15" xfId="0" applyFont="1" applyBorder="1"/>
    <xf numFmtId="0" fontId="50" fillId="0" borderId="17" xfId="0" applyFont="1" applyBorder="1"/>
    <xf numFmtId="164" fontId="5" fillId="0" borderId="17" xfId="2" applyNumberFormat="1" applyFont="1" applyBorder="1" applyAlignment="1">
      <alignment horizontal="left"/>
    </xf>
    <xf numFmtId="164" fontId="5" fillId="0" borderId="2" xfId="2" applyNumberFormat="1" applyFont="1" applyBorder="1" applyAlignment="1">
      <alignment horizontal="left"/>
    </xf>
    <xf numFmtId="166" fontId="19" fillId="0" borderId="0" xfId="2" applyNumberFormat="1" applyFont="1" applyFill="1" applyAlignment="1">
      <alignment horizontal="right" vertical="center"/>
    </xf>
    <xf numFmtId="166" fontId="19" fillId="0" borderId="15" xfId="2" applyNumberFormat="1" applyFont="1" applyBorder="1" applyAlignment="1">
      <alignment horizontal="right" vertical="center"/>
    </xf>
    <xf numFmtId="166" fontId="19" fillId="0" borderId="0" xfId="2" applyNumberFormat="1" applyFont="1" applyAlignment="1">
      <alignment horizontal="right" vertical="center"/>
    </xf>
    <xf numFmtId="166" fontId="50" fillId="0" borderId="17" xfId="0" applyNumberFormat="1" applyFont="1" applyBorder="1" applyAlignment="1">
      <alignment horizontal="right" vertical="center"/>
    </xf>
    <xf numFmtId="0" fontId="27" fillId="0" borderId="0" xfId="0" applyFont="1" applyBorder="1"/>
    <xf numFmtId="0" fontId="5" fillId="0" borderId="0" xfId="4" applyFont="1" applyFill="1" applyBorder="1"/>
    <xf numFmtId="166" fontId="19" fillId="0" borderId="0" xfId="6" applyNumberFormat="1" applyFont="1" applyFill="1" applyBorder="1" applyAlignment="1" applyProtection="1">
      <protection locked="0"/>
    </xf>
    <xf numFmtId="0" fontId="34" fillId="0" borderId="17" xfId="2" applyFont="1" applyBorder="1" applyAlignment="1">
      <alignment horizontal="left"/>
    </xf>
    <xf numFmtId="0" fontId="34" fillId="0" borderId="2" xfId="2" applyFont="1" applyBorder="1" applyAlignment="1">
      <alignment horizontal="left"/>
    </xf>
    <xf numFmtId="0" fontId="50" fillId="0" borderId="0" xfId="0" applyFont="1" applyBorder="1"/>
    <xf numFmtId="0" fontId="18" fillId="0" borderId="0" xfId="0" applyFont="1" applyBorder="1"/>
    <xf numFmtId="165" fontId="19" fillId="0" borderId="0" xfId="0" applyNumberFormat="1" applyFont="1" applyBorder="1"/>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37" xfId="0" applyFont="1" applyBorder="1" applyAlignment="1">
      <alignment horizontal="center" vertical="center" wrapText="1"/>
    </xf>
    <xf numFmtId="16" fontId="19" fillId="0" borderId="21" xfId="0" applyNumberFormat="1" applyFont="1" applyBorder="1" applyAlignment="1">
      <alignment horizontal="center" vertical="center"/>
    </xf>
    <xf numFmtId="16" fontId="19" fillId="0" borderId="37" xfId="0" applyNumberFormat="1" applyFont="1" applyBorder="1" applyAlignment="1">
      <alignment horizontal="center" vertical="center"/>
    </xf>
    <xf numFmtId="49" fontId="19" fillId="0" borderId="21" xfId="0" applyNumberFormat="1" applyFont="1" applyBorder="1" applyAlignment="1">
      <alignment horizontal="center" vertical="center"/>
    </xf>
    <xf numFmtId="0" fontId="19" fillId="0" borderId="21" xfId="0" applyFont="1" applyBorder="1" applyAlignment="1">
      <alignment horizontal="center" vertical="center"/>
    </xf>
    <xf numFmtId="0" fontId="19" fillId="0" borderId="37" xfId="0" applyFont="1" applyBorder="1" applyAlignment="1">
      <alignment horizontal="center" vertical="center"/>
    </xf>
    <xf numFmtId="0" fontId="19" fillId="0" borderId="29"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5" xfId="0" applyFont="1" applyBorder="1"/>
    <xf numFmtId="0" fontId="19" fillId="0" borderId="4" xfId="0" applyFont="1" applyBorder="1" applyAlignment="1">
      <alignment horizontal="center" vertical="center"/>
    </xf>
    <xf numFmtId="0" fontId="19" fillId="0" borderId="14" xfId="0" applyFont="1" applyBorder="1" applyAlignment="1">
      <alignment horizontal="center"/>
    </xf>
    <xf numFmtId="164" fontId="18" fillId="0" borderId="15" xfId="0" applyNumberFormat="1" applyFont="1" applyBorder="1" applyAlignment="1">
      <alignment horizontal="left"/>
    </xf>
    <xf numFmtId="1" fontId="19" fillId="0" borderId="14" xfId="0" applyNumberFormat="1" applyFont="1" applyFill="1" applyBorder="1" applyAlignment="1" applyProtection="1">
      <alignment horizontal="right" vertical="center" wrapText="1"/>
    </xf>
    <xf numFmtId="1" fontId="19" fillId="0" borderId="15" xfId="0" applyNumberFormat="1" applyFont="1" applyFill="1" applyBorder="1" applyAlignment="1" applyProtection="1">
      <alignment horizontal="right" vertical="center" wrapText="1"/>
    </xf>
    <xf numFmtId="0" fontId="20" fillId="0" borderId="15" xfId="0" applyFont="1" applyBorder="1" applyAlignment="1">
      <alignment horizontal="left" vertical="top"/>
    </xf>
    <xf numFmtId="0" fontId="18" fillId="0" borderId="15" xfId="0" applyFont="1" applyFill="1" applyBorder="1" applyAlignment="1" applyProtection="1">
      <alignment horizontal="right" vertical="center" indent="1"/>
    </xf>
    <xf numFmtId="164" fontId="18" fillId="0" borderId="15" xfId="0" applyNumberFormat="1" applyFont="1" applyBorder="1" applyAlignment="1"/>
    <xf numFmtId="0" fontId="20" fillId="0" borderId="15" xfId="0" applyFont="1" applyBorder="1" applyAlignment="1">
      <alignment vertical="top"/>
    </xf>
    <xf numFmtId="0" fontId="19" fillId="0" borderId="15" xfId="0" applyFont="1" applyFill="1" applyBorder="1" applyAlignment="1" applyProtection="1">
      <alignment horizontal="right" vertical="center" indent="1"/>
    </xf>
    <xf numFmtId="0" fontId="21" fillId="0" borderId="15" xfId="0" applyFont="1" applyBorder="1" applyAlignment="1">
      <alignment vertical="top" wrapText="1"/>
    </xf>
    <xf numFmtId="0" fontId="19" fillId="0" borderId="15" xfId="0" applyFont="1" applyBorder="1" applyAlignment="1">
      <alignment horizontal="left" indent="3"/>
    </xf>
    <xf numFmtId="0" fontId="21" fillId="0" borderId="15" xfId="0" applyFont="1" applyBorder="1" applyAlignment="1">
      <alignment horizontal="left" vertical="top" indent="3"/>
    </xf>
    <xf numFmtId="164" fontId="19" fillId="0" borderId="15" xfId="0" applyNumberFormat="1" applyFont="1" applyBorder="1" applyAlignment="1">
      <alignment horizontal="left" indent="2"/>
    </xf>
    <xf numFmtId="0" fontId="21" fillId="0" borderId="15" xfId="0" applyFont="1" applyBorder="1" applyAlignment="1">
      <alignment horizontal="left" vertical="top" indent="2"/>
    </xf>
    <xf numFmtId="0" fontId="19" fillId="0" borderId="17" xfId="7" applyNumberFormat="1" applyFont="1" applyFill="1" applyBorder="1" applyAlignment="1">
      <alignment horizontal="right" vertical="center"/>
    </xf>
    <xf numFmtId="164" fontId="19" fillId="0" borderId="15" xfId="0" applyNumberFormat="1" applyFont="1" applyBorder="1" applyAlignment="1">
      <alignment horizontal="left" indent="3"/>
    </xf>
    <xf numFmtId="164" fontId="18" fillId="0" borderId="15" xfId="0" applyNumberFormat="1" applyFont="1" applyBorder="1"/>
    <xf numFmtId="0" fontId="19" fillId="0" borderId="14" xfId="0" applyFont="1" applyBorder="1"/>
    <xf numFmtId="1" fontId="19" fillId="0" borderId="15" xfId="0" applyNumberFormat="1" applyFont="1" applyBorder="1"/>
    <xf numFmtId="0" fontId="19" fillId="0" borderId="4" xfId="0" applyFont="1" applyBorder="1"/>
    <xf numFmtId="0" fontId="21" fillId="0" borderId="15" xfId="0" applyFont="1" applyBorder="1" applyAlignment="1">
      <alignment vertical="top"/>
    </xf>
    <xf numFmtId="1" fontId="18" fillId="0" borderId="15" xfId="0" applyNumberFormat="1" applyFont="1" applyBorder="1"/>
    <xf numFmtId="1" fontId="19" fillId="0" borderId="0" xfId="0" applyNumberFormat="1" applyFont="1" applyFill="1" applyBorder="1"/>
    <xf numFmtId="0" fontId="20" fillId="0" borderId="0" xfId="0" applyFont="1" applyBorder="1"/>
    <xf numFmtId="1" fontId="19" fillId="0" borderId="0" xfId="0" applyNumberFormat="1" applyFont="1" applyBorder="1"/>
    <xf numFmtId="0" fontId="53" fillId="0" borderId="0" xfId="0" applyFont="1" applyAlignment="1"/>
    <xf numFmtId="0" fontId="54" fillId="0" borderId="0" xfId="0" applyFont="1" applyAlignment="1"/>
    <xf numFmtId="0" fontId="55" fillId="0" borderId="0" xfId="0" applyFont="1" applyAlignment="1"/>
    <xf numFmtId="0" fontId="55"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xf numFmtId="0" fontId="18" fillId="0" borderId="0" xfId="0" applyFont="1" applyAlignment="1"/>
    <xf numFmtId="0" fontId="54" fillId="0" borderId="0" xfId="0" applyFont="1" applyAlignment="1">
      <alignment horizontal="left" vertical="center"/>
    </xf>
    <xf numFmtId="0" fontId="19" fillId="0" borderId="0" xfId="0" applyFont="1" applyAlignment="1">
      <alignment horizontal="left" vertical="center"/>
    </xf>
    <xf numFmtId="0" fontId="19" fillId="0" borderId="29" xfId="0" applyFont="1" applyBorder="1" applyAlignment="1">
      <alignment horizontal="center" vertical="center" wrapText="1"/>
    </xf>
    <xf numFmtId="0" fontId="19" fillId="0" borderId="15" xfId="0" applyFont="1" applyBorder="1" applyAlignment="1">
      <alignment horizontal="center" vertical="center"/>
    </xf>
    <xf numFmtId="0" fontId="19" fillId="0" borderId="0" xfId="0" applyFont="1" applyBorder="1" applyAlignment="1">
      <alignment horizontal="center" vertical="center"/>
    </xf>
    <xf numFmtId="0" fontId="19" fillId="0" borderId="21" xfId="0" applyFont="1" applyBorder="1" applyAlignment="1">
      <alignment horizontal="center" vertical="center" wrapText="1"/>
    </xf>
    <xf numFmtId="167" fontId="19" fillId="0" borderId="21" xfId="0" applyNumberFormat="1" applyFont="1" applyBorder="1" applyAlignment="1">
      <alignment horizontal="center" vertical="center" wrapText="1"/>
    </xf>
    <xf numFmtId="168" fontId="19" fillId="0" borderId="21" xfId="0" applyNumberFormat="1" applyFont="1" applyBorder="1" applyAlignment="1" applyProtection="1">
      <alignment horizontal="center" vertical="center" wrapText="1"/>
      <protection locked="0"/>
    </xf>
    <xf numFmtId="0" fontId="19" fillId="0" borderId="42" xfId="0" applyFont="1" applyBorder="1"/>
    <xf numFmtId="0" fontId="19" fillId="0" borderId="43" xfId="0" applyFont="1" applyBorder="1"/>
    <xf numFmtId="166" fontId="19" fillId="0" borderId="43" xfId="0" applyNumberFormat="1" applyFont="1" applyBorder="1"/>
    <xf numFmtId="0" fontId="18" fillId="0" borderId="0" xfId="0" applyFont="1" applyBorder="1" applyAlignment="1">
      <alignment horizontal="center"/>
    </xf>
    <xf numFmtId="166" fontId="19" fillId="0" borderId="0" xfId="0" applyNumberFormat="1" applyFont="1" applyBorder="1"/>
    <xf numFmtId="164" fontId="18" fillId="0" borderId="0" xfId="0" applyNumberFormat="1" applyFont="1" applyBorder="1"/>
    <xf numFmtId="166" fontId="18" fillId="0" borderId="0" xfId="0" applyNumberFormat="1" applyFont="1" applyBorder="1" applyAlignment="1">
      <alignment horizontal="right"/>
    </xf>
    <xf numFmtId="166" fontId="19" fillId="0" borderId="14" xfId="0" applyNumberFormat="1" applyFont="1" applyBorder="1"/>
    <xf numFmtId="164" fontId="18" fillId="0" borderId="17" xfId="0" applyNumberFormat="1" applyFont="1" applyBorder="1"/>
    <xf numFmtId="166" fontId="18" fillId="0" borderId="0" xfId="0" applyNumberFormat="1" applyFont="1" applyBorder="1" applyAlignment="1">
      <alignment horizontal="center"/>
    </xf>
    <xf numFmtId="166" fontId="19" fillId="0" borderId="17" xfId="0" applyNumberFormat="1" applyFont="1" applyBorder="1"/>
    <xf numFmtId="0" fontId="20" fillId="0" borderId="14" xfId="0" applyFont="1" applyBorder="1"/>
    <xf numFmtId="166" fontId="18" fillId="0" borderId="15" xfId="7" applyNumberFormat="1" applyFont="1" applyBorder="1"/>
    <xf numFmtId="166" fontId="18" fillId="0" borderId="14" xfId="7" applyNumberFormat="1" applyFont="1" applyBorder="1"/>
    <xf numFmtId="166" fontId="18" fillId="0" borderId="15" xfId="0" applyNumberFormat="1" applyFont="1" applyBorder="1" applyAlignment="1">
      <alignment horizontal="right"/>
    </xf>
    <xf numFmtId="1" fontId="18" fillId="0" borderId="14" xfId="0" applyNumberFormat="1" applyFont="1" applyFill="1" applyBorder="1" applyAlignment="1" applyProtection="1">
      <alignment horizontal="right" vertical="center" wrapText="1"/>
    </xf>
    <xf numFmtId="0" fontId="20" fillId="0" borderId="17" xfId="0" applyFont="1" applyBorder="1" applyAlignment="1">
      <alignment horizontal="left"/>
    </xf>
    <xf numFmtId="0" fontId="20" fillId="0" borderId="14" xfId="0" applyFont="1" applyBorder="1" applyAlignment="1">
      <alignment horizontal="right"/>
    </xf>
    <xf numFmtId="164" fontId="19" fillId="0" borderId="17" xfId="0" applyNumberFormat="1" applyFont="1" applyBorder="1"/>
    <xf numFmtId="0" fontId="21" fillId="0" borderId="14" xfId="0" applyFont="1" applyBorder="1"/>
    <xf numFmtId="166" fontId="19" fillId="0" borderId="15" xfId="7" applyNumberFormat="1" applyFont="1" applyBorder="1"/>
    <xf numFmtId="166" fontId="19" fillId="0" borderId="14" xfId="7" applyNumberFormat="1" applyFont="1" applyBorder="1"/>
    <xf numFmtId="166" fontId="19" fillId="0" borderId="15" xfId="0" applyNumberFormat="1" applyFont="1" applyBorder="1" applyAlignment="1">
      <alignment horizontal="right"/>
    </xf>
    <xf numFmtId="164" fontId="19" fillId="0" borderId="0" xfId="0" applyNumberFormat="1" applyFont="1" applyBorder="1"/>
    <xf numFmtId="166" fontId="19" fillId="0" borderId="0" xfId="0" applyNumberFormat="1" applyFont="1" applyBorder="1" applyAlignment="1">
      <alignment horizontal="right"/>
    </xf>
    <xf numFmtId="0" fontId="21" fillId="0" borderId="0" xfId="0" applyFont="1" applyBorder="1" applyAlignment="1">
      <alignment horizontal="right"/>
    </xf>
    <xf numFmtId="0" fontId="18" fillId="0" borderId="0" xfId="0" applyFont="1" applyAlignment="1">
      <alignment horizontal="center"/>
    </xf>
    <xf numFmtId="166" fontId="18" fillId="0" borderId="14" xfId="0" applyNumberFormat="1" applyFont="1" applyBorder="1" applyAlignment="1">
      <alignment horizontal="right"/>
    </xf>
    <xf numFmtId="1" fontId="19" fillId="0" borderId="15" xfId="0" applyNumberFormat="1" applyFont="1" applyBorder="1" applyAlignment="1">
      <alignment horizontal="right"/>
    </xf>
    <xf numFmtId="0" fontId="21" fillId="0" borderId="5" xfId="0" applyFont="1" applyBorder="1" applyAlignment="1">
      <alignment horizontal="left"/>
    </xf>
    <xf numFmtId="0" fontId="19" fillId="0" borderId="8" xfId="0" applyFont="1" applyBorder="1" applyAlignment="1">
      <alignment horizontal="center" vertical="center"/>
    </xf>
    <xf numFmtId="0" fontId="19" fillId="0" borderId="2" xfId="0" applyFont="1" applyBorder="1"/>
    <xf numFmtId="0" fontId="18" fillId="0" borderId="17" xfId="0" applyFont="1" applyBorder="1"/>
    <xf numFmtId="0" fontId="20" fillId="0" borderId="2" xfId="0" applyFont="1" applyBorder="1"/>
    <xf numFmtId="0" fontId="21" fillId="0" borderId="2" xfId="0" applyFont="1" applyBorder="1"/>
    <xf numFmtId="0" fontId="18" fillId="0" borderId="0" xfId="0" applyFont="1" applyAlignment="1">
      <alignment horizontal="center"/>
    </xf>
    <xf numFmtId="0" fontId="19" fillId="0" borderId="0" xfId="0" applyFont="1" applyAlignment="1">
      <alignment horizontal="center"/>
    </xf>
    <xf numFmtId="165" fontId="19" fillId="0" borderId="15" xfId="0" applyNumberFormat="1" applyFont="1" applyBorder="1" applyAlignment="1">
      <alignment horizontal="right"/>
    </xf>
    <xf numFmtId="0" fontId="16" fillId="0" borderId="0" xfId="0" applyFont="1" applyBorder="1" applyAlignment="1">
      <alignment horizontal="left" vertical="top" wrapText="1"/>
    </xf>
    <xf numFmtId="49" fontId="38" fillId="0" borderId="0" xfId="0" applyNumberFormat="1" applyFont="1"/>
    <xf numFmtId="0" fontId="19" fillId="0" borderId="0" xfId="0" applyFont="1" applyBorder="1" applyAlignment="1"/>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49" fontId="19" fillId="0" borderId="0" xfId="0" applyNumberFormat="1" applyFont="1"/>
    <xf numFmtId="49" fontId="19" fillId="0" borderId="37" xfId="0" applyNumberFormat="1" applyFont="1" applyBorder="1" applyAlignment="1">
      <alignment horizontal="center" vertical="center" wrapText="1"/>
    </xf>
    <xf numFmtId="49" fontId="19" fillId="0" borderId="21" xfId="0" applyNumberFormat="1" applyFont="1" applyBorder="1" applyAlignment="1">
      <alignment horizontal="center" vertical="center" wrapText="1"/>
    </xf>
    <xf numFmtId="49" fontId="19" fillId="0" borderId="29" xfId="0" applyNumberFormat="1" applyFont="1" applyBorder="1" applyAlignment="1">
      <alignment horizontal="center" vertical="center" wrapText="1"/>
    </xf>
    <xf numFmtId="0" fontId="19" fillId="0" borderId="4" xfId="0" applyFont="1" applyBorder="1" applyAlignment="1">
      <alignment horizontal="center"/>
    </xf>
    <xf numFmtId="0" fontId="19" fillId="0" borderId="1" xfId="0" applyFont="1" applyBorder="1" applyAlignment="1">
      <alignment horizontal="center"/>
    </xf>
    <xf numFmtId="0" fontId="19" fillId="0" borderId="16" xfId="0" applyFont="1" applyBorder="1" applyAlignment="1">
      <alignment horizontal="center"/>
    </xf>
    <xf numFmtId="164" fontId="18" fillId="0" borderId="0" xfId="1" quotePrefix="1" applyNumberFormat="1" applyFont="1" applyBorder="1" applyAlignment="1" applyProtection="1">
      <alignment horizontal="left"/>
    </xf>
    <xf numFmtId="164" fontId="18" fillId="0" borderId="2" xfId="1" quotePrefix="1" applyNumberFormat="1" applyFont="1" applyBorder="1" applyAlignment="1" applyProtection="1">
      <alignment horizontal="left"/>
    </xf>
    <xf numFmtId="0" fontId="20" fillId="0" borderId="0" xfId="1" applyNumberFormat="1" applyFont="1" applyBorder="1" applyAlignment="1" applyProtection="1">
      <alignment horizontal="left"/>
    </xf>
    <xf numFmtId="0" fontId="20" fillId="0" borderId="2" xfId="1" applyNumberFormat="1" applyFont="1" applyBorder="1" applyAlignment="1" applyProtection="1">
      <alignment horizontal="left"/>
    </xf>
    <xf numFmtId="0" fontId="19" fillId="0" borderId="23" xfId="0" applyFont="1" applyBorder="1"/>
    <xf numFmtId="164" fontId="19" fillId="0" borderId="0" xfId="1" applyNumberFormat="1" applyFont="1" applyBorder="1" applyAlignment="1" applyProtection="1">
      <alignment horizontal="left"/>
    </xf>
    <xf numFmtId="164" fontId="19" fillId="0" borderId="2" xfId="1" applyNumberFormat="1" applyFont="1" applyBorder="1" applyAlignment="1" applyProtection="1">
      <alignment horizontal="left"/>
    </xf>
    <xf numFmtId="165" fontId="19" fillId="0" borderId="0" xfId="1" applyNumberFormat="1" applyFont="1" applyBorder="1" applyAlignment="1" applyProtection="1">
      <alignment horizontal="right"/>
    </xf>
    <xf numFmtId="165" fontId="19" fillId="0" borderId="17" xfId="1" applyNumberFormat="1" applyFont="1" applyBorder="1" applyAlignment="1" applyProtection="1">
      <alignment horizontal="right"/>
    </xf>
    <xf numFmtId="0" fontId="7" fillId="0" borderId="0" xfId="0" applyFont="1" applyBorder="1"/>
    <xf numFmtId="49" fontId="5" fillId="0" borderId="0" xfId="0" applyNumberFormat="1" applyFont="1" applyBorder="1" applyAlignment="1">
      <alignment horizontal="right"/>
    </xf>
    <xf numFmtId="0" fontId="19" fillId="0" borderId="8" xfId="0" applyFont="1" applyBorder="1" applyAlignment="1">
      <alignment horizontal="center"/>
    </xf>
    <xf numFmtId="0" fontId="18" fillId="0" borderId="16" xfId="0" applyFont="1" applyBorder="1"/>
    <xf numFmtId="0" fontId="20" fillId="0" borderId="2" xfId="0" applyNumberFormat="1" applyFont="1" applyBorder="1"/>
    <xf numFmtId="0" fontId="21" fillId="0" borderId="2" xfId="0" applyNumberFormat="1" applyFont="1" applyBorder="1"/>
    <xf numFmtId="49" fontId="19" fillId="0" borderId="15" xfId="0" applyNumberFormat="1" applyFont="1" applyBorder="1" applyAlignment="1"/>
    <xf numFmtId="0" fontId="21" fillId="0" borderId="2" xfId="0" applyFont="1" applyBorder="1" applyAlignment="1">
      <alignment horizontal="left" indent="1"/>
    </xf>
    <xf numFmtId="0" fontId="21" fillId="0" borderId="0" xfId="0" applyFont="1" applyFill="1"/>
    <xf numFmtId="0" fontId="19" fillId="0" borderId="0" xfId="0" applyFont="1" applyBorder="1" applyAlignment="1">
      <alignment horizontal="centerContinuous"/>
    </xf>
    <xf numFmtId="0" fontId="19" fillId="0" borderId="2" xfId="0" applyFont="1" applyBorder="1" applyAlignment="1">
      <alignment horizontal="left"/>
    </xf>
    <xf numFmtId="0" fontId="21" fillId="0" borderId="2" xfId="0" applyNumberFormat="1" applyFont="1" applyBorder="1" applyAlignment="1">
      <alignment horizontal="left"/>
    </xf>
    <xf numFmtId="0" fontId="16" fillId="0" borderId="0" xfId="0" applyFont="1" applyAlignment="1">
      <alignment horizontal="left" indent="1"/>
    </xf>
    <xf numFmtId="0" fontId="1" fillId="0" borderId="0" xfId="0" applyFont="1"/>
    <xf numFmtId="0" fontId="1" fillId="0" borderId="43" xfId="0" applyFont="1" applyBorder="1" applyAlignment="1">
      <alignment horizontal="center" vertical="center" wrapText="1"/>
    </xf>
    <xf numFmtId="0" fontId="1" fillId="0" borderId="14" xfId="0" applyFont="1" applyBorder="1" applyAlignment="1">
      <alignment horizontal="right" vertical="top" wrapText="1"/>
    </xf>
    <xf numFmtId="0" fontId="62" fillId="0" borderId="15" xfId="0" applyFont="1" applyBorder="1" applyAlignment="1">
      <alignment horizontal="right" vertical="center" wrapText="1"/>
    </xf>
    <xf numFmtId="0" fontId="62" fillId="0" borderId="14" xfId="0" applyFont="1" applyBorder="1" applyAlignment="1">
      <alignment horizontal="right" vertical="center" wrapText="1"/>
    </xf>
    <xf numFmtId="0" fontId="60" fillId="0" borderId="0" xfId="3" applyFont="1" applyBorder="1" applyAlignment="1"/>
    <xf numFmtId="1" fontId="60" fillId="0" borderId="0" xfId="0" applyNumberFormat="1" applyFont="1" applyBorder="1"/>
    <xf numFmtId="1" fontId="60" fillId="0" borderId="0" xfId="0" applyNumberFormat="1" applyFont="1" applyBorder="1" applyAlignment="1">
      <alignment horizontal="right"/>
    </xf>
    <xf numFmtId="0" fontId="63" fillId="0" borderId="0" xfId="0" applyFont="1"/>
    <xf numFmtId="1" fontId="63" fillId="0" borderId="0" xfId="0" applyNumberFormat="1" applyFont="1" applyBorder="1"/>
    <xf numFmtId="1" fontId="63" fillId="0" borderId="0" xfId="0" applyNumberFormat="1" applyFont="1" applyBorder="1" applyAlignment="1">
      <alignment horizontal="right"/>
    </xf>
    <xf numFmtId="0" fontId="63" fillId="0" borderId="0" xfId="3" applyFont="1" applyBorder="1"/>
    <xf numFmtId="0" fontId="19" fillId="0" borderId="29" xfId="0" applyFont="1" applyBorder="1" applyAlignment="1">
      <alignment horizontal="centerContinuous" vertical="center"/>
    </xf>
    <xf numFmtId="0" fontId="19" fillId="0" borderId="37" xfId="0" applyFont="1" applyBorder="1" applyAlignment="1">
      <alignment horizontal="centerContinuous"/>
    </xf>
    <xf numFmtId="0" fontId="19" fillId="0" borderId="43" xfId="0" applyFont="1" applyFill="1" applyBorder="1" applyAlignment="1">
      <alignment horizontal="center" vertical="center" wrapText="1"/>
    </xf>
    <xf numFmtId="164" fontId="18" fillId="0" borderId="0" xfId="3" applyNumberFormat="1" applyFont="1" applyBorder="1" applyAlignment="1">
      <alignment horizontal="left" wrapText="1"/>
    </xf>
    <xf numFmtId="0" fontId="64" fillId="0" borderId="27" xfId="0" applyFont="1" applyBorder="1"/>
    <xf numFmtId="0" fontId="64" fillId="0" borderId="0" xfId="0" applyFont="1"/>
    <xf numFmtId="0" fontId="64" fillId="0" borderId="30" xfId="0" applyFont="1" applyBorder="1"/>
    <xf numFmtId="0" fontId="64" fillId="0" borderId="17" xfId="0" applyFont="1" applyBorder="1"/>
    <xf numFmtId="0" fontId="20" fillId="0" borderId="0" xfId="3" applyFont="1" applyBorder="1" applyAlignment="1">
      <alignment horizontal="left" vertical="top" wrapText="1"/>
    </xf>
    <xf numFmtId="0" fontId="19" fillId="0" borderId="15" xfId="0" applyFont="1" applyBorder="1" applyAlignment="1">
      <alignment horizontal="right" vertical="top" wrapText="1"/>
    </xf>
    <xf numFmtId="0" fontId="19" fillId="0" borderId="14" xfId="0" applyFont="1" applyBorder="1" applyAlignment="1">
      <alignment horizontal="right" vertical="top" wrapText="1"/>
    </xf>
    <xf numFmtId="0" fontId="19" fillId="0" borderId="17" xfId="0" applyFont="1" applyBorder="1" applyAlignment="1">
      <alignment horizontal="right" vertical="top" wrapText="1"/>
    </xf>
    <xf numFmtId="164" fontId="19" fillId="0" borderId="14" xfId="3" applyNumberFormat="1" applyFont="1" applyBorder="1"/>
    <xf numFmtId="0" fontId="19" fillId="0" borderId="17" xfId="0" applyFont="1" applyBorder="1" applyAlignment="1">
      <alignment horizontal="right" wrapText="1"/>
    </xf>
    <xf numFmtId="164" fontId="19" fillId="0" borderId="14" xfId="3" quotePrefix="1" applyNumberFormat="1" applyFont="1" applyBorder="1" applyAlignment="1">
      <alignment horizontal="left"/>
    </xf>
    <xf numFmtId="0" fontId="38" fillId="0" borderId="0" xfId="0" applyFont="1" applyAlignment="1">
      <alignment horizontal="right" vertical="center" wrapText="1"/>
    </xf>
    <xf numFmtId="1" fontId="19" fillId="0" borderId="0" xfId="0" applyNumberFormat="1" applyFont="1" applyBorder="1" applyAlignment="1">
      <alignment horizontal="right"/>
    </xf>
    <xf numFmtId="0" fontId="7" fillId="0" borderId="0" xfId="0" applyFont="1" applyAlignment="1">
      <alignment horizontal="left"/>
    </xf>
    <xf numFmtId="0" fontId="1" fillId="0" borderId="0" xfId="0" applyFont="1" applyBorder="1"/>
    <xf numFmtId="0" fontId="60" fillId="0" borderId="0" xfId="0" applyFont="1" applyBorder="1"/>
    <xf numFmtId="0" fontId="37" fillId="0" borderId="30" xfId="0" applyFont="1" applyBorder="1" applyAlignment="1">
      <alignment horizontal="right" vertical="center" wrapText="1"/>
    </xf>
    <xf numFmtId="0" fontId="59" fillId="0" borderId="0" xfId="0" applyFont="1" applyBorder="1" applyAlignment="1">
      <alignment horizontal="right" wrapText="1"/>
    </xf>
    <xf numFmtId="0" fontId="59" fillId="0" borderId="15" xfId="0" applyFont="1" applyBorder="1" applyAlignment="1">
      <alignment horizontal="right" wrapText="1"/>
    </xf>
    <xf numFmtId="0" fontId="41" fillId="0" borderId="0" xfId="0" applyFont="1" applyBorder="1" applyAlignment="1">
      <alignment horizontal="right" vertical="center" wrapText="1"/>
    </xf>
    <xf numFmtId="0" fontId="41" fillId="0" borderId="17" xfId="0" applyFont="1" applyBorder="1" applyAlignment="1">
      <alignment horizontal="right" vertical="center" wrapText="1"/>
    </xf>
    <xf numFmtId="0" fontId="65" fillId="0" borderId="0" xfId="0" applyFont="1" applyAlignment="1"/>
    <xf numFmtId="0" fontId="66" fillId="0" borderId="0" xfId="0" applyFont="1"/>
    <xf numFmtId="0" fontId="59" fillId="0" borderId="0" xfId="0" applyFont="1"/>
    <xf numFmtId="0" fontId="59" fillId="0" borderId="0" xfId="0" applyFont="1" applyAlignment="1">
      <alignment horizontal="left" indent="5"/>
    </xf>
    <xf numFmtId="0" fontId="61" fillId="0" borderId="0" xfId="0" applyFont="1" applyAlignment="1">
      <alignment horizontal="left" indent="5"/>
    </xf>
    <xf numFmtId="0" fontId="1" fillId="0" borderId="2" xfId="0" applyFont="1" applyBorder="1"/>
    <xf numFmtId="0" fontId="60" fillId="0" borderId="2" xfId="0" applyFont="1" applyBorder="1"/>
    <xf numFmtId="0" fontId="1" fillId="0" borderId="15" xfId="0" applyFont="1" applyBorder="1"/>
    <xf numFmtId="0" fontId="18" fillId="0" borderId="0" xfId="0" applyFont="1" applyAlignment="1">
      <alignment horizontal="left" indent="5"/>
    </xf>
    <xf numFmtId="0" fontId="20" fillId="0" borderId="0" xfId="0" applyFont="1" applyAlignment="1">
      <alignment horizontal="left" indent="5"/>
    </xf>
    <xf numFmtId="0" fontId="19" fillId="0" borderId="9" xfId="0" applyFont="1" applyBorder="1" applyAlignment="1">
      <alignment horizontal="center"/>
    </xf>
    <xf numFmtId="0" fontId="19" fillId="0" borderId="9" xfId="0" applyFont="1" applyFill="1" applyBorder="1" applyAlignment="1">
      <alignment horizontal="center"/>
    </xf>
    <xf numFmtId="0" fontId="19" fillId="0" borderId="1" xfId="0" applyFont="1" applyBorder="1"/>
    <xf numFmtId="0" fontId="19" fillId="0" borderId="35" xfId="0" applyFont="1" applyBorder="1"/>
    <xf numFmtId="0" fontId="27" fillId="0" borderId="17" xfId="0" applyFont="1" applyBorder="1"/>
    <xf numFmtId="0" fontId="21" fillId="0" borderId="17" xfId="0" applyFont="1" applyBorder="1"/>
    <xf numFmtId="0" fontId="16" fillId="0" borderId="0" xfId="0" applyFont="1" applyFill="1" applyAlignment="1">
      <alignment horizontal="left" indent="1"/>
    </xf>
    <xf numFmtId="0" fontId="13" fillId="0" borderId="0" xfId="0" applyFont="1" applyAlignment="1">
      <alignment horizontal="left" indent="1"/>
    </xf>
    <xf numFmtId="0" fontId="15" fillId="0" borderId="0" xfId="0" applyFont="1" applyAlignment="1">
      <alignment horizontal="left" indent="1"/>
    </xf>
    <xf numFmtId="0" fontId="21" fillId="0" borderId="0" xfId="0" applyFont="1" applyAlignment="1">
      <alignment horizontal="left" indent="1"/>
    </xf>
    <xf numFmtId="0" fontId="1" fillId="0" borderId="43" xfId="0" applyFont="1" applyBorder="1"/>
    <xf numFmtId="0" fontId="1" fillId="0" borderId="22" xfId="0" applyFont="1" applyBorder="1" applyAlignment="1">
      <alignment horizontal="centerContinuous" vertical="center"/>
    </xf>
    <xf numFmtId="0" fontId="1" fillId="0" borderId="22" xfId="0" applyFont="1" applyBorder="1"/>
    <xf numFmtId="0" fontId="1" fillId="0" borderId="43" xfId="0" applyFont="1" applyBorder="1" applyAlignment="1">
      <alignment horizontal="centerContinuous" vertical="center" wrapText="1"/>
    </xf>
    <xf numFmtId="0" fontId="1" fillId="0" borderId="22" xfId="0" applyFont="1" applyBorder="1" applyAlignment="1">
      <alignment horizontal="centerContinuous" vertical="center" wrapText="1"/>
    </xf>
    <xf numFmtId="164" fontId="59" fillId="0" borderId="1" xfId="1" quotePrefix="1" applyNumberFormat="1" applyFont="1" applyBorder="1" applyAlignment="1" applyProtection="1">
      <alignment horizontal="left"/>
    </xf>
    <xf numFmtId="0" fontId="69" fillId="0" borderId="7" xfId="0" applyFont="1" applyBorder="1" applyAlignment="1">
      <alignment horizontal="right" vertical="center" wrapText="1"/>
    </xf>
    <xf numFmtId="0" fontId="69" fillId="0" borderId="16" xfId="0" applyFont="1" applyBorder="1" applyAlignment="1">
      <alignment horizontal="right" vertical="center" wrapText="1"/>
    </xf>
    <xf numFmtId="0" fontId="69" fillId="0" borderId="4" xfId="0" applyFont="1" applyBorder="1" applyAlignment="1">
      <alignment horizontal="right" vertical="center" wrapText="1"/>
    </xf>
    <xf numFmtId="0" fontId="61" fillId="0" borderId="2" xfId="0" applyFont="1" applyBorder="1" applyAlignment="1">
      <alignment horizontal="left"/>
    </xf>
    <xf numFmtId="0" fontId="59" fillId="0" borderId="15" xfId="0" applyFont="1" applyBorder="1" applyAlignment="1">
      <alignment horizontal="right" vertical="top" wrapText="1"/>
    </xf>
    <xf numFmtId="0" fontId="59" fillId="0" borderId="15" xfId="0" applyFont="1" applyBorder="1"/>
    <xf numFmtId="164" fontId="1" fillId="0" borderId="2" xfId="1" applyNumberFormat="1" applyFont="1" applyBorder="1" applyAlignment="1" applyProtection="1">
      <alignment horizontal="left"/>
    </xf>
    <xf numFmtId="0" fontId="62" fillId="0" borderId="0" xfId="0" applyFont="1" applyBorder="1" applyAlignment="1">
      <alignment horizontal="right" vertical="center" wrapText="1"/>
    </xf>
    <xf numFmtId="0" fontId="60" fillId="0" borderId="0" xfId="0" applyFont="1" applyAlignment="1">
      <alignment horizontal="left" indent="1"/>
    </xf>
    <xf numFmtId="0" fontId="59" fillId="0" borderId="0" xfId="0" applyFont="1" applyAlignment="1">
      <alignment horizontal="left" indent="1"/>
    </xf>
    <xf numFmtId="0" fontId="61" fillId="0" borderId="0" xfId="0" applyFont="1" applyAlignment="1">
      <alignment horizontal="left" indent="1"/>
    </xf>
    <xf numFmtId="0" fontId="70" fillId="0" borderId="0" xfId="0" applyFont="1" applyAlignment="1">
      <alignment horizontal="left" vertical="center" indent="3"/>
    </xf>
    <xf numFmtId="0" fontId="71" fillId="0" borderId="0" xfId="0" applyFont="1" applyAlignment="1">
      <alignment vertical="center"/>
    </xf>
    <xf numFmtId="0" fontId="72" fillId="0" borderId="0" xfId="0" applyFont="1" applyAlignment="1">
      <alignment vertical="center"/>
    </xf>
    <xf numFmtId="0" fontId="73" fillId="0" borderId="14" xfId="0" applyFont="1" applyBorder="1" applyAlignment="1">
      <alignment horizontal="center" vertical="center" wrapText="1"/>
    </xf>
    <xf numFmtId="0" fontId="27" fillId="0" borderId="14" xfId="0" applyFont="1" applyBorder="1" applyAlignment="1">
      <alignment vertical="center" wrapText="1"/>
    </xf>
    <xf numFmtId="0" fontId="74" fillId="0" borderId="14" xfId="0" applyFont="1" applyBorder="1" applyAlignment="1">
      <alignment horizontal="center" vertical="center" wrapText="1"/>
    </xf>
    <xf numFmtId="0" fontId="73" fillId="0" borderId="28" xfId="0" applyFont="1" applyBorder="1" applyAlignment="1">
      <alignment horizontal="center" vertical="center" wrapText="1"/>
    </xf>
    <xf numFmtId="0" fontId="73" fillId="0" borderId="27" xfId="0" applyFont="1" applyBorder="1" applyAlignment="1">
      <alignment horizontal="center" vertical="center" wrapText="1"/>
    </xf>
    <xf numFmtId="0" fontId="73" fillId="0" borderId="44" xfId="0" applyFont="1" applyBorder="1" applyAlignment="1">
      <alignment horizontal="center" vertical="center" wrapText="1"/>
    </xf>
    <xf numFmtId="0" fontId="73" fillId="0" borderId="0" xfId="0" applyFont="1" applyBorder="1" applyAlignment="1">
      <alignment vertical="center" wrapText="1"/>
    </xf>
    <xf numFmtId="0" fontId="73" fillId="0" borderId="15" xfId="0" applyFont="1" applyBorder="1" applyAlignment="1">
      <alignment horizontal="center" vertical="center" wrapText="1"/>
    </xf>
    <xf numFmtId="0" fontId="73" fillId="0" borderId="0" xfId="0" applyFont="1" applyBorder="1" applyAlignment="1">
      <alignment horizontal="center" vertical="center" wrapText="1"/>
    </xf>
    <xf numFmtId="0" fontId="73" fillId="0" borderId="0" xfId="0" applyFont="1" applyAlignment="1">
      <alignment vertical="center" wrapText="1"/>
    </xf>
    <xf numFmtId="0" fontId="74" fillId="0" borderId="15" xfId="0" applyFont="1" applyBorder="1" applyAlignment="1">
      <alignment horizontal="center" vertical="center" wrapText="1"/>
    </xf>
    <xf numFmtId="0" fontId="74" fillId="0" borderId="0" xfId="0" applyFont="1" applyBorder="1" applyAlignment="1">
      <alignment horizontal="center" vertical="center" wrapText="1"/>
    </xf>
    <xf numFmtId="0" fontId="74" fillId="0" borderId="0" xfId="0" applyFont="1" applyAlignment="1">
      <alignment vertical="center" wrapText="1"/>
    </xf>
    <xf numFmtId="0" fontId="50" fillId="0" borderId="0" xfId="0" applyFont="1" applyBorder="1" applyAlignment="1">
      <alignment horizontal="right" vertical="center" wrapText="1"/>
    </xf>
    <xf numFmtId="0" fontId="50" fillId="0" borderId="17" xfId="0" applyFont="1" applyBorder="1" applyAlignment="1">
      <alignment horizontal="right" vertical="center" wrapText="1"/>
    </xf>
    <xf numFmtId="165" fontId="50" fillId="0" borderId="17" xfId="0" applyNumberFormat="1" applyFont="1" applyBorder="1" applyAlignment="1">
      <alignment horizontal="right" vertical="center" wrapText="1"/>
    </xf>
    <xf numFmtId="0" fontId="50" fillId="0" borderId="0" xfId="0" applyFont="1" applyAlignment="1">
      <alignment vertical="center" wrapText="1"/>
    </xf>
    <xf numFmtId="0" fontId="77" fillId="0" borderId="0" xfId="0" applyFont="1" applyAlignment="1">
      <alignment vertical="center"/>
    </xf>
    <xf numFmtId="0" fontId="27" fillId="0" borderId="15" xfId="0" applyFont="1" applyBorder="1"/>
    <xf numFmtId="0" fontId="27" fillId="0" borderId="5" xfId="0" applyFont="1" applyBorder="1"/>
    <xf numFmtId="0" fontId="27" fillId="0" borderId="10" xfId="0" applyFont="1" applyBorder="1" applyAlignment="1">
      <alignment vertical="center" wrapText="1"/>
    </xf>
    <xf numFmtId="0" fontId="74" fillId="0" borderId="10" xfId="0" applyFont="1" applyBorder="1" applyAlignment="1">
      <alignment horizontal="center" vertical="center" wrapText="1"/>
    </xf>
    <xf numFmtId="0" fontId="74" fillId="0" borderId="31" xfId="0" applyFont="1" applyBorder="1" applyAlignment="1">
      <alignment horizontal="center" vertical="center" wrapText="1"/>
    </xf>
    <xf numFmtId="0" fontId="74" fillId="0" borderId="5" xfId="0" applyFont="1" applyBorder="1" applyAlignment="1">
      <alignment horizontal="center" vertical="center" wrapText="1"/>
    </xf>
    <xf numFmtId="0" fontId="27" fillId="0" borderId="1" xfId="0" applyFont="1" applyBorder="1" applyAlignment="1">
      <alignment vertical="center" wrapText="1"/>
    </xf>
    <xf numFmtId="0" fontId="73" fillId="0" borderId="2" xfId="0" applyFont="1" applyBorder="1" applyAlignment="1">
      <alignment horizontal="center" vertical="center" wrapText="1"/>
    </xf>
    <xf numFmtId="0" fontId="74" fillId="0" borderId="2" xfId="0" applyFont="1" applyBorder="1" applyAlignment="1">
      <alignment horizontal="center"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49" fillId="0" borderId="2" xfId="0" applyFont="1" applyBorder="1" applyAlignment="1">
      <alignment vertical="center" wrapText="1"/>
    </xf>
    <xf numFmtId="0" fontId="76" fillId="0" borderId="2" xfId="0" applyFont="1" applyBorder="1" applyAlignment="1">
      <alignment vertical="center" wrapText="1"/>
    </xf>
    <xf numFmtId="0" fontId="50" fillId="0" borderId="2" xfId="0" applyFont="1" applyBorder="1" applyAlignment="1">
      <alignment vertical="center" wrapText="1"/>
    </xf>
    <xf numFmtId="0" fontId="49" fillId="0" borderId="17" xfId="0" applyFont="1" applyBorder="1" applyAlignment="1">
      <alignment horizontal="right" vertical="center" wrapText="1"/>
    </xf>
    <xf numFmtId="0" fontId="19" fillId="0" borderId="0" xfId="0" applyFont="1" applyBorder="1" applyAlignment="1">
      <alignment wrapText="1"/>
    </xf>
    <xf numFmtId="0" fontId="19" fillId="0" borderId="16" xfId="0" applyFont="1" applyBorder="1" applyAlignment="1">
      <alignment wrapText="1"/>
    </xf>
    <xf numFmtId="0" fontId="19" fillId="0" borderId="7" xfId="0" applyFont="1" applyBorder="1" applyAlignment="1">
      <alignment wrapText="1"/>
    </xf>
    <xf numFmtId="0" fontId="19" fillId="0" borderId="4" xfId="0" applyFont="1" applyBorder="1" applyAlignment="1">
      <alignment horizontal="center" wrapText="1"/>
    </xf>
    <xf numFmtId="164" fontId="18" fillId="0" borderId="0" xfId="0" applyNumberFormat="1" applyFont="1" applyBorder="1" applyAlignment="1">
      <alignment horizontal="left" wrapText="1"/>
    </xf>
    <xf numFmtId="164" fontId="19" fillId="0" borderId="0" xfId="0" applyNumberFormat="1" applyFont="1" applyBorder="1" applyAlignment="1">
      <alignment horizontal="left"/>
    </xf>
    <xf numFmtId="0" fontId="14" fillId="0" borderId="0" xfId="0" applyFont="1" applyFill="1" applyBorder="1" applyAlignment="1"/>
    <xf numFmtId="0" fontId="16" fillId="0" borderId="0" xfId="0" applyFont="1" applyFill="1" applyBorder="1" applyAlignment="1"/>
    <xf numFmtId="0" fontId="18" fillId="0" borderId="0" xfId="0" applyFont="1" applyAlignment="1">
      <alignment horizontal="left"/>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wrapText="1"/>
    </xf>
    <xf numFmtId="0" fontId="19" fillId="0" borderId="0" xfId="0" applyFont="1" applyBorder="1" applyAlignment="1">
      <alignment horizontal="center" wrapText="1"/>
    </xf>
    <xf numFmtId="164" fontId="6" fillId="0" borderId="2" xfId="0" applyNumberFormat="1" applyFont="1" applyBorder="1" applyAlignment="1">
      <alignment horizontal="left" wrapText="1"/>
    </xf>
    <xf numFmtId="0" fontId="44" fillId="0" borderId="14" xfId="0" applyFont="1" applyBorder="1"/>
    <xf numFmtId="0" fontId="44" fillId="0" borderId="15" xfId="0" applyFont="1" applyBorder="1"/>
    <xf numFmtId="0" fontId="44" fillId="0" borderId="0" xfId="0" applyFont="1"/>
    <xf numFmtId="164" fontId="5" fillId="0" borderId="0" xfId="0" applyNumberFormat="1" applyFont="1" applyBorder="1" applyAlignment="1">
      <alignment horizontal="left"/>
    </xf>
    <xf numFmtId="0" fontId="80" fillId="0" borderId="23" xfId="0" applyFont="1" applyBorder="1" applyAlignment="1">
      <alignment horizontal="right" vertical="center" wrapText="1"/>
    </xf>
    <xf numFmtId="0" fontId="80" fillId="0" borderId="15" xfId="0" applyFont="1" applyBorder="1" applyAlignment="1">
      <alignment horizontal="right" vertical="center" wrapText="1"/>
    </xf>
    <xf numFmtId="0" fontId="80" fillId="0" borderId="0" xfId="0" applyFont="1" applyBorder="1" applyAlignment="1">
      <alignment horizontal="right" vertical="center" wrapText="1"/>
    </xf>
    <xf numFmtId="164" fontId="6" fillId="0" borderId="0" xfId="0" applyNumberFormat="1" applyFont="1" applyBorder="1" applyAlignment="1">
      <alignment horizontal="left" wrapText="1"/>
    </xf>
    <xf numFmtId="0" fontId="44" fillId="0" borderId="15" xfId="0" applyFont="1" applyBorder="1" applyAlignment="1">
      <alignment horizontal="right" wrapText="1"/>
    </xf>
    <xf numFmtId="0" fontId="44" fillId="0" borderId="0" xfId="0" applyFont="1" applyAlignment="1">
      <alignment horizontal="right" wrapText="1"/>
    </xf>
    <xf numFmtId="0" fontId="80" fillId="0" borderId="0" xfId="0" applyFont="1" applyAlignment="1">
      <alignment horizontal="right" vertical="center" wrapText="1"/>
    </xf>
    <xf numFmtId="0" fontId="44" fillId="0" borderId="23" xfId="0" applyFont="1" applyBorder="1" applyAlignment="1">
      <alignment horizontal="right" vertical="center" wrapText="1"/>
    </xf>
    <xf numFmtId="0" fontId="44" fillId="0" borderId="15" xfId="0" applyFont="1" applyBorder="1" applyAlignment="1">
      <alignment horizontal="right" vertical="center" wrapText="1"/>
    </xf>
    <xf numFmtId="0" fontId="44" fillId="0" borderId="0" xfId="0" applyFont="1" applyAlignment="1">
      <alignment horizontal="right" vertical="center" wrapText="1"/>
    </xf>
    <xf numFmtId="0" fontId="21" fillId="0" borderId="0" xfId="0" applyFont="1" applyAlignment="1"/>
    <xf numFmtId="0" fontId="50" fillId="0" borderId="0" xfId="0" applyFont="1" applyBorder="1" applyAlignment="1">
      <alignment horizontal="left"/>
    </xf>
    <xf numFmtId="0" fontId="50" fillId="0" borderId="0" xfId="0" applyFont="1"/>
    <xf numFmtId="0" fontId="50" fillId="0" borderId="0" xfId="0" applyFont="1" applyAlignment="1">
      <alignment horizontal="left"/>
    </xf>
    <xf numFmtId="0" fontId="76" fillId="0" borderId="0" xfId="0" applyFont="1" applyBorder="1" applyAlignment="1">
      <alignment horizontal="left" indent="5"/>
    </xf>
    <xf numFmtId="0" fontId="85" fillId="0" borderId="0" xfId="0" applyFont="1"/>
    <xf numFmtId="0" fontId="85" fillId="0" borderId="0" xfId="0" applyFont="1" applyBorder="1" applyAlignment="1">
      <alignment horizontal="left" indent="5"/>
    </xf>
    <xf numFmtId="0" fontId="76" fillId="0" borderId="2" xfId="0" applyNumberFormat="1" applyFont="1" applyBorder="1" applyAlignment="1">
      <alignment horizontal="left" wrapText="1"/>
    </xf>
    <xf numFmtId="0" fontId="26" fillId="0" borderId="2" xfId="0" applyNumberFormat="1" applyFont="1" applyBorder="1" applyAlignment="1">
      <alignment horizontal="left"/>
    </xf>
    <xf numFmtId="0" fontId="27" fillId="0" borderId="23" xfId="0" applyFont="1" applyBorder="1"/>
    <xf numFmtId="165" fontId="27" fillId="0" borderId="15" xfId="0" applyNumberFormat="1" applyFont="1" applyBorder="1"/>
    <xf numFmtId="165" fontId="27" fillId="0" borderId="17" xfId="0" applyNumberFormat="1" applyFont="1" applyBorder="1"/>
    <xf numFmtId="0" fontId="76" fillId="0" borderId="2" xfId="0" applyNumberFormat="1" applyFont="1" applyBorder="1" applyAlignment="1">
      <alignment horizontal="left" vertical="top"/>
    </xf>
    <xf numFmtId="0" fontId="50" fillId="0" borderId="2" xfId="0" applyFont="1" applyBorder="1"/>
    <xf numFmtId="0" fontId="49" fillId="0" borderId="0" xfId="0" applyFont="1" applyBorder="1"/>
    <xf numFmtId="0" fontId="46" fillId="0" borderId="23" xfId="0" applyFont="1" applyBorder="1"/>
    <xf numFmtId="0" fontId="46" fillId="0" borderId="17" xfId="0" applyFont="1" applyBorder="1"/>
    <xf numFmtId="0" fontId="54" fillId="0" borderId="0" xfId="0" applyFont="1" applyBorder="1"/>
    <xf numFmtId="164" fontId="49" fillId="0" borderId="0" xfId="0" applyNumberFormat="1" applyFont="1" applyBorder="1" applyAlignment="1">
      <alignment horizontal="left"/>
    </xf>
    <xf numFmtId="165" fontId="27" fillId="0" borderId="0" xfId="0" applyNumberFormat="1" applyFont="1"/>
    <xf numFmtId="164" fontId="50" fillId="0" borderId="2" xfId="1" applyNumberFormat="1" applyFont="1" applyBorder="1" applyAlignment="1" applyProtection="1">
      <alignment horizontal="left"/>
    </xf>
    <xf numFmtId="49" fontId="27" fillId="0" borderId="0" xfId="0" applyNumberFormat="1" applyFont="1" applyAlignment="1">
      <alignment horizontal="right"/>
    </xf>
    <xf numFmtId="0" fontId="50" fillId="0" borderId="0" xfId="0" applyFont="1" applyAlignment="1"/>
    <xf numFmtId="0" fontId="88" fillId="0" borderId="14" xfId="0" applyFont="1" applyBorder="1" applyAlignment="1"/>
    <xf numFmtId="0" fontId="85" fillId="0" borderId="0" xfId="0" applyFont="1" applyAlignment="1"/>
    <xf numFmtId="0" fontId="90" fillId="0" borderId="0" xfId="0" applyFont="1" applyBorder="1" applyAlignment="1"/>
    <xf numFmtId="0" fontId="61" fillId="0" borderId="0" xfId="0" applyFont="1" applyBorder="1"/>
    <xf numFmtId="0" fontId="19" fillId="0" borderId="0" xfId="0" applyFont="1" applyAlignment="1">
      <alignment horizontal="left"/>
    </xf>
    <xf numFmtId="0" fontId="19" fillId="0" borderId="0" xfId="0" applyFont="1" applyBorder="1" applyAlignment="1">
      <alignment horizontal="left" indent="5"/>
    </xf>
    <xf numFmtId="0" fontId="20" fillId="0" borderId="0" xfId="0" applyFont="1" applyBorder="1" applyAlignment="1">
      <alignment horizontal="left" indent="5"/>
    </xf>
    <xf numFmtId="0" fontId="21" fillId="0" borderId="0" xfId="0" applyFont="1" applyBorder="1" applyAlignment="1">
      <alignment horizontal="left" indent="5"/>
    </xf>
    <xf numFmtId="0" fontId="19" fillId="0" borderId="2" xfId="0" applyFont="1" applyBorder="1" applyAlignment="1">
      <alignment horizontal="center" vertical="center" wrapText="1"/>
    </xf>
    <xf numFmtId="0" fontId="19" fillId="0" borderId="15" xfId="0" applyFont="1" applyFill="1" applyBorder="1" applyAlignment="1">
      <alignment horizontal="center" vertical="center" wrapText="1"/>
    </xf>
    <xf numFmtId="0" fontId="19" fillId="0" borderId="2" xfId="0" applyNumberFormat="1" applyFont="1" applyBorder="1" applyAlignment="1">
      <alignment horizontal="left"/>
    </xf>
    <xf numFmtId="165" fontId="23" fillId="0" borderId="0" xfId="0" applyNumberFormat="1" applyFont="1" applyBorder="1" applyAlignment="1">
      <alignment horizontal="right"/>
    </xf>
    <xf numFmtId="165" fontId="23" fillId="0" borderId="15" xfId="0" applyNumberFormat="1" applyFont="1" applyFill="1" applyBorder="1"/>
    <xf numFmtId="0" fontId="23" fillId="0" borderId="15" xfId="0" applyNumberFormat="1" applyFont="1" applyBorder="1" applyAlignment="1">
      <alignment horizontal="right"/>
    </xf>
    <xf numFmtId="169" fontId="23" fillId="0" borderId="15" xfId="0" applyNumberFormat="1" applyFont="1" applyBorder="1" applyAlignment="1">
      <alignment horizontal="right"/>
    </xf>
    <xf numFmtId="169" fontId="23" fillId="0" borderId="17" xfId="0" applyNumberFormat="1" applyFont="1" applyBorder="1" applyAlignment="1">
      <alignment horizontal="right"/>
    </xf>
    <xf numFmtId="0" fontId="20" fillId="0" borderId="2" xfId="0" applyNumberFormat="1" applyFont="1" applyBorder="1" applyAlignment="1">
      <alignment horizontal="left"/>
    </xf>
    <xf numFmtId="169" fontId="23" fillId="0" borderId="14" xfId="0" applyNumberFormat="1" applyFont="1" applyBorder="1" applyAlignment="1">
      <alignment horizontal="right"/>
    </xf>
    <xf numFmtId="169" fontId="23" fillId="0" borderId="0" xfId="0" applyNumberFormat="1" applyFont="1" applyBorder="1" applyAlignment="1">
      <alignment horizontal="right"/>
    </xf>
    <xf numFmtId="165" fontId="23" fillId="0" borderId="23" xfId="0" applyNumberFormat="1" applyFont="1" applyBorder="1"/>
    <xf numFmtId="165" fontId="23" fillId="0" borderId="15" xfId="0" applyNumberFormat="1" applyFont="1" applyBorder="1"/>
    <xf numFmtId="165" fontId="23" fillId="0" borderId="17" xfId="0" applyNumberFormat="1" applyFont="1" applyBorder="1"/>
    <xf numFmtId="0" fontId="23" fillId="0" borderId="15" xfId="0" applyFont="1" applyBorder="1"/>
    <xf numFmtId="0" fontId="23" fillId="0" borderId="17" xfId="0" applyFont="1" applyBorder="1"/>
    <xf numFmtId="0" fontId="18" fillId="0" borderId="2" xfId="0" applyFont="1" applyBorder="1"/>
    <xf numFmtId="0" fontId="92" fillId="0" borderId="0" xfId="0" applyFont="1"/>
    <xf numFmtId="0" fontId="92" fillId="0" borderId="15" xfId="0" applyFont="1" applyBorder="1"/>
    <xf numFmtId="0" fontId="92" fillId="0" borderId="17" xfId="0" applyFont="1" applyBorder="1"/>
    <xf numFmtId="165" fontId="92" fillId="0" borderId="17" xfId="0" applyNumberFormat="1" applyFont="1" applyBorder="1"/>
    <xf numFmtId="0" fontId="23" fillId="0" borderId="23" xfId="0" applyFont="1" applyBorder="1"/>
    <xf numFmtId="0" fontId="16" fillId="0" borderId="0" xfId="0" applyFont="1" applyAlignment="1"/>
    <xf numFmtId="0" fontId="13" fillId="0" borderId="0" xfId="0" applyFont="1" applyAlignment="1"/>
    <xf numFmtId="0" fontId="14" fillId="0" borderId="0" xfId="0" applyFont="1" applyAlignment="1"/>
    <xf numFmtId="0" fontId="15" fillId="0" borderId="0" xfId="0" applyFont="1" applyAlignment="1"/>
    <xf numFmtId="0" fontId="20" fillId="0" borderId="0" xfId="0" applyFont="1" applyAlignment="1"/>
    <xf numFmtId="0" fontId="18" fillId="0" borderId="0" xfId="0" applyFont="1" applyAlignment="1">
      <alignment horizontal="left" indent="6"/>
    </xf>
    <xf numFmtId="0" fontId="18" fillId="0" borderId="2" xfId="1" applyNumberFormat="1" applyFont="1" applyBorder="1" applyAlignment="1" applyProtection="1">
      <alignment horizontal="left" wrapText="1"/>
    </xf>
    <xf numFmtId="0" fontId="19" fillId="0" borderId="18" xfId="0" applyFont="1" applyBorder="1" applyAlignment="1">
      <alignment horizontal="right" wrapText="1"/>
    </xf>
    <xf numFmtId="0" fontId="19" fillId="0" borderId="7" xfId="0" applyFont="1" applyBorder="1" applyAlignment="1">
      <alignment horizontal="right" wrapText="1"/>
    </xf>
    <xf numFmtId="0" fontId="19" fillId="0" borderId="16" xfId="0" applyFont="1" applyBorder="1" applyAlignment="1">
      <alignment horizontal="right" wrapText="1"/>
    </xf>
    <xf numFmtId="0" fontId="19" fillId="0" borderId="35" xfId="0" applyFont="1" applyBorder="1" applyAlignment="1">
      <alignment horizontal="right" wrapText="1"/>
    </xf>
    <xf numFmtId="0" fontId="19" fillId="0" borderId="2" xfId="1" applyNumberFormat="1" applyFont="1" applyBorder="1" applyAlignment="1" applyProtection="1">
      <alignment horizontal="right" wrapText="1"/>
    </xf>
    <xf numFmtId="0" fontId="19" fillId="0" borderId="23" xfId="0" applyFont="1" applyBorder="1" applyAlignment="1">
      <alignment horizontal="right" wrapText="1"/>
    </xf>
    <xf numFmtId="0" fontId="19" fillId="0" borderId="15" xfId="0" applyFont="1" applyBorder="1" applyAlignment="1">
      <alignment horizontal="right" wrapText="1"/>
    </xf>
    <xf numFmtId="0" fontId="19" fillId="0" borderId="14" xfId="0" applyFont="1" applyBorder="1" applyAlignment="1">
      <alignment horizontal="right" wrapText="1"/>
    </xf>
    <xf numFmtId="0" fontId="19" fillId="0" borderId="0" xfId="0" applyFont="1" applyBorder="1" applyAlignment="1">
      <alignment horizontal="right" wrapText="1"/>
    </xf>
    <xf numFmtId="0" fontId="18" fillId="0" borderId="14" xfId="0" applyFont="1" applyBorder="1" applyAlignment="1">
      <alignment horizontal="right" vertical="center" wrapText="1"/>
    </xf>
    <xf numFmtId="0" fontId="18" fillId="0" borderId="15" xfId="0" applyFont="1" applyBorder="1" applyAlignment="1">
      <alignment horizontal="right" vertical="center" wrapText="1"/>
    </xf>
    <xf numFmtId="0" fontId="18" fillId="0" borderId="0" xfId="0" applyFont="1" applyBorder="1" applyAlignment="1">
      <alignment horizontal="right" vertical="center" wrapText="1"/>
    </xf>
    <xf numFmtId="0" fontId="19" fillId="0" borderId="23" xfId="0" applyFont="1" applyBorder="1" applyAlignment="1">
      <alignment horizontal="right" vertical="center" wrapText="1"/>
    </xf>
    <xf numFmtId="0" fontId="19" fillId="0" borderId="15" xfId="0" applyFont="1" applyBorder="1" applyAlignment="1">
      <alignment horizontal="right" vertical="center" wrapText="1"/>
    </xf>
    <xf numFmtId="0" fontId="19" fillId="0" borderId="0" xfId="0" applyFont="1" applyBorder="1" applyAlignment="1">
      <alignment horizontal="right" vertical="center" wrapText="1"/>
    </xf>
    <xf numFmtId="49" fontId="19" fillId="0" borderId="0" xfId="0" applyNumberFormat="1" applyFont="1" applyBorder="1" applyAlignment="1">
      <alignment horizontal="right"/>
    </xf>
    <xf numFmtId="165" fontId="1" fillId="0" borderId="15" xfId="0" applyNumberFormat="1" applyFont="1" applyBorder="1"/>
    <xf numFmtId="0" fontId="19" fillId="0" borderId="0" xfId="0" applyFont="1" applyAlignment="1">
      <alignment horizontal="left" indent="6"/>
    </xf>
    <xf numFmtId="164" fontId="18" fillId="0" borderId="0" xfId="0" applyNumberFormat="1" applyFont="1" applyBorder="1" applyAlignment="1">
      <alignment horizontal="justify" wrapText="1"/>
    </xf>
    <xf numFmtId="0" fontId="19" fillId="0" borderId="2" xfId="0" applyFont="1" applyBorder="1" applyAlignment="1">
      <alignment horizontal="right" wrapText="1"/>
    </xf>
    <xf numFmtId="165" fontId="19" fillId="0" borderId="14" xfId="9" applyNumberFormat="1" applyFont="1" applyFill="1" applyBorder="1"/>
    <xf numFmtId="165" fontId="19" fillId="0" borderId="0" xfId="9" applyNumberFormat="1" applyFont="1" applyFill="1" applyBorder="1"/>
    <xf numFmtId="165" fontId="19" fillId="0" borderId="15" xfId="9" applyNumberFormat="1" applyFont="1" applyFill="1" applyBorder="1"/>
    <xf numFmtId="165" fontId="18" fillId="0" borderId="23" xfId="0" applyNumberFormat="1" applyFont="1" applyBorder="1"/>
    <xf numFmtId="165" fontId="19" fillId="0" borderId="14" xfId="9" applyNumberFormat="1" applyFont="1" applyBorder="1"/>
    <xf numFmtId="165" fontId="19" fillId="0" borderId="0" xfId="9" applyNumberFormat="1" applyFont="1" applyBorder="1"/>
    <xf numFmtId="165" fontId="19" fillId="0" borderId="15" xfId="9" applyNumberFormat="1" applyFont="1" applyBorder="1"/>
    <xf numFmtId="165" fontId="19" fillId="0" borderId="14" xfId="9" applyNumberFormat="1" applyFont="1" applyBorder="1" applyAlignment="1">
      <alignment horizontal="right"/>
    </xf>
    <xf numFmtId="165" fontId="19" fillId="0" borderId="15" xfId="9" applyNumberFormat="1" applyFont="1" applyBorder="1" applyAlignment="1">
      <alignment horizontal="right"/>
    </xf>
    <xf numFmtId="165" fontId="19" fillId="0" borderId="0" xfId="9" applyNumberFormat="1" applyFont="1" applyBorder="1" applyAlignment="1">
      <alignment horizontal="right"/>
    </xf>
    <xf numFmtId="1" fontId="23" fillId="0" borderId="23" xfId="10" applyNumberFormat="1" applyFont="1" applyBorder="1" applyAlignment="1">
      <alignment horizontal="right" wrapText="1"/>
    </xf>
    <xf numFmtId="165" fontId="23" fillId="0" borderId="15" xfId="10" applyNumberFormat="1" applyFont="1" applyBorder="1" applyAlignment="1">
      <alignment horizontal="right" wrapText="1"/>
    </xf>
    <xf numFmtId="1" fontId="23" fillId="0" borderId="15" xfId="10" applyNumberFormat="1" applyFont="1" applyBorder="1" applyAlignment="1">
      <alignment horizontal="right" wrapText="1"/>
    </xf>
    <xf numFmtId="165" fontId="23" fillId="0" borderId="17" xfId="10" applyNumberFormat="1" applyFont="1" applyBorder="1" applyAlignment="1">
      <alignment horizontal="right" wrapText="1"/>
    </xf>
    <xf numFmtId="0" fontId="20" fillId="0" borderId="0" xfId="0" applyFont="1" applyAlignment="1">
      <alignment horizontal="left" indent="6"/>
    </xf>
    <xf numFmtId="0" fontId="19" fillId="0" borderId="45" xfId="0" applyFont="1" applyBorder="1" applyAlignment="1">
      <alignment horizontal="center" vertical="center" wrapText="1"/>
    </xf>
    <xf numFmtId="165" fontId="19" fillId="0" borderId="15" xfId="0" applyNumberFormat="1" applyFont="1" applyBorder="1" applyAlignment="1">
      <alignment horizontal="right" wrapText="1"/>
    </xf>
    <xf numFmtId="0" fontId="20" fillId="0" borderId="2" xfId="0" applyNumberFormat="1" applyFont="1" applyBorder="1" applyAlignment="1">
      <alignment horizontal="left" vertical="top"/>
    </xf>
    <xf numFmtId="0" fontId="19" fillId="0" borderId="2" xfId="0" applyNumberFormat="1" applyFont="1" applyBorder="1" applyAlignment="1">
      <alignment horizontal="right"/>
    </xf>
    <xf numFmtId="3" fontId="19" fillId="0" borderId="15" xfId="0" applyNumberFormat="1" applyFont="1" applyBorder="1" applyAlignment="1">
      <alignment horizontal="right" wrapText="1"/>
    </xf>
    <xf numFmtId="169" fontId="19" fillId="0" borderId="17" xfId="0" applyNumberFormat="1" applyFont="1" applyBorder="1" applyAlignment="1">
      <alignment horizontal="right" wrapText="1"/>
    </xf>
    <xf numFmtId="0" fontId="19" fillId="0" borderId="23" xfId="10" applyFont="1" applyBorder="1" applyAlignment="1">
      <alignment horizontal="right" wrapText="1"/>
    </xf>
    <xf numFmtId="0" fontId="19" fillId="0" borderId="15" xfId="10" applyFont="1" applyBorder="1" applyAlignment="1">
      <alignment horizontal="right" wrapText="1"/>
    </xf>
    <xf numFmtId="0" fontId="19" fillId="0" borderId="17" xfId="10" applyFont="1" applyBorder="1" applyAlignment="1">
      <alignment horizontal="right" wrapText="1"/>
    </xf>
    <xf numFmtId="0" fontId="18" fillId="0" borderId="2" xfId="0" applyFont="1" applyBorder="1" applyAlignment="1">
      <alignment wrapText="1"/>
    </xf>
    <xf numFmtId="164" fontId="19" fillId="0" borderId="2" xfId="0" applyNumberFormat="1" applyFont="1" applyBorder="1" applyAlignment="1">
      <alignment wrapText="1"/>
    </xf>
    <xf numFmtId="0" fontId="18" fillId="0" borderId="23" xfId="0" applyFont="1" applyBorder="1" applyAlignment="1">
      <alignment horizontal="right" wrapText="1"/>
    </xf>
    <xf numFmtId="165" fontId="18" fillId="0" borderId="15" xfId="0" applyNumberFormat="1" applyFont="1" applyBorder="1" applyAlignment="1">
      <alignment horizontal="right" wrapText="1"/>
    </xf>
    <xf numFmtId="0" fontId="18" fillId="0" borderId="15" xfId="0" applyFont="1" applyBorder="1" applyAlignment="1">
      <alignment horizontal="right" wrapText="1"/>
    </xf>
    <xf numFmtId="165" fontId="18" fillId="0" borderId="17" xfId="0" applyNumberFormat="1" applyFont="1" applyBorder="1" applyAlignment="1">
      <alignment horizontal="right" wrapText="1"/>
    </xf>
    <xf numFmtId="1" fontId="18" fillId="0" borderId="23" xfId="10" applyNumberFormat="1" applyFont="1" applyBorder="1" applyAlignment="1">
      <alignment horizontal="right" wrapText="1"/>
    </xf>
    <xf numFmtId="165" fontId="18" fillId="0" borderId="15" xfId="10" applyNumberFormat="1" applyFont="1" applyBorder="1" applyAlignment="1">
      <alignment horizontal="right" wrapText="1"/>
    </xf>
    <xf numFmtId="1" fontId="18" fillId="0" borderId="15" xfId="10" applyNumberFormat="1" applyFont="1" applyBorder="1" applyAlignment="1">
      <alignment horizontal="right" wrapText="1"/>
    </xf>
    <xf numFmtId="165" fontId="18" fillId="0" borderId="17" xfId="10" applyNumberFormat="1" applyFont="1" applyBorder="1" applyAlignment="1">
      <alignment horizontal="right" wrapText="1"/>
    </xf>
    <xf numFmtId="0" fontId="1" fillId="0" borderId="14" xfId="0" applyFont="1" applyBorder="1"/>
    <xf numFmtId="0" fontId="1" fillId="0" borderId="17" xfId="0" applyFont="1" applyBorder="1"/>
    <xf numFmtId="0" fontId="59" fillId="0" borderId="0" xfId="0" applyFont="1" applyBorder="1"/>
    <xf numFmtId="0" fontId="1" fillId="0" borderId="2" xfId="0" applyFont="1" applyBorder="1" applyAlignment="1">
      <alignment horizontal="left"/>
    </xf>
    <xf numFmtId="0" fontId="19" fillId="0" borderId="0" xfId="0" applyFont="1" applyAlignment="1">
      <alignment horizontal="left" indent="5"/>
    </xf>
    <xf numFmtId="0" fontId="94" fillId="0" borderId="0" xfId="0" applyFont="1"/>
    <xf numFmtId="0" fontId="21" fillId="0" borderId="0" xfId="0" applyNumberFormat="1" applyFont="1" applyBorder="1"/>
    <xf numFmtId="0" fontId="21" fillId="0" borderId="2" xfId="0" applyFont="1" applyBorder="1" applyAlignment="1">
      <alignment horizontal="left"/>
    </xf>
    <xf numFmtId="49" fontId="19" fillId="0" borderId="14" xfId="0" applyNumberFormat="1" applyFont="1" applyBorder="1" applyAlignment="1">
      <alignment horizontal="right"/>
    </xf>
    <xf numFmtId="169" fontId="19" fillId="0" borderId="15" xfId="0" applyNumberFormat="1" applyFont="1" applyBorder="1"/>
    <xf numFmtId="0" fontId="19" fillId="0" borderId="2" xfId="0" applyFont="1" applyBorder="1" applyAlignment="1"/>
    <xf numFmtId="0" fontId="19" fillId="0" borderId="2" xfId="0" applyNumberFormat="1" applyFont="1" applyBorder="1" applyAlignment="1">
      <alignment horizontal="left" indent="2"/>
    </xf>
    <xf numFmtId="0" fontId="21" fillId="0" borderId="2" xfId="0" applyFont="1" applyBorder="1" applyAlignment="1">
      <alignment horizontal="left" indent="2"/>
    </xf>
    <xf numFmtId="49" fontId="19" fillId="0" borderId="0" xfId="0" applyNumberFormat="1" applyFont="1" applyAlignment="1">
      <alignment horizontal="center" vertical="center"/>
    </xf>
    <xf numFmtId="49" fontId="19" fillId="0" borderId="17" xfId="0" applyNumberFormat="1" applyFont="1" applyBorder="1" applyAlignment="1">
      <alignment horizontal="center" vertical="center"/>
    </xf>
    <xf numFmtId="0" fontId="21" fillId="0" borderId="2" xfId="0" applyNumberFormat="1" applyFont="1" applyBorder="1" applyAlignment="1">
      <alignment horizontal="left" indent="2"/>
    </xf>
    <xf numFmtId="169" fontId="19" fillId="0" borderId="15" xfId="0" applyNumberFormat="1" applyFont="1" applyBorder="1" applyAlignment="1">
      <alignment horizontal="right"/>
    </xf>
    <xf numFmtId="0" fontId="21" fillId="0" borderId="2" xfId="0" applyFont="1" applyBorder="1" applyAlignment="1">
      <alignment horizontal="left" vertical="center" wrapText="1"/>
    </xf>
    <xf numFmtId="164" fontId="19" fillId="0" borderId="2" xfId="0" applyNumberFormat="1" applyFont="1" applyBorder="1" applyAlignment="1">
      <alignment horizontal="left" wrapText="1"/>
    </xf>
    <xf numFmtId="169" fontId="19" fillId="0" borderId="0" xfId="0" applyNumberFormat="1" applyFont="1" applyBorder="1"/>
    <xf numFmtId="0" fontId="95" fillId="0" borderId="0" xfId="0" applyFont="1"/>
    <xf numFmtId="0" fontId="20" fillId="0" borderId="0" xfId="0" applyFont="1" applyAlignment="1">
      <alignment horizontal="left" indent="1"/>
    </xf>
    <xf numFmtId="0" fontId="14" fillId="0" borderId="0" xfId="0" applyFont="1" applyBorder="1"/>
    <xf numFmtId="0" fontId="5" fillId="0" borderId="23" xfId="0" applyFont="1" applyBorder="1"/>
    <xf numFmtId="0" fontId="5" fillId="0" borderId="15" xfId="0" applyFont="1" applyBorder="1"/>
    <xf numFmtId="0" fontId="5" fillId="0" borderId="17" xfId="0" applyFont="1" applyBorder="1"/>
    <xf numFmtId="0" fontId="6" fillId="0" borderId="15" xfId="0" applyFont="1" applyBorder="1"/>
    <xf numFmtId="0" fontId="6" fillId="0" borderId="14" xfId="0" applyFont="1" applyBorder="1"/>
    <xf numFmtId="0" fontId="6" fillId="0" borderId="17" xfId="0" applyFont="1" applyBorder="1"/>
    <xf numFmtId="165" fontId="5" fillId="0" borderId="23" xfId="0" applyNumberFormat="1" applyFont="1" applyBorder="1"/>
    <xf numFmtId="165" fontId="5" fillId="0" borderId="15" xfId="0" applyNumberFormat="1" applyFont="1" applyBorder="1"/>
    <xf numFmtId="165" fontId="5" fillId="0" borderId="14" xfId="0" applyNumberFormat="1" applyFont="1" applyBorder="1"/>
    <xf numFmtId="165" fontId="5" fillId="0" borderId="17" xfId="0" applyNumberFormat="1" applyFont="1" applyBorder="1"/>
    <xf numFmtId="165" fontId="6" fillId="0" borderId="14" xfId="0" applyNumberFormat="1" applyFont="1" applyBorder="1"/>
    <xf numFmtId="165" fontId="6" fillId="0" borderId="17" xfId="0" applyNumberFormat="1" applyFont="1" applyBorder="1"/>
    <xf numFmtId="165" fontId="14" fillId="0" borderId="0" xfId="0" applyNumberFormat="1" applyFont="1"/>
    <xf numFmtId="165" fontId="14" fillId="0" borderId="0" xfId="0" applyNumberFormat="1" applyFont="1" applyBorder="1"/>
    <xf numFmtId="0" fontId="6" fillId="0" borderId="23" xfId="0" applyFont="1" applyBorder="1"/>
    <xf numFmtId="165" fontId="6" fillId="0" borderId="23" xfId="0" applyNumberFormat="1" applyFont="1" applyBorder="1"/>
    <xf numFmtId="165" fontId="6" fillId="0" borderId="15" xfId="0" applyNumberFormat="1" applyFont="1" applyBorder="1"/>
    <xf numFmtId="165" fontId="6" fillId="0" borderId="0" xfId="0" applyNumberFormat="1" applyFont="1"/>
    <xf numFmtId="0" fontId="53" fillId="0" borderId="0" xfId="0" applyFont="1"/>
    <xf numFmtId="0" fontId="49" fillId="0" borderId="0" xfId="0" applyFont="1"/>
    <xf numFmtId="0" fontId="50" fillId="0" borderId="9" xfId="0" applyFont="1" applyBorder="1"/>
    <xf numFmtId="0" fontId="50" fillId="0" borderId="14" xfId="0" applyFont="1" applyBorder="1"/>
    <xf numFmtId="0" fontId="49" fillId="0" borderId="14" xfId="0" applyFont="1" applyBorder="1"/>
    <xf numFmtId="0" fontId="49" fillId="0" borderId="15" xfId="0" applyFont="1" applyBorder="1"/>
    <xf numFmtId="1" fontId="19" fillId="0" borderId="15" xfId="0" applyNumberFormat="1" applyFont="1" applyBorder="1" applyAlignment="1">
      <alignment horizontal="right" vertical="center" wrapText="1"/>
    </xf>
    <xf numFmtId="1" fontId="19" fillId="0" borderId="15" xfId="0" quotePrefix="1" applyNumberFormat="1" applyFont="1" applyBorder="1" applyAlignment="1">
      <alignment horizontal="right" vertical="center" wrapText="1"/>
    </xf>
    <xf numFmtId="1" fontId="50" fillId="0" borderId="15" xfId="0" applyNumberFormat="1" applyFont="1" applyBorder="1"/>
    <xf numFmtId="0" fontId="53" fillId="0" borderId="0" xfId="11" applyFont="1" applyFill="1" applyBorder="1" applyAlignment="1">
      <alignment horizontal="left"/>
    </xf>
    <xf numFmtId="0" fontId="22" fillId="0" borderId="0" xfId="11" applyFont="1" applyAlignment="1"/>
    <xf numFmtId="0" fontId="19" fillId="0" borderId="0" xfId="11" applyFont="1" applyFill="1" applyBorder="1" applyAlignment="1"/>
    <xf numFmtId="0" fontId="19" fillId="0" borderId="0" xfId="11" applyFont="1" applyAlignment="1"/>
    <xf numFmtId="0" fontId="18" fillId="0" borderId="0" xfId="11" applyFont="1" applyFill="1" applyBorder="1" applyAlignment="1"/>
    <xf numFmtId="0" fontId="18" fillId="0" borderId="0" xfId="11" applyFont="1" applyFill="1" applyBorder="1" applyAlignment="1">
      <alignment horizontal="left" vertical="top" wrapText="1"/>
    </xf>
    <xf numFmtId="0" fontId="20" fillId="0" borderId="0" xfId="11" applyFont="1" applyFill="1" applyBorder="1" applyAlignment="1">
      <alignment horizontal="left" vertical="top" indent="3"/>
    </xf>
    <xf numFmtId="0" fontId="19" fillId="0" borderId="0" xfId="11" applyFont="1" applyAlignment="1">
      <alignment horizontal="left"/>
    </xf>
    <xf numFmtId="0" fontId="19" fillId="0" borderId="22" xfId="11" applyFont="1" applyFill="1" applyBorder="1" applyAlignment="1">
      <alignment horizontal="center"/>
    </xf>
    <xf numFmtId="0" fontId="19" fillId="0" borderId="0" xfId="11" applyFont="1" applyFill="1" applyAlignment="1"/>
    <xf numFmtId="0" fontId="19" fillId="0" borderId="22" xfId="11" applyFont="1" applyFill="1" applyBorder="1" applyAlignment="1"/>
    <xf numFmtId="0" fontId="19" fillId="0" borderId="0" xfId="11" applyFont="1" applyBorder="1" applyAlignment="1">
      <alignment horizontal="center" vertical="center"/>
    </xf>
    <xf numFmtId="0" fontId="19" fillId="0" borderId="0" xfId="11" applyFont="1" applyFill="1" applyBorder="1" applyAlignment="1">
      <alignment horizontal="center" vertical="center" wrapText="1"/>
    </xf>
    <xf numFmtId="16" fontId="19" fillId="0" borderId="0" xfId="11" applyNumberFormat="1" applyFont="1" applyFill="1" applyBorder="1" applyAlignment="1">
      <alignment horizontal="center" vertical="center" wrapText="1"/>
    </xf>
    <xf numFmtId="0" fontId="19" fillId="0" borderId="0" xfId="11" applyFont="1" applyBorder="1" applyAlignment="1">
      <alignment horizontal="right" indent="1"/>
    </xf>
    <xf numFmtId="0" fontId="19" fillId="0" borderId="0" xfId="11" applyFont="1" applyBorder="1" applyAlignment="1">
      <alignment horizontal="left" indent="1"/>
    </xf>
    <xf numFmtId="0" fontId="19" fillId="0" borderId="0" xfId="11" applyFont="1" applyFill="1" applyBorder="1" applyAlignment="1">
      <alignment vertical="center" wrapText="1"/>
    </xf>
    <xf numFmtId="0" fontId="21" fillId="0" borderId="0" xfId="11" applyFont="1" applyFill="1" applyBorder="1" applyAlignment="1">
      <alignment vertical="center"/>
    </xf>
    <xf numFmtId="0" fontId="19" fillId="0" borderId="14" xfId="11" applyFont="1" applyBorder="1" applyAlignment="1">
      <alignment horizontal="right" indent="1"/>
    </xf>
    <xf numFmtId="164" fontId="18" fillId="0" borderId="0" xfId="12" applyNumberFormat="1" applyFont="1" applyAlignment="1">
      <alignment horizontal="left"/>
    </xf>
    <xf numFmtId="0" fontId="19" fillId="0" borderId="17" xfId="11" applyFont="1" applyBorder="1" applyAlignment="1">
      <alignment horizontal="left" indent="1"/>
    </xf>
    <xf numFmtId="164" fontId="19" fillId="0" borderId="0" xfId="12" applyNumberFormat="1" applyFont="1" applyAlignment="1">
      <alignment horizontal="left"/>
    </xf>
    <xf numFmtId="164" fontId="19" fillId="0" borderId="0" xfId="12" applyNumberFormat="1" applyFont="1" applyBorder="1" applyAlignment="1">
      <alignment horizontal="left"/>
    </xf>
    <xf numFmtId="1" fontId="19" fillId="0" borderId="0" xfId="11" applyNumberFormat="1" applyFont="1" applyFill="1" applyBorder="1" applyAlignment="1">
      <alignment horizontal="right" indent="1"/>
    </xf>
    <xf numFmtId="0" fontId="19" fillId="0" borderId="0" xfId="11" applyFont="1" applyFill="1" applyBorder="1" applyAlignment="1">
      <alignment vertical="center" wrapText="1" shrinkToFit="1"/>
    </xf>
    <xf numFmtId="0" fontId="21" fillId="0" borderId="0" xfId="11" applyFont="1" applyFill="1" applyBorder="1" applyAlignment="1">
      <alignment vertical="center" wrapText="1" shrinkToFit="1"/>
    </xf>
    <xf numFmtId="166" fontId="18" fillId="0" borderId="15" xfId="0" applyNumberFormat="1" applyFont="1" applyFill="1" applyBorder="1" applyAlignment="1">
      <alignment horizontal="right" vertical="center"/>
    </xf>
    <xf numFmtId="166" fontId="19" fillId="0" borderId="15" xfId="0" applyNumberFormat="1" applyFont="1" applyFill="1" applyBorder="1" applyAlignment="1">
      <alignment horizontal="right" vertical="center"/>
    </xf>
    <xf numFmtId="0" fontId="101" fillId="0" borderId="0" xfId="0" applyFont="1"/>
    <xf numFmtId="0" fontId="27" fillId="0" borderId="16" xfId="0" applyFont="1" applyBorder="1" applyAlignment="1">
      <alignment horizontal="right"/>
    </xf>
    <xf numFmtId="0" fontId="27" fillId="0" borderId="35" xfId="0" applyFont="1" applyBorder="1" applyAlignment="1">
      <alignment horizontal="right"/>
    </xf>
    <xf numFmtId="0" fontId="27" fillId="0" borderId="14" xfId="0" applyFont="1" applyFill="1" applyBorder="1"/>
    <xf numFmtId="0" fontId="27" fillId="0" borderId="0" xfId="0" applyFont="1" applyFill="1" applyBorder="1"/>
    <xf numFmtId="0" fontId="102" fillId="0" borderId="0" xfId="0" applyFont="1"/>
    <xf numFmtId="0" fontId="19" fillId="0" borderId="1" xfId="3" applyNumberFormat="1" applyFont="1" applyBorder="1" applyAlignment="1">
      <alignment horizontal="right" wrapText="1"/>
    </xf>
    <xf numFmtId="0" fontId="19" fillId="0" borderId="2" xfId="3" applyFont="1" applyBorder="1" applyAlignment="1">
      <alignment horizontal="right" wrapText="1"/>
    </xf>
    <xf numFmtId="1" fontId="19" fillId="0" borderId="17" xfId="0" applyNumberFormat="1" applyFont="1" applyBorder="1"/>
    <xf numFmtId="0" fontId="50" fillId="0" borderId="6" xfId="0" applyFont="1" applyBorder="1"/>
    <xf numFmtId="1" fontId="50" fillId="0" borderId="17" xfId="0" applyNumberFormat="1" applyFont="1" applyBorder="1"/>
    <xf numFmtId="0" fontId="49" fillId="0" borderId="6" xfId="0" applyFont="1" applyBorder="1"/>
    <xf numFmtId="1" fontId="49" fillId="0" borderId="15" xfId="0" applyNumberFormat="1" applyFont="1" applyBorder="1"/>
    <xf numFmtId="1" fontId="49" fillId="0" borderId="17" xfId="0" applyNumberFormat="1" applyFont="1" applyBorder="1"/>
    <xf numFmtId="0" fontId="50" fillId="0" borderId="0" xfId="13" applyFont="1"/>
    <xf numFmtId="0" fontId="19" fillId="0" borderId="0" xfId="13" applyFont="1"/>
    <xf numFmtId="0" fontId="20" fillId="0" borderId="0" xfId="13" applyFont="1"/>
    <xf numFmtId="0" fontId="18" fillId="0" borderId="0" xfId="13" applyFont="1"/>
    <xf numFmtId="0" fontId="50" fillId="0" borderId="0" xfId="13" applyFont="1" applyFill="1" applyBorder="1"/>
    <xf numFmtId="0" fontId="19" fillId="0" borderId="0" xfId="13" applyFont="1" applyFill="1" applyBorder="1"/>
    <xf numFmtId="0" fontId="21" fillId="0" borderId="0" xfId="13" applyFont="1"/>
    <xf numFmtId="0" fontId="19" fillId="0" borderId="21" xfId="13" applyFont="1" applyBorder="1" applyAlignment="1">
      <alignment horizontal="center" vertical="center" wrapText="1"/>
    </xf>
    <xf numFmtId="0" fontId="19" fillId="0" borderId="26" xfId="13" applyFont="1" applyBorder="1" applyAlignment="1">
      <alignment horizontal="center" vertical="center" wrapText="1"/>
    </xf>
    <xf numFmtId="164" fontId="18" fillId="0" borderId="14" xfId="13" applyNumberFormat="1" applyFont="1" applyBorder="1" applyAlignment="1">
      <alignment horizontal="left"/>
    </xf>
    <xf numFmtId="3" fontId="92" fillId="0" borderId="27" xfId="13" applyNumberFormat="1" applyFont="1" applyBorder="1"/>
    <xf numFmtId="3" fontId="46" fillId="0" borderId="27" xfId="14" applyNumberFormat="1" applyFont="1" applyBorder="1"/>
    <xf numFmtId="3" fontId="92" fillId="0" borderId="27" xfId="0" applyNumberFormat="1" applyFont="1" applyBorder="1" applyAlignment="1">
      <alignment horizontal="right"/>
    </xf>
    <xf numFmtId="0" fontId="92" fillId="0" borderId="27" xfId="0" applyFont="1" applyBorder="1"/>
    <xf numFmtId="0" fontId="20" fillId="0" borderId="14" xfId="13" applyNumberFormat="1" applyFont="1" applyBorder="1" applyAlignment="1">
      <alignment horizontal="left"/>
    </xf>
    <xf numFmtId="3" fontId="92" fillId="0" borderId="15" xfId="13" applyNumberFormat="1" applyFont="1" applyBorder="1"/>
    <xf numFmtId="164" fontId="19" fillId="0" borderId="14" xfId="13" applyNumberFormat="1" applyFont="1" applyBorder="1"/>
    <xf numFmtId="3" fontId="23" fillId="0" borderId="15" xfId="13" applyNumberFormat="1" applyFont="1" applyBorder="1"/>
    <xf numFmtId="3" fontId="27" fillId="0" borderId="15" xfId="15" applyNumberFormat="1" applyFont="1" applyBorder="1"/>
    <xf numFmtId="0" fontId="16" fillId="0" borderId="0" xfId="13" applyFont="1" applyFill="1" applyBorder="1" applyAlignment="1">
      <alignment horizontal="left" vertical="center" wrapText="1"/>
    </xf>
    <xf numFmtId="0" fontId="2" fillId="0" borderId="0" xfId="0" applyFont="1"/>
    <xf numFmtId="0" fontId="80" fillId="0" borderId="0" xfId="0" applyFont="1"/>
    <xf numFmtId="0" fontId="105" fillId="0" borderId="0" xfId="0" applyFont="1"/>
    <xf numFmtId="0" fontId="5" fillId="0" borderId="53" xfId="0" applyFont="1" applyBorder="1" applyAlignment="1">
      <alignment horizontal="center" vertical="center" wrapText="1"/>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80" fillId="0" borderId="62"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23" fillId="0" borderId="16" xfId="0" applyFont="1" applyBorder="1"/>
    <xf numFmtId="0" fontId="5" fillId="0" borderId="2" xfId="0" applyNumberFormat="1" applyFont="1" applyBorder="1"/>
    <xf numFmtId="0" fontId="80" fillId="0" borderId="15" xfId="0" applyFont="1" applyBorder="1"/>
    <xf numFmtId="0" fontId="7" fillId="0" borderId="2" xfId="0" applyFont="1" applyBorder="1" applyAlignment="1"/>
    <xf numFmtId="164" fontId="5" fillId="0" borderId="2" xfId="0" applyNumberFormat="1" applyFont="1" applyBorder="1"/>
    <xf numFmtId="0" fontId="80" fillId="0" borderId="17" xfId="0" applyFont="1" applyBorder="1"/>
    <xf numFmtId="0" fontId="7" fillId="0" borderId="2" xfId="0" applyFont="1" applyBorder="1"/>
    <xf numFmtId="0" fontId="7" fillId="0" borderId="0" xfId="0" applyFont="1" applyAlignment="1"/>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2" xfId="0" applyFont="1" applyBorder="1" applyAlignment="1">
      <alignment horizontal="center" vertical="center" wrapText="1"/>
    </xf>
    <xf numFmtId="164" fontId="18" fillId="0" borderId="55" xfId="3" applyNumberFormat="1" applyFont="1" applyBorder="1" applyAlignment="1">
      <alignment horizontal="left" wrapText="1"/>
    </xf>
    <xf numFmtId="3" fontId="33" fillId="0" borderId="18" xfId="0" applyNumberFormat="1" applyFont="1" applyBorder="1" applyAlignment="1">
      <alignment horizontal="right"/>
    </xf>
    <xf numFmtId="3" fontId="33" fillId="0" borderId="16" xfId="0" applyNumberFormat="1" applyFont="1" applyBorder="1" applyAlignment="1">
      <alignment horizontal="right"/>
    </xf>
    <xf numFmtId="3" fontId="33" fillId="0" borderId="35" xfId="0" applyNumberFormat="1" applyFont="1" applyBorder="1" applyAlignment="1">
      <alignment horizontal="right"/>
    </xf>
    <xf numFmtId="164" fontId="19" fillId="0" borderId="6" xfId="3" applyNumberFormat="1" applyFont="1" applyBorder="1"/>
    <xf numFmtId="1" fontId="19" fillId="0" borderId="23" xfId="0" applyNumberFormat="1" applyFont="1" applyBorder="1" applyAlignment="1">
      <alignment horizontal="right" wrapText="1"/>
    </xf>
    <xf numFmtId="1" fontId="19" fillId="0" borderId="15" xfId="0" applyNumberFormat="1" applyFont="1" applyBorder="1" applyAlignment="1">
      <alignment horizontal="right" wrapText="1"/>
    </xf>
    <xf numFmtId="1" fontId="19" fillId="0" borderId="17" xfId="0" applyNumberFormat="1" applyFont="1" applyBorder="1" applyAlignment="1">
      <alignment horizontal="right" wrapText="1"/>
    </xf>
    <xf numFmtId="164" fontId="19" fillId="0" borderId="65" xfId="3" quotePrefix="1" applyNumberFormat="1" applyFont="1" applyBorder="1" applyAlignment="1">
      <alignment horizontal="left"/>
    </xf>
    <xf numFmtId="164" fontId="19" fillId="0" borderId="65" xfId="3" applyNumberFormat="1" applyFont="1" applyBorder="1"/>
    <xf numFmtId="0" fontId="60" fillId="0" borderId="0" xfId="0" applyFont="1" applyBorder="1" applyAlignment="1">
      <alignment horizontal="left" wrapText="1"/>
    </xf>
    <xf numFmtId="0" fontId="19" fillId="0" borderId="0" xfId="0" applyFont="1" applyAlignment="1">
      <alignment horizontal="left" vertical="center" wrapText="1"/>
    </xf>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19" fillId="0" borderId="0" xfId="0" applyFont="1" applyBorder="1" applyAlignment="1">
      <alignment vertical="center"/>
    </xf>
    <xf numFmtId="0" fontId="19" fillId="0" borderId="34" xfId="0" applyFont="1" applyBorder="1" applyAlignment="1">
      <alignment horizontal="center" vertical="center"/>
    </xf>
    <xf numFmtId="0" fontId="19" fillId="0" borderId="5" xfId="0" applyFont="1" applyBorder="1" applyAlignment="1">
      <alignment horizontal="center" vertical="center" wrapText="1" shrinkToFit="1"/>
    </xf>
    <xf numFmtId="170" fontId="19" fillId="0" borderId="0" xfId="0" applyNumberFormat="1" applyFont="1" applyBorder="1" applyAlignment="1">
      <alignment horizontal="left" wrapText="1"/>
    </xf>
    <xf numFmtId="169" fontId="19" fillId="0" borderId="23" xfId="0" applyNumberFormat="1" applyFont="1" applyBorder="1" applyAlignment="1">
      <alignment horizontal="right"/>
    </xf>
    <xf numFmtId="0" fontId="19" fillId="0" borderId="15" xfId="0" applyFont="1" applyBorder="1" applyAlignment="1">
      <alignment vertical="center"/>
    </xf>
    <xf numFmtId="169" fontId="19" fillId="0" borderId="0" xfId="0" applyNumberFormat="1" applyFont="1" applyBorder="1" applyAlignment="1">
      <alignment horizontal="right"/>
    </xf>
    <xf numFmtId="0" fontId="21" fillId="0" borderId="0" xfId="0" applyFont="1" applyBorder="1" applyAlignment="1">
      <alignment horizontal="left" vertical="top" wrapText="1"/>
    </xf>
    <xf numFmtId="0" fontId="21" fillId="0" borderId="0" xfId="0" applyFont="1" applyBorder="1" applyAlignment="1">
      <alignment horizontal="left" vertical="center" wrapText="1"/>
    </xf>
    <xf numFmtId="3" fontId="19" fillId="0" borderId="23" xfId="0" applyNumberFormat="1" applyFont="1" applyBorder="1" applyAlignment="1">
      <alignment horizontal="right" vertical="center"/>
    </xf>
    <xf numFmtId="3" fontId="19" fillId="0" borderId="0" xfId="0" applyNumberFormat="1" applyFont="1" applyBorder="1" applyAlignment="1">
      <alignment horizontal="right" vertical="center"/>
    </xf>
    <xf numFmtId="0" fontId="19" fillId="0" borderId="0" xfId="0" applyFont="1" applyBorder="1" applyAlignment="1">
      <alignment horizontal="left" wrapText="1"/>
    </xf>
    <xf numFmtId="3" fontId="19" fillId="0" borderId="23" xfId="0" applyNumberFormat="1" applyFont="1" applyBorder="1" applyAlignment="1">
      <alignment horizontal="right"/>
    </xf>
    <xf numFmtId="3" fontId="19" fillId="0" borderId="0" xfId="0" applyNumberFormat="1" applyFont="1" applyBorder="1" applyAlignment="1">
      <alignment horizontal="right"/>
    </xf>
    <xf numFmtId="0" fontId="21" fillId="0" borderId="0" xfId="0" applyFont="1" applyBorder="1" applyAlignment="1">
      <alignment horizontal="left" wrapText="1"/>
    </xf>
    <xf numFmtId="3" fontId="19" fillId="0" borderId="6" xfId="0" applyNumberFormat="1" applyFont="1" applyBorder="1" applyAlignment="1">
      <alignment horizontal="right" vertical="center"/>
    </xf>
    <xf numFmtId="3" fontId="19" fillId="0" borderId="0" xfId="0" applyNumberFormat="1" applyFont="1" applyBorder="1" applyAlignment="1">
      <alignment vertical="center"/>
    </xf>
    <xf numFmtId="0" fontId="21" fillId="0" borderId="0" xfId="0" applyFont="1" applyAlignment="1">
      <alignment horizontal="left" vertical="center" wrapText="1"/>
    </xf>
    <xf numFmtId="3" fontId="19" fillId="0" borderId="5" xfId="0" applyNumberFormat="1" applyFont="1" applyBorder="1" applyAlignment="1">
      <alignment horizontal="right" vertical="center"/>
    </xf>
    <xf numFmtId="0" fontId="19" fillId="0" borderId="58" xfId="0" applyFont="1" applyBorder="1" applyAlignment="1">
      <alignment horizontal="center" vertical="center"/>
    </xf>
    <xf numFmtId="170" fontId="19" fillId="0" borderId="0" xfId="0" applyNumberFormat="1" applyFont="1" applyBorder="1" applyAlignment="1">
      <alignment horizontal="left" vertical="center" wrapText="1"/>
    </xf>
    <xf numFmtId="3" fontId="19" fillId="0" borderId="17" xfId="0" applyNumberFormat="1" applyFont="1" applyBorder="1" applyAlignment="1">
      <alignment horizontal="right" vertical="center"/>
    </xf>
    <xf numFmtId="0" fontId="19" fillId="0" borderId="14" xfId="0" applyFont="1" applyBorder="1" applyAlignment="1">
      <alignment vertical="center"/>
    </xf>
    <xf numFmtId="3" fontId="19" fillId="0" borderId="15" xfId="0" applyNumberFormat="1" applyFont="1" applyBorder="1" applyAlignment="1">
      <alignment horizontal="right" vertical="center"/>
    </xf>
    <xf numFmtId="3" fontId="19" fillId="0" borderId="15" xfId="0" applyNumberFormat="1" applyFont="1" applyBorder="1" applyAlignment="1">
      <alignment vertical="center"/>
    </xf>
    <xf numFmtId="1" fontId="19" fillId="0" borderId="15" xfId="0" applyNumberFormat="1" applyFont="1" applyBorder="1" applyAlignment="1">
      <alignment horizontal="right" vertical="center"/>
    </xf>
    <xf numFmtId="1" fontId="19" fillId="0" borderId="0" xfId="0" applyNumberFormat="1" applyFont="1" applyAlignment="1">
      <alignment horizontal="right" vertical="center"/>
    </xf>
    <xf numFmtId="3" fontId="19" fillId="0" borderId="14" xfId="0" applyNumberFormat="1" applyFont="1" applyBorder="1" applyAlignment="1">
      <alignment vertical="center"/>
    </xf>
    <xf numFmtId="0" fontId="19" fillId="0" borderId="67" xfId="0" applyFont="1" applyBorder="1" applyAlignment="1">
      <alignment vertical="center"/>
    </xf>
    <xf numFmtId="170" fontId="19" fillId="0" borderId="0" xfId="0" applyNumberFormat="1" applyFont="1" applyFill="1" applyBorder="1" applyAlignment="1">
      <alignment horizontal="left" vertical="center" wrapText="1"/>
    </xf>
    <xf numFmtId="0" fontId="19"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19" fillId="0" borderId="23" xfId="0" applyFont="1" applyBorder="1" applyAlignment="1">
      <alignment horizontal="left" vertical="center"/>
    </xf>
    <xf numFmtId="0" fontId="19" fillId="0" borderId="0" xfId="0" applyFont="1" applyAlignment="1">
      <alignment vertical="center"/>
    </xf>
    <xf numFmtId="0" fontId="19" fillId="0" borderId="12" xfId="0" applyFont="1" applyBorder="1" applyAlignment="1">
      <alignment horizontal="centerContinuous" vertical="center"/>
    </xf>
    <xf numFmtId="1" fontId="18" fillId="0" borderId="0" xfId="0" applyNumberFormat="1" applyFont="1" applyBorder="1" applyAlignment="1">
      <alignment horizontal="centerContinuous" vertical="center"/>
    </xf>
    <xf numFmtId="1" fontId="19" fillId="0" borderId="0" xfId="0" applyNumberFormat="1" applyFont="1" applyBorder="1" applyAlignment="1">
      <alignment horizontal="centerContinuous"/>
    </xf>
    <xf numFmtId="1" fontId="19" fillId="0" borderId="14" xfId="0" applyNumberFormat="1" applyFont="1" applyBorder="1"/>
    <xf numFmtId="1" fontId="19" fillId="0" borderId="14" xfId="2" applyNumberFormat="1" applyFont="1" applyBorder="1"/>
    <xf numFmtId="1" fontId="19" fillId="0" borderId="15" xfId="2" applyNumberFormat="1" applyFont="1" applyBorder="1"/>
    <xf numFmtId="1" fontId="19" fillId="0" borderId="17" xfId="2" applyNumberFormat="1" applyFont="1" applyBorder="1"/>
    <xf numFmtId="1" fontId="19" fillId="0" borderId="23" xfId="0" applyNumberFormat="1" applyFont="1" applyBorder="1"/>
    <xf numFmtId="164" fontId="18" fillId="0" borderId="0" xfId="0" applyNumberFormat="1" applyFont="1" applyBorder="1" applyAlignment="1">
      <alignment horizontal="left"/>
    </xf>
    <xf numFmtId="1" fontId="18" fillId="0" borderId="23" xfId="0" applyNumberFormat="1" applyFont="1" applyBorder="1"/>
    <xf numFmtId="1" fontId="18" fillId="0" borderId="17" xfId="0" applyNumberFormat="1" applyFont="1" applyBorder="1"/>
    <xf numFmtId="1" fontId="19" fillId="0" borderId="6" xfId="0" applyNumberFormat="1" applyFont="1" applyBorder="1"/>
    <xf numFmtId="1" fontId="19" fillId="0" borderId="0" xfId="0" applyNumberFormat="1" applyFont="1"/>
    <xf numFmtId="0" fontId="19" fillId="0" borderId="30" xfId="0" applyFont="1" applyBorder="1" applyAlignment="1">
      <alignment horizontal="center" vertical="center" wrapText="1"/>
    </xf>
    <xf numFmtId="0" fontId="60" fillId="0" borderId="0" xfId="0" applyFont="1" applyBorder="1" applyAlignment="1">
      <alignment horizontal="left"/>
    </xf>
    <xf numFmtId="0" fontId="19" fillId="0" borderId="0" xfId="0" quotePrefix="1" applyFont="1" applyBorder="1" applyAlignment="1"/>
    <xf numFmtId="0" fontId="21" fillId="0" borderId="0" xfId="0" applyFont="1" applyBorder="1" applyAlignment="1">
      <alignment horizontal="left"/>
    </xf>
    <xf numFmtId="0" fontId="21" fillId="0" borderId="0" xfId="0" applyFont="1" applyBorder="1" applyAlignment="1"/>
    <xf numFmtId="0" fontId="54" fillId="0" borderId="0" xfId="0" applyFont="1"/>
    <xf numFmtId="1" fontId="27" fillId="0" borderId="0" xfId="0" applyNumberFormat="1" applyFont="1"/>
    <xf numFmtId="49" fontId="19" fillId="0" borderId="0" xfId="0" applyNumberFormat="1" applyFont="1" applyAlignment="1">
      <alignment horizontal="right"/>
    </xf>
    <xf numFmtId="49" fontId="21" fillId="0" borderId="0" xfId="0" applyNumberFormat="1" applyFont="1" applyBorder="1" applyAlignment="1">
      <alignment horizontal="right"/>
    </xf>
    <xf numFmtId="0" fontId="19" fillId="0" borderId="26" xfId="0" applyFont="1" applyBorder="1" applyAlignment="1">
      <alignment horizontal="center" vertical="center" wrapText="1"/>
    </xf>
    <xf numFmtId="49" fontId="19" fillId="0" borderId="21" xfId="0" applyNumberFormat="1" applyFont="1" applyBorder="1" applyAlignment="1">
      <alignment horizontal="right" vertical="center" wrapText="1"/>
    </xf>
    <xf numFmtId="49" fontId="19" fillId="0" borderId="45" xfId="0" applyNumberFormat="1" applyFont="1" applyBorder="1" applyAlignment="1">
      <alignment horizontal="center" vertical="center" wrapText="1"/>
    </xf>
    <xf numFmtId="164" fontId="18" fillId="0" borderId="0" xfId="0" applyNumberFormat="1" applyFont="1" applyBorder="1" applyAlignment="1"/>
    <xf numFmtId="1" fontId="23" fillId="0" borderId="14" xfId="0" applyNumberFormat="1" applyFont="1" applyBorder="1"/>
    <xf numFmtId="1" fontId="23" fillId="0" borderId="15" xfId="0" applyNumberFormat="1" applyFont="1" applyBorder="1"/>
    <xf numFmtId="49" fontId="23" fillId="0" borderId="17" xfId="0" applyNumberFormat="1" applyFont="1" applyBorder="1" applyAlignment="1">
      <alignment horizontal="right"/>
    </xf>
    <xf numFmtId="0" fontId="23" fillId="0" borderId="17" xfId="2" applyFont="1" applyFill="1" applyBorder="1" applyAlignment="1">
      <alignment horizontal="right"/>
    </xf>
    <xf numFmtId="0" fontId="23" fillId="0" borderId="35" xfId="2" applyNumberFormat="1" applyFont="1" applyFill="1" applyBorder="1" applyAlignment="1">
      <alignment horizontal="right"/>
    </xf>
    <xf numFmtId="0" fontId="19" fillId="0" borderId="2" xfId="0" applyFont="1" applyFill="1" applyBorder="1" applyAlignment="1">
      <alignment horizontal="left"/>
    </xf>
    <xf numFmtId="0" fontId="23" fillId="0" borderId="0" xfId="2" applyFont="1"/>
    <xf numFmtId="0" fontId="23" fillId="0" borderId="15" xfId="2" applyFont="1" applyBorder="1"/>
    <xf numFmtId="0" fontId="23" fillId="0" borderId="15" xfId="2" applyNumberFormat="1" applyFont="1" applyBorder="1" applyAlignment="1">
      <alignment horizontal="right"/>
    </xf>
    <xf numFmtId="1" fontId="23" fillId="0" borderId="17" xfId="0" applyNumberFormat="1" applyFont="1" applyBorder="1"/>
    <xf numFmtId="49" fontId="23" fillId="0" borderId="17" xfId="0" applyNumberFormat="1" applyFont="1" applyFill="1" applyBorder="1" applyAlignment="1">
      <alignment horizontal="right"/>
    </xf>
    <xf numFmtId="1" fontId="23" fillId="0" borderId="15" xfId="0" applyNumberFormat="1" applyFont="1" applyBorder="1" applyAlignment="1">
      <alignment horizontal="right"/>
    </xf>
    <xf numFmtId="0" fontId="23" fillId="0" borderId="17" xfId="0" applyFont="1" applyBorder="1" applyAlignment="1">
      <alignment horizontal="right"/>
    </xf>
    <xf numFmtId="0" fontId="23" fillId="0" borderId="17" xfId="0" applyFont="1" applyBorder="1" applyAlignment="1">
      <alignment horizontal="right" vertical="center"/>
    </xf>
    <xf numFmtId="0" fontId="18" fillId="0" borderId="2" xfId="0" applyFont="1" applyFill="1" applyBorder="1" applyAlignment="1">
      <alignment horizontal="left"/>
    </xf>
    <xf numFmtId="1" fontId="23" fillId="0" borderId="23" xfId="0" applyNumberFormat="1" applyFont="1" applyBorder="1"/>
    <xf numFmtId="49" fontId="23" fillId="0" borderId="14" xfId="0" applyNumberFormat="1" applyFont="1" applyBorder="1" applyAlignment="1">
      <alignment horizontal="right"/>
    </xf>
    <xf numFmtId="164" fontId="19" fillId="0" borderId="0" xfId="0" applyNumberFormat="1" applyFont="1" applyBorder="1" applyAlignment="1">
      <alignment horizontal="center"/>
    </xf>
    <xf numFmtId="164" fontId="23" fillId="0" borderId="2" xfId="0" applyNumberFormat="1" applyFont="1" applyBorder="1" applyAlignment="1">
      <alignment horizontal="center"/>
    </xf>
    <xf numFmtId="0" fontId="23" fillId="0" borderId="2" xfId="0" applyFont="1" applyBorder="1"/>
    <xf numFmtId="0" fontId="50" fillId="0" borderId="0" xfId="0" quotePrefix="1" applyFont="1" applyAlignment="1">
      <alignment horizontal="left"/>
    </xf>
    <xf numFmtId="164" fontId="19" fillId="0" borderId="4" xfId="1" applyNumberFormat="1" applyFont="1" applyBorder="1" applyAlignment="1" applyProtection="1">
      <alignment horizontal="right"/>
    </xf>
    <xf numFmtId="0" fontId="19" fillId="0" borderId="2" xfId="0" applyNumberFormat="1" applyFont="1" applyBorder="1" applyAlignment="1"/>
    <xf numFmtId="1" fontId="19" fillId="0" borderId="17" xfId="0" applyNumberFormat="1" applyFont="1" applyBorder="1" applyAlignment="1">
      <alignment horizontal="right"/>
    </xf>
    <xf numFmtId="3" fontId="27" fillId="0" borderId="0" xfId="0" applyNumberFormat="1" applyFont="1"/>
    <xf numFmtId="0" fontId="19" fillId="0" borderId="2" xfId="0" applyNumberFormat="1" applyFont="1" applyFill="1" applyBorder="1" applyAlignment="1"/>
    <xf numFmtId="0" fontId="19" fillId="0" borderId="0" xfId="16" applyFont="1"/>
    <xf numFmtId="0" fontId="19" fillId="0" borderId="15" xfId="16" applyFont="1" applyBorder="1"/>
    <xf numFmtId="0" fontId="19" fillId="0" borderId="0" xfId="16" applyFont="1" applyBorder="1"/>
    <xf numFmtId="1" fontId="50" fillId="0" borderId="23" xfId="0" applyNumberFormat="1" applyFont="1" applyBorder="1" applyAlignment="1">
      <alignment horizontal="right"/>
    </xf>
    <xf numFmtId="1" fontId="50" fillId="0" borderId="15" xfId="0" applyNumberFormat="1" applyFont="1" applyBorder="1" applyAlignment="1">
      <alignment horizontal="right"/>
    </xf>
    <xf numFmtId="1" fontId="50" fillId="0" borderId="17" xfId="0" applyNumberFormat="1" applyFont="1" applyBorder="1" applyAlignment="1">
      <alignment horizontal="right"/>
    </xf>
    <xf numFmtId="0" fontId="50" fillId="0" borderId="2" xfId="0" applyNumberFormat="1" applyFont="1" applyFill="1" applyBorder="1" applyAlignment="1"/>
    <xf numFmtId="0" fontId="18" fillId="0" borderId="2" xfId="0" applyNumberFormat="1" applyFont="1" applyFill="1" applyBorder="1" applyAlignment="1"/>
    <xf numFmtId="1" fontId="18" fillId="0" borderId="14" xfId="0" applyNumberFormat="1" applyFont="1" applyBorder="1" applyAlignment="1">
      <alignment horizontal="right"/>
    </xf>
    <xf numFmtId="1" fontId="18" fillId="0" borderId="15" xfId="0" applyNumberFormat="1" applyFont="1" applyBorder="1" applyAlignment="1">
      <alignment horizontal="right"/>
    </xf>
    <xf numFmtId="1" fontId="18" fillId="0" borderId="0" xfId="0" applyNumberFormat="1" applyFont="1" applyBorder="1" applyAlignment="1">
      <alignment horizontal="right"/>
    </xf>
    <xf numFmtId="1" fontId="19" fillId="0" borderId="14" xfId="0" applyNumberFormat="1" applyFont="1" applyBorder="1" applyAlignment="1">
      <alignment horizontal="right"/>
    </xf>
    <xf numFmtId="0" fontId="19" fillId="0" borderId="14" xfId="16" applyFont="1" applyBorder="1"/>
    <xf numFmtId="0" fontId="18" fillId="0" borderId="0" xfId="0" applyFont="1" applyFill="1" applyBorder="1"/>
    <xf numFmtId="0" fontId="16" fillId="0" borderId="0" xfId="0" applyNumberFormat="1" applyFont="1" applyBorder="1" applyAlignment="1">
      <alignment horizontal="left"/>
    </xf>
    <xf numFmtId="0" fontId="16" fillId="0" borderId="0" xfId="0" applyFont="1" applyBorder="1"/>
    <xf numFmtId="0" fontId="1" fillId="0" borderId="0" xfId="0" applyFont="1" applyBorder="1" applyAlignment="1">
      <alignment horizontal="left"/>
    </xf>
    <xf numFmtId="0" fontId="108" fillId="0" borderId="0" xfId="0" applyFont="1"/>
    <xf numFmtId="0" fontId="19" fillId="0" borderId="0" xfId="0" applyFont="1" applyAlignment="1">
      <alignment vertical="top"/>
    </xf>
    <xf numFmtId="0" fontId="19" fillId="0" borderId="0" xfId="0" applyFont="1" applyBorder="1" applyAlignment="1">
      <alignment horizontal="left"/>
    </xf>
    <xf numFmtId="0" fontId="21" fillId="0" borderId="5" xfId="0" applyFont="1" applyBorder="1" applyAlignment="1">
      <alignment vertical="top"/>
    </xf>
    <xf numFmtId="0" fontId="18" fillId="0" borderId="0" xfId="0" applyNumberFormat="1" applyFont="1" applyBorder="1" applyAlignment="1">
      <alignment horizontal="centerContinuous"/>
    </xf>
    <xf numFmtId="0" fontId="18" fillId="0" borderId="0" xfId="0" applyNumberFormat="1" applyFont="1" applyBorder="1" applyAlignment="1">
      <alignment horizontal="centerContinuous" vertical="center"/>
    </xf>
    <xf numFmtId="0" fontId="18" fillId="0" borderId="14" xfId="2" applyFont="1" applyBorder="1"/>
    <xf numFmtId="0" fontId="18" fillId="0" borderId="17" xfId="2" applyNumberFormat="1" applyFont="1" applyBorder="1" applyAlignment="1">
      <alignment horizontal="right"/>
    </xf>
    <xf numFmtId="0" fontId="19" fillId="0" borderId="14" xfId="2" applyFont="1" applyBorder="1"/>
    <xf numFmtId="0" fontId="19" fillId="0" borderId="17" xfId="2" applyNumberFormat="1" applyFont="1" applyBorder="1" applyAlignment="1">
      <alignment horizontal="right"/>
    </xf>
    <xf numFmtId="3" fontId="19" fillId="0" borderId="17" xfId="2" applyNumberFormat="1" applyFont="1" applyBorder="1" applyAlignment="1">
      <alignment horizontal="right"/>
    </xf>
    <xf numFmtId="0" fontId="18" fillId="0" borderId="0" xfId="0" applyNumberFormat="1" applyFont="1" applyAlignment="1">
      <alignment horizontal="centerContinuous"/>
    </xf>
    <xf numFmtId="0" fontId="18" fillId="0" borderId="0" xfId="0" applyNumberFormat="1" applyFont="1" applyAlignment="1">
      <alignment horizontal="centerContinuous" vertical="center"/>
    </xf>
    <xf numFmtId="0" fontId="20" fillId="0" borderId="0" xfId="0" applyNumberFormat="1" applyFont="1" applyAlignment="1">
      <alignment horizontal="centerContinuous" vertical="top"/>
    </xf>
    <xf numFmtId="0" fontId="19" fillId="0" borderId="0" xfId="0" applyNumberFormat="1" applyFont="1" applyAlignment="1">
      <alignment horizontal="centerContinuous" vertical="center"/>
    </xf>
    <xf numFmtId="1" fontId="18" fillId="0" borderId="0" xfId="2" applyNumberFormat="1" applyFont="1" applyBorder="1" applyAlignment="1">
      <alignment horizontal="right"/>
    </xf>
    <xf numFmtId="1" fontId="18" fillId="0" borderId="17" xfId="2" applyNumberFormat="1" applyFont="1" applyBorder="1" applyAlignment="1">
      <alignment horizontal="right"/>
    </xf>
    <xf numFmtId="1" fontId="19" fillId="0" borderId="0" xfId="2" applyNumberFormat="1" applyFont="1" applyBorder="1" applyAlignment="1">
      <alignment horizontal="right"/>
    </xf>
    <xf numFmtId="1" fontId="19" fillId="0" borderId="17" xfId="2" applyNumberFormat="1" applyFont="1" applyBorder="1" applyAlignment="1">
      <alignment horizontal="right"/>
    </xf>
    <xf numFmtId="1" fontId="19" fillId="0" borderId="15" xfId="2" applyNumberFormat="1" applyFont="1" applyBorder="1" applyAlignment="1">
      <alignment horizontal="right"/>
    </xf>
    <xf numFmtId="1" fontId="19" fillId="0" borderId="17" xfId="2" applyNumberFormat="1" applyFont="1" applyFill="1" applyBorder="1" applyAlignment="1">
      <alignment horizontal="right"/>
    </xf>
    <xf numFmtId="0" fontId="16" fillId="0" borderId="0" xfId="0" applyNumberFormat="1" applyFont="1" applyAlignment="1">
      <alignment horizontal="left"/>
    </xf>
    <xf numFmtId="0" fontId="110" fillId="0" borderId="0" xfId="0" applyFont="1"/>
    <xf numFmtId="0" fontId="61" fillId="0" borderId="0" xfId="0" applyFont="1" applyBorder="1" applyAlignment="1">
      <alignment horizontal="left"/>
    </xf>
    <xf numFmtId="0" fontId="21" fillId="0" borderId="0" xfId="0" applyFont="1" applyBorder="1" applyAlignment="1">
      <alignment horizontal="left" indent="6"/>
    </xf>
    <xf numFmtId="0" fontId="19" fillId="0" borderId="2" xfId="0" applyFont="1" applyBorder="1" applyAlignment="1">
      <alignment horizontal="right"/>
    </xf>
    <xf numFmtId="0" fontId="20" fillId="0" borderId="0" xfId="0" applyFont="1" applyBorder="1" applyAlignment="1">
      <alignment horizontal="left"/>
    </xf>
    <xf numFmtId="1" fontId="19" fillId="0" borderId="0" xfId="2" applyNumberFormat="1" applyFont="1"/>
    <xf numFmtId="1" fontId="50" fillId="0" borderId="0" xfId="0" applyNumberFormat="1" applyFont="1" applyBorder="1"/>
    <xf numFmtId="1" fontId="50" fillId="0" borderId="14" xfId="0" applyNumberFormat="1" applyFont="1" applyBorder="1"/>
    <xf numFmtId="1" fontId="18" fillId="0" borderId="0" xfId="0" applyNumberFormat="1" applyFont="1"/>
    <xf numFmtId="1" fontId="18" fillId="0" borderId="0" xfId="0" applyNumberFormat="1" applyFont="1" applyBorder="1"/>
    <xf numFmtId="1" fontId="50" fillId="0" borderId="0" xfId="0" applyNumberFormat="1" applyFont="1"/>
    <xf numFmtId="1" fontId="55" fillId="0" borderId="0" xfId="0" applyNumberFormat="1" applyFont="1" applyBorder="1"/>
    <xf numFmtId="1" fontId="55" fillId="0" borderId="15" xfId="0" applyNumberFormat="1" applyFont="1" applyBorder="1"/>
    <xf numFmtId="164" fontId="1" fillId="0" borderId="0" xfId="0" applyNumberFormat="1" applyFont="1" applyBorder="1"/>
    <xf numFmtId="0" fontId="60" fillId="0" borderId="2" xfId="0" applyFont="1" applyBorder="1" applyAlignment="1">
      <alignment horizontal="center"/>
    </xf>
    <xf numFmtId="0" fontId="1" fillId="0" borderId="0" xfId="0" applyNumberFormat="1" applyFont="1" applyBorder="1"/>
    <xf numFmtId="165" fontId="1" fillId="0" borderId="15" xfId="0" applyNumberFormat="1" applyFont="1" applyFill="1" applyBorder="1"/>
    <xf numFmtId="0" fontId="21" fillId="0" borderId="2" xfId="0" applyNumberFormat="1" applyFont="1" applyBorder="1" applyAlignment="1">
      <alignment horizontal="center"/>
    </xf>
    <xf numFmtId="165" fontId="19" fillId="0" borderId="15" xfId="16" applyNumberFormat="1" applyFont="1" applyBorder="1"/>
    <xf numFmtId="165" fontId="50" fillId="0" borderId="15" xfId="0" applyNumberFormat="1" applyFont="1" applyBorder="1"/>
    <xf numFmtId="165" fontId="50" fillId="0" borderId="0" xfId="0" applyNumberFormat="1" applyFont="1"/>
    <xf numFmtId="0" fontId="21" fillId="0" borderId="2" xfId="0" applyFont="1" applyBorder="1" applyAlignment="1">
      <alignment horizontal="center"/>
    </xf>
    <xf numFmtId="0" fontId="21" fillId="0" borderId="0" xfId="0" applyNumberFormat="1" applyFont="1" applyBorder="1" applyAlignment="1">
      <alignment horizontal="left"/>
    </xf>
    <xf numFmtId="49" fontId="21" fillId="0" borderId="0" xfId="0" applyNumberFormat="1" applyFont="1" applyBorder="1" applyAlignment="1">
      <alignment horizontal="left"/>
    </xf>
    <xf numFmtId="164" fontId="19" fillId="0" borderId="0" xfId="0" applyNumberFormat="1" applyFont="1" applyFill="1" applyBorder="1"/>
    <xf numFmtId="0" fontId="21" fillId="0" borderId="2" xfId="0" applyNumberFormat="1" applyFont="1" applyFill="1" applyBorder="1" applyAlignment="1">
      <alignment horizontal="center"/>
    </xf>
    <xf numFmtId="165" fontId="19" fillId="0" borderId="15" xfId="16" applyNumberFormat="1" applyFont="1" applyFill="1" applyBorder="1"/>
    <xf numFmtId="0" fontId="21" fillId="0" borderId="0" xfId="0" applyFont="1" applyFill="1" applyBorder="1"/>
    <xf numFmtId="0" fontId="21" fillId="0" borderId="2" xfId="0" applyFont="1" applyFill="1" applyBorder="1" applyAlignment="1">
      <alignment horizontal="center"/>
    </xf>
    <xf numFmtId="0" fontId="19" fillId="0" borderId="0" xfId="0" applyNumberFormat="1" applyFont="1" applyFill="1" applyBorder="1"/>
    <xf numFmtId="0" fontId="21" fillId="0" borderId="0" xfId="0" applyNumberFormat="1" applyFont="1" applyFill="1" applyBorder="1" applyAlignment="1">
      <alignment horizontal="left"/>
    </xf>
    <xf numFmtId="49" fontId="21" fillId="0" borderId="0" xfId="0" applyNumberFormat="1" applyFont="1" applyFill="1" applyBorder="1" applyAlignment="1">
      <alignment horizontal="left"/>
    </xf>
    <xf numFmtId="165" fontId="19" fillId="0" borderId="15" xfId="0" applyNumberFormat="1" applyFont="1" applyFill="1" applyBorder="1"/>
    <xf numFmtId="164" fontId="19" fillId="0" borderId="0" xfId="0" applyNumberFormat="1" applyFont="1" applyFill="1" applyBorder="1" applyAlignment="1">
      <alignment horizontal="center"/>
    </xf>
    <xf numFmtId="0" fontId="59" fillId="0" borderId="16" xfId="0" applyFont="1" applyBorder="1"/>
    <xf numFmtId="165" fontId="1" fillId="0" borderId="14" xfId="0" applyNumberFormat="1" applyFont="1" applyBorder="1"/>
    <xf numFmtId="165" fontId="18" fillId="0" borderId="16" xfId="0" applyNumberFormat="1" applyFont="1" applyBorder="1"/>
    <xf numFmtId="165" fontId="18" fillId="0" borderId="7" xfId="0" applyNumberFormat="1" applyFont="1" applyBorder="1"/>
    <xf numFmtId="165" fontId="49" fillId="0" borderId="16" xfId="0" applyNumberFormat="1" applyFont="1" applyBorder="1"/>
    <xf numFmtId="164" fontId="19" fillId="0" borderId="2" xfId="0" applyNumberFormat="1" applyFont="1" applyBorder="1" applyAlignment="1">
      <alignment horizontal="left" indent="2"/>
    </xf>
    <xf numFmtId="0" fontId="21" fillId="0" borderId="2" xfId="0" applyFont="1" applyBorder="1" applyAlignment="1">
      <alignment horizontal="left" vertical="top" indent="2"/>
    </xf>
    <xf numFmtId="49" fontId="19" fillId="0" borderId="2" xfId="0" applyNumberFormat="1" applyFont="1" applyBorder="1" applyAlignment="1">
      <alignment horizontal="left" indent="2"/>
    </xf>
    <xf numFmtId="49" fontId="21" fillId="0" borderId="2" xfId="0" applyNumberFormat="1" applyFont="1" applyBorder="1" applyAlignment="1">
      <alignment horizontal="left" indent="2"/>
    </xf>
    <xf numFmtId="164" fontId="19" fillId="0" borderId="2" xfId="0" applyNumberFormat="1" applyFont="1" applyBorder="1" applyAlignment="1">
      <alignment horizontal="left" indent="1"/>
    </xf>
    <xf numFmtId="165" fontId="21" fillId="0" borderId="15" xfId="0" applyNumberFormat="1" applyFont="1" applyBorder="1"/>
    <xf numFmtId="0" fontId="54" fillId="0" borderId="14" xfId="0" applyFont="1" applyBorder="1"/>
    <xf numFmtId="0" fontId="19" fillId="0" borderId="0" xfId="2" applyFont="1"/>
    <xf numFmtId="0" fontId="19" fillId="0" borderId="28" xfId="2" applyFont="1" applyBorder="1" applyAlignment="1">
      <alignment horizontal="center" vertical="center"/>
    </xf>
    <xf numFmtId="0" fontId="19" fillId="0" borderId="27" xfId="2" applyFont="1" applyBorder="1" applyAlignment="1">
      <alignment horizontal="center" vertical="center"/>
    </xf>
    <xf numFmtId="0" fontId="19" fillId="0" borderId="44" xfId="2" applyFont="1" applyBorder="1" applyAlignment="1">
      <alignment horizontal="center" vertical="center"/>
    </xf>
    <xf numFmtId="0" fontId="21" fillId="0" borderId="10" xfId="2" applyFont="1" applyBorder="1" applyAlignment="1">
      <alignment horizontal="center" vertical="center"/>
    </xf>
    <xf numFmtId="0" fontId="21" fillId="0" borderId="31" xfId="2" applyFont="1" applyBorder="1" applyAlignment="1">
      <alignment horizontal="center" vertical="center"/>
    </xf>
    <xf numFmtId="0" fontId="21" fillId="0" borderId="32" xfId="2" applyFont="1" applyBorder="1" applyAlignment="1">
      <alignment horizontal="center" vertical="center"/>
    </xf>
    <xf numFmtId="164" fontId="18" fillId="0" borderId="2" xfId="2" applyNumberFormat="1" applyFont="1" applyBorder="1"/>
    <xf numFmtId="165" fontId="18" fillId="0" borderId="14" xfId="2" applyNumberFormat="1" applyFont="1" applyBorder="1"/>
    <xf numFmtId="165" fontId="18" fillId="0" borderId="15" xfId="2" applyNumberFormat="1" applyFont="1" applyBorder="1"/>
    <xf numFmtId="165" fontId="18" fillId="0" borderId="0" xfId="2" applyNumberFormat="1" applyFont="1" applyBorder="1"/>
    <xf numFmtId="0" fontId="20" fillId="0" borderId="2" xfId="2" applyFont="1" applyBorder="1"/>
    <xf numFmtId="164" fontId="19" fillId="0" borderId="2" xfId="2" applyNumberFormat="1" applyFont="1" applyBorder="1"/>
    <xf numFmtId="165" fontId="19" fillId="0" borderId="14" xfId="2" applyNumberFormat="1" applyFont="1" applyBorder="1"/>
    <xf numFmtId="165" fontId="19" fillId="0" borderId="15" xfId="2" applyNumberFormat="1" applyFont="1" applyBorder="1"/>
    <xf numFmtId="165" fontId="19" fillId="0" borderId="0" xfId="2" applyNumberFormat="1" applyFont="1" applyBorder="1"/>
    <xf numFmtId="0" fontId="20" fillId="0" borderId="0" xfId="0" applyFont="1" applyBorder="1" applyAlignment="1">
      <alignment horizontal="center"/>
    </xf>
    <xf numFmtId="0" fontId="14" fillId="0" borderId="8" xfId="0" applyFont="1" applyBorder="1" applyAlignment="1">
      <alignment horizontal="center" vertical="center"/>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19" fillId="0" borderId="2" xfId="0" applyFont="1" applyBorder="1" applyAlignment="1">
      <alignment horizontal="left" vertical="center"/>
    </xf>
    <xf numFmtId="0" fontId="21" fillId="0" borderId="15" xfId="0" applyFont="1" applyBorder="1" applyAlignment="1">
      <alignment horizontal="center" vertical="center"/>
    </xf>
    <xf numFmtId="0" fontId="85" fillId="0" borderId="15" xfId="0" applyFont="1" applyBorder="1" applyAlignment="1">
      <alignment horizontal="center" vertical="center"/>
    </xf>
    <xf numFmtId="0" fontId="21" fillId="0" borderId="2" xfId="0" applyFont="1" applyBorder="1" applyAlignment="1">
      <alignment horizontal="left" wrapText="1"/>
    </xf>
    <xf numFmtId="0" fontId="21" fillId="0" borderId="2" xfId="0" applyFont="1" applyBorder="1" applyAlignment="1">
      <alignment horizontal="center" wrapText="1"/>
    </xf>
    <xf numFmtId="165" fontId="50" fillId="0" borderId="15" xfId="0" applyNumberFormat="1" applyFont="1" applyFill="1" applyBorder="1"/>
    <xf numFmtId="165" fontId="19" fillId="0" borderId="15" xfId="0" quotePrefix="1" applyNumberFormat="1" applyFont="1" applyBorder="1" applyAlignment="1">
      <alignment horizontal="right"/>
    </xf>
    <xf numFmtId="165" fontId="49" fillId="0" borderId="15" xfId="0" applyNumberFormat="1" applyFont="1" applyBorder="1"/>
    <xf numFmtId="0" fontId="19" fillId="0" borderId="0" xfId="0" applyFont="1" applyAlignment="1">
      <alignment horizontal="right"/>
    </xf>
    <xf numFmtId="165" fontId="18" fillId="0" borderId="15" xfId="0" applyNumberFormat="1" applyFont="1" applyBorder="1" applyAlignment="1">
      <alignment horizontal="center"/>
    </xf>
    <xf numFmtId="165" fontId="49" fillId="0" borderId="15" xfId="0" applyNumberFormat="1" applyFont="1" applyBorder="1" applyAlignment="1">
      <alignment horizontal="center"/>
    </xf>
    <xf numFmtId="165" fontId="49" fillId="0" borderId="0" xfId="0" applyNumberFormat="1" applyFont="1" applyBorder="1" applyAlignment="1">
      <alignment horizontal="center"/>
    </xf>
    <xf numFmtId="0" fontId="50" fillId="0" borderId="15" xfId="0" applyFont="1" applyBorder="1" applyAlignment="1"/>
    <xf numFmtId="164" fontId="19" fillId="0" borderId="2" xfId="0" applyNumberFormat="1" applyFont="1" applyBorder="1" applyAlignment="1">
      <alignment horizontal="left" vertical="center" wrapText="1"/>
    </xf>
    <xf numFmtId="165" fontId="19" fillId="0" borderId="15" xfId="0" applyNumberFormat="1" applyFont="1" applyBorder="1" applyAlignment="1"/>
    <xf numFmtId="0" fontId="21" fillId="0" borderId="2" xfId="0" applyNumberFormat="1" applyFont="1" applyBorder="1" applyAlignment="1">
      <alignment horizontal="left" wrapText="1"/>
    </xf>
    <xf numFmtId="164" fontId="23" fillId="0" borderId="2" xfId="0" applyNumberFormat="1" applyFont="1" applyBorder="1" applyAlignment="1">
      <alignment horizontal="left"/>
    </xf>
    <xf numFmtId="165" fontId="50" fillId="0" borderId="15" xfId="0" applyNumberFormat="1" applyFont="1" applyFill="1" applyBorder="1" applyAlignment="1">
      <alignment horizontal="right"/>
    </xf>
    <xf numFmtId="165" fontId="50" fillId="0" borderId="15" xfId="0" applyNumberFormat="1" applyFont="1" applyBorder="1" applyAlignment="1">
      <alignment horizontal="right"/>
    </xf>
    <xf numFmtId="164" fontId="19" fillId="0" borderId="2" xfId="0" applyNumberFormat="1" applyFont="1" applyBorder="1" applyAlignment="1">
      <alignment horizontal="right"/>
    </xf>
    <xf numFmtId="0" fontId="19" fillId="0" borderId="15" xfId="0" quotePrefix="1" applyFont="1" applyBorder="1" applyAlignment="1">
      <alignment horizontal="right"/>
    </xf>
    <xf numFmtId="165" fontId="19" fillId="0" borderId="0" xfId="0" applyNumberFormat="1" applyFont="1" applyAlignment="1">
      <alignment horizontal="right"/>
    </xf>
    <xf numFmtId="0" fontId="61" fillId="0" borderId="2" xfId="0" applyFont="1" applyBorder="1"/>
    <xf numFmtId="0" fontId="20" fillId="0" borderId="0" xfId="0" applyFont="1" applyBorder="1" applyAlignment="1"/>
    <xf numFmtId="0" fontId="19" fillId="0" borderId="0" xfId="0" applyFont="1" applyBorder="1" applyAlignment="1">
      <alignment horizontal="left" indent="6"/>
    </xf>
    <xf numFmtId="0" fontId="21" fillId="0" borderId="0" xfId="0" applyFont="1" applyBorder="1" applyAlignment="1">
      <alignment horizontal="left" indent="7"/>
    </xf>
    <xf numFmtId="164" fontId="18" fillId="0" borderId="1" xfId="1" quotePrefix="1" applyNumberFormat="1" applyFont="1" applyBorder="1" applyAlignment="1" applyProtection="1">
      <alignment horizontal="left"/>
    </xf>
    <xf numFmtId="0" fontId="18" fillId="0" borderId="15" xfId="2" applyFont="1" applyBorder="1"/>
    <xf numFmtId="0" fontId="18" fillId="0" borderId="15" xfId="2" applyFont="1" applyBorder="1" applyAlignment="1">
      <alignment horizontal="right"/>
    </xf>
    <xf numFmtId="0" fontId="18" fillId="0" borderId="17" xfId="2" applyNumberFormat="1" applyFont="1" applyBorder="1"/>
    <xf numFmtId="0" fontId="19" fillId="0" borderId="15" xfId="2" applyFont="1" applyBorder="1"/>
    <xf numFmtId="0" fontId="19" fillId="0" borderId="17" xfId="2" applyFont="1" applyBorder="1"/>
    <xf numFmtId="0" fontId="19" fillId="0" borderId="15" xfId="2" applyNumberFormat="1" applyFont="1" applyBorder="1"/>
    <xf numFmtId="0" fontId="19" fillId="0" borderId="17" xfId="2" applyNumberFormat="1" applyFont="1" applyBorder="1"/>
    <xf numFmtId="0" fontId="1" fillId="0" borderId="0" xfId="0" applyFont="1" applyFill="1"/>
    <xf numFmtId="0" fontId="59" fillId="0" borderId="14" xfId="0" applyFont="1" applyBorder="1"/>
    <xf numFmtId="0" fontId="81" fillId="0" borderId="16" xfId="0" applyFont="1" applyBorder="1"/>
    <xf numFmtId="0" fontId="82" fillId="0" borderId="15" xfId="0" applyFont="1" applyBorder="1"/>
    <xf numFmtId="0" fontId="81" fillId="0" borderId="15" xfId="0" applyFont="1" applyBorder="1"/>
    <xf numFmtId="0" fontId="20" fillId="0" borderId="0" xfId="0" applyFont="1" applyAlignment="1">
      <alignment horizontal="left" wrapText="1"/>
    </xf>
    <xf numFmtId="0" fontId="19" fillId="0" borderId="0" xfId="0" applyFont="1" applyFill="1" applyBorder="1"/>
    <xf numFmtId="0" fontId="19" fillId="0" borderId="7" xfId="0" applyFont="1" applyBorder="1" applyAlignment="1">
      <alignment horizontal="center" vertical="center"/>
    </xf>
    <xf numFmtId="0" fontId="19" fillId="0" borderId="19" xfId="0" applyFont="1" applyBorder="1" applyAlignment="1">
      <alignment horizontal="centerContinuous" vertical="center"/>
    </xf>
    <xf numFmtId="0" fontId="19" fillId="0" borderId="27" xfId="0" applyFont="1" applyBorder="1" applyAlignment="1">
      <alignment horizontal="centerContinuous" vertical="center"/>
    </xf>
    <xf numFmtId="164" fontId="18" fillId="0" borderId="1" xfId="0" applyNumberFormat="1" applyFont="1" applyBorder="1"/>
    <xf numFmtId="0" fontId="18" fillId="0" borderId="14" xfId="0" applyFont="1" applyBorder="1"/>
    <xf numFmtId="0" fontId="6" fillId="0" borderId="14" xfId="0" applyFont="1" applyBorder="1" applyAlignment="1">
      <alignment horizontal="right" wrapText="1"/>
    </xf>
    <xf numFmtId="0" fontId="18" fillId="0" borderId="35" xfId="0" applyFont="1" applyBorder="1"/>
    <xf numFmtId="0" fontId="84" fillId="0" borderId="16" xfId="0" applyFont="1" applyBorder="1"/>
    <xf numFmtId="0" fontId="26" fillId="0" borderId="15" xfId="0" applyFont="1" applyBorder="1"/>
    <xf numFmtId="165" fontId="18" fillId="0" borderId="14" xfId="0" applyNumberFormat="1" applyFont="1" applyBorder="1"/>
    <xf numFmtId="165" fontId="18" fillId="0" borderId="15" xfId="0" applyNumberFormat="1" applyFont="1" applyFill="1" applyBorder="1"/>
    <xf numFmtId="0" fontId="84" fillId="0" borderId="15" xfId="0" applyFont="1" applyBorder="1"/>
    <xf numFmtId="0" fontId="18" fillId="0" borderId="15" xfId="0" applyFont="1" applyFill="1" applyBorder="1"/>
    <xf numFmtId="0" fontId="18" fillId="0" borderId="17" xfId="0" applyFont="1" applyFill="1" applyBorder="1"/>
    <xf numFmtId="49" fontId="19" fillId="0" borderId="2" xfId="0" applyNumberFormat="1" applyFont="1" applyBorder="1" applyAlignment="1">
      <alignment horizontal="left" vertical="top"/>
    </xf>
    <xf numFmtId="164" fontId="19" fillId="0" borderId="2" xfId="0" applyNumberFormat="1" applyFont="1" applyBorder="1" applyAlignment="1">
      <alignment horizontal="left" vertical="top" wrapText="1"/>
    </xf>
    <xf numFmtId="0" fontId="21" fillId="0" borderId="2" xfId="0" applyNumberFormat="1" applyFont="1" applyBorder="1" applyAlignment="1">
      <alignment horizontal="left" vertical="center" wrapText="1"/>
    </xf>
    <xf numFmtId="165" fontId="19" fillId="0" borderId="17" xfId="0" applyNumberFormat="1" applyFont="1" applyBorder="1" applyAlignment="1">
      <alignment horizontal="center"/>
    </xf>
    <xf numFmtId="164" fontId="21" fillId="0" borderId="0" xfId="0" applyNumberFormat="1" applyFont="1" applyAlignment="1">
      <alignment horizontal="left" vertical="top" wrapText="1"/>
    </xf>
    <xf numFmtId="0" fontId="26" fillId="0" borderId="0" xfId="0" applyFont="1" applyBorder="1"/>
    <xf numFmtId="170" fontId="19" fillId="0" borderId="2" xfId="0" applyNumberFormat="1" applyFont="1" applyBorder="1" applyAlignment="1">
      <alignment horizontal="left" vertical="center" wrapText="1"/>
    </xf>
    <xf numFmtId="0" fontId="59" fillId="0" borderId="0" xfId="0" applyFont="1" applyBorder="1" applyAlignment="1"/>
    <xf numFmtId="0" fontId="1" fillId="0" borderId="4" xfId="0" applyFont="1" applyBorder="1" applyAlignment="1">
      <alignment horizontal="center"/>
    </xf>
    <xf numFmtId="0" fontId="1" fillId="0" borderId="1" xfId="0" applyFont="1" applyBorder="1" applyAlignment="1">
      <alignment horizontal="center"/>
    </xf>
    <xf numFmtId="0" fontId="60" fillId="0" borderId="0" xfId="0" applyFont="1" applyBorder="1" applyAlignment="1">
      <alignment horizontal="center"/>
    </xf>
    <xf numFmtId="0" fontId="1" fillId="0" borderId="2" xfId="0" applyFont="1" applyBorder="1" applyAlignment="1">
      <alignment horizontal="center"/>
    </xf>
    <xf numFmtId="0" fontId="60" fillId="0" borderId="5" xfId="0" applyFont="1" applyBorder="1" applyAlignment="1">
      <alignment horizontal="left"/>
    </xf>
    <xf numFmtId="0" fontId="1" fillId="0" borderId="3" xfId="0" applyFont="1" applyBorder="1" applyAlignment="1">
      <alignment horizontal="left"/>
    </xf>
    <xf numFmtId="164" fontId="59" fillId="0" borderId="0" xfId="0" applyNumberFormat="1" applyFont="1" applyBorder="1"/>
    <xf numFmtId="0" fontId="82" fillId="0" borderId="0" xfId="0" applyFont="1"/>
    <xf numFmtId="0" fontId="19" fillId="0" borderId="0" xfId="0" applyFont="1" applyAlignment="1">
      <alignment horizontal="center" wrapText="1"/>
    </xf>
    <xf numFmtId="0" fontId="19" fillId="0" borderId="0" xfId="0" applyFont="1" applyAlignment="1">
      <alignment horizontal="left" wrapText="1"/>
    </xf>
    <xf numFmtId="0" fontId="21" fillId="0" borderId="0" xfId="0" applyFont="1" applyAlignment="1">
      <alignment horizontal="left" wrapText="1"/>
    </xf>
    <xf numFmtId="0" fontId="19" fillId="0" borderId="16" xfId="0" applyFont="1" applyBorder="1" applyAlignment="1">
      <alignment horizontal="center" vertical="center"/>
    </xf>
    <xf numFmtId="0" fontId="19" fillId="0" borderId="31" xfId="0" applyFont="1" applyBorder="1" applyAlignment="1">
      <alignment horizontal="center" vertical="center"/>
    </xf>
    <xf numFmtId="0" fontId="19" fillId="0" borderId="11" xfId="0" applyFont="1" applyFill="1" applyBorder="1" applyAlignment="1">
      <alignment horizontal="center" vertical="center" wrapText="1"/>
    </xf>
    <xf numFmtId="164" fontId="18" fillId="0" borderId="2" xfId="1" applyNumberFormat="1" applyFont="1" applyBorder="1" applyAlignment="1" applyProtection="1">
      <alignment horizontal="left"/>
    </xf>
    <xf numFmtId="1" fontId="18" fillId="0" borderId="14" xfId="0" applyNumberFormat="1" applyFont="1" applyBorder="1"/>
    <xf numFmtId="1" fontId="84" fillId="0" borderId="16" xfId="0" applyNumberFormat="1" applyFont="1" applyBorder="1"/>
    <xf numFmtId="0" fontId="18" fillId="0" borderId="16" xfId="13" applyFont="1" applyBorder="1"/>
    <xf numFmtId="165" fontId="18" fillId="0" borderId="0" xfId="0" applyNumberFormat="1" applyFont="1" applyBorder="1"/>
    <xf numFmtId="0" fontId="95" fillId="0" borderId="15" xfId="0" applyFont="1" applyBorder="1"/>
    <xf numFmtId="1" fontId="26" fillId="0" borderId="15" xfId="0" applyNumberFormat="1" applyFont="1" applyBorder="1"/>
    <xf numFmtId="0" fontId="19" fillId="0" borderId="15" xfId="17" applyFont="1" applyBorder="1"/>
    <xf numFmtId="0" fontId="21" fillId="0" borderId="0" xfId="0" applyFont="1" applyAlignment="1">
      <alignment horizontal="left" indent="5"/>
    </xf>
    <xf numFmtId="0" fontId="19" fillId="2" borderId="28" xfId="0" applyFont="1" applyFill="1" applyBorder="1" applyAlignment="1">
      <alignment horizontal="center" vertical="center" wrapText="1"/>
    </xf>
    <xf numFmtId="0" fontId="19" fillId="0" borderId="27" xfId="0" applyFont="1" applyBorder="1" applyAlignment="1">
      <alignment horizontal="center" vertical="center"/>
    </xf>
    <xf numFmtId="0" fontId="18" fillId="0" borderId="0" xfId="0" applyFont="1" applyBorder="1" applyAlignment="1">
      <alignment horizontal="right"/>
    </xf>
    <xf numFmtId="0" fontId="18" fillId="0" borderId="0" xfId="0" applyFont="1" applyAlignment="1">
      <alignment horizontal="right"/>
    </xf>
    <xf numFmtId="165" fontId="19" fillId="0" borderId="0" xfId="0" applyNumberFormat="1" applyFont="1" applyBorder="1" applyAlignment="1"/>
    <xf numFmtId="165" fontId="50" fillId="0" borderId="0" xfId="0" applyNumberFormat="1" applyFont="1" applyBorder="1"/>
    <xf numFmtId="165" fontId="50" fillId="0" borderId="17" xfId="0" applyNumberFormat="1" applyFont="1" applyBorder="1"/>
    <xf numFmtId="165" fontId="50" fillId="0" borderId="14" xfId="0" applyNumberFormat="1" applyFont="1" applyBorder="1"/>
    <xf numFmtId="164" fontId="19" fillId="0" borderId="0" xfId="0" applyNumberFormat="1" applyFont="1"/>
    <xf numFmtId="0" fontId="18" fillId="0" borderId="14" xfId="0" applyFont="1" applyBorder="1" applyAlignment="1">
      <alignment horizontal="right"/>
    </xf>
    <xf numFmtId="0" fontId="20" fillId="0" borderId="14" xfId="0" applyFont="1" applyBorder="1" applyAlignment="1">
      <alignment horizontal="left"/>
    </xf>
    <xf numFmtId="0" fontId="76" fillId="0" borderId="0" xfId="0" applyFont="1" applyAlignment="1"/>
    <xf numFmtId="0" fontId="19" fillId="0" borderId="1" xfId="0" applyFont="1" applyBorder="1" applyAlignment="1">
      <alignment horizontal="center" wrapText="1"/>
    </xf>
    <xf numFmtId="0" fontId="21" fillId="0" borderId="3" xfId="0" applyFont="1" applyBorder="1" applyAlignment="1">
      <alignment horizontal="center" wrapText="1"/>
    </xf>
    <xf numFmtId="164" fontId="18" fillId="0" borderId="2" xfId="0" applyNumberFormat="1" applyFont="1" applyBorder="1" applyAlignment="1">
      <alignment wrapText="1"/>
    </xf>
    <xf numFmtId="0" fontId="18" fillId="0" borderId="17" xfId="0" applyFont="1" applyBorder="1" applyAlignment="1">
      <alignment horizontal="right" vertical="top" wrapText="1"/>
    </xf>
    <xf numFmtId="0" fontId="49" fillId="0" borderId="15" xfId="0" applyFont="1" applyBorder="1" applyAlignment="1">
      <alignment vertical="top" wrapText="1"/>
    </xf>
    <xf numFmtId="0" fontId="49" fillId="0" borderId="17" xfId="0" applyFont="1" applyBorder="1" applyAlignment="1">
      <alignment vertical="top" wrapText="1"/>
    </xf>
    <xf numFmtId="0" fontId="20" fillId="0" borderId="2" xfId="0" applyFont="1" applyBorder="1" applyAlignment="1">
      <alignment wrapText="1"/>
    </xf>
    <xf numFmtId="0" fontId="55" fillId="0" borderId="17" xfId="0" applyFont="1" applyBorder="1" applyAlignment="1">
      <alignment vertical="top" wrapText="1"/>
    </xf>
    <xf numFmtId="0" fontId="21" fillId="0" borderId="2" xfId="0" applyFont="1" applyBorder="1" applyAlignment="1">
      <alignment wrapText="1"/>
    </xf>
    <xf numFmtId="0" fontId="21" fillId="0" borderId="2" xfId="0" applyFont="1" applyBorder="1" applyAlignment="1">
      <alignment horizontal="left" vertical="top" wrapText="1"/>
    </xf>
    <xf numFmtId="0" fontId="19" fillId="0" borderId="23" xfId="0" applyFont="1" applyBorder="1" applyAlignment="1"/>
    <xf numFmtId="0" fontId="19" fillId="0" borderId="14" xfId="0" applyFont="1" applyBorder="1" applyAlignment="1">
      <alignment vertical="top" wrapText="1"/>
    </xf>
    <xf numFmtId="0" fontId="19" fillId="0" borderId="23" xfId="0" applyFont="1" applyBorder="1" applyAlignment="1">
      <alignment horizontal="right" vertical="top" wrapText="1"/>
    </xf>
    <xf numFmtId="0" fontId="19" fillId="0" borderId="2" xfId="0" applyFont="1" applyBorder="1" applyAlignment="1">
      <alignment horizontal="left" wrapText="1"/>
    </xf>
    <xf numFmtId="0" fontId="23" fillId="0" borderId="14" xfId="0" applyFont="1" applyBorder="1"/>
    <xf numFmtId="0" fontId="19" fillId="0" borderId="23" xfId="0" applyFont="1" applyBorder="1" applyAlignment="1">
      <alignment vertical="top" wrapText="1"/>
    </xf>
    <xf numFmtId="0" fontId="19" fillId="0" borderId="15" xfId="0" applyFont="1" applyBorder="1" applyAlignment="1">
      <alignment vertical="top" wrapText="1"/>
    </xf>
    <xf numFmtId="0" fontId="19" fillId="0" borderId="2" xfId="0" applyFont="1" applyBorder="1" applyAlignment="1">
      <alignment horizontal="left" wrapText="1" indent="1"/>
    </xf>
    <xf numFmtId="0" fontId="19" fillId="0" borderId="15" xfId="0" applyFont="1" applyBorder="1" applyAlignment="1"/>
    <xf numFmtId="0" fontId="19" fillId="0" borderId="15" xfId="0" applyFont="1" applyBorder="1" applyAlignment="1">
      <alignment wrapText="1"/>
    </xf>
    <xf numFmtId="0" fontId="19" fillId="0" borderId="14" xfId="0" applyFont="1" applyFill="1" applyBorder="1" applyAlignment="1">
      <alignment horizontal="right" wrapText="1"/>
    </xf>
    <xf numFmtId="0" fontId="50" fillId="0" borderId="14" xfId="0" applyFont="1" applyFill="1" applyBorder="1" applyAlignment="1">
      <alignment horizontal="right" wrapText="1"/>
    </xf>
    <xf numFmtId="0" fontId="50" fillId="0" borderId="17" xfId="0" applyFont="1" applyFill="1" applyBorder="1" applyAlignment="1">
      <alignment horizontal="right" wrapText="1"/>
    </xf>
    <xf numFmtId="0" fontId="19" fillId="0" borderId="2" xfId="0" applyFont="1" applyBorder="1" applyAlignment="1">
      <alignment wrapText="1"/>
    </xf>
    <xf numFmtId="0" fontId="14" fillId="0" borderId="0" xfId="0" applyFont="1" applyBorder="1" applyAlignment="1">
      <alignment wrapText="1"/>
    </xf>
    <xf numFmtId="0" fontId="14" fillId="0" borderId="0" xfId="0" applyFont="1" applyBorder="1" applyAlignment="1"/>
    <xf numFmtId="0" fontId="16" fillId="0" borderId="0" xfId="0" applyFont="1" applyBorder="1" applyAlignment="1">
      <alignment wrapText="1"/>
    </xf>
    <xf numFmtId="0" fontId="111" fillId="0" borderId="0" xfId="0" applyFont="1"/>
    <xf numFmtId="0" fontId="112" fillId="0" borderId="0" xfId="0" applyFont="1"/>
    <xf numFmtId="0" fontId="21" fillId="0" borderId="0" xfId="0" applyFont="1" applyAlignment="1">
      <alignment horizontal="left"/>
    </xf>
    <xf numFmtId="0" fontId="21" fillId="0" borderId="0" xfId="0" applyFont="1" applyBorder="1" applyAlignment="1">
      <alignment horizontal="center" vertical="center"/>
    </xf>
    <xf numFmtId="165" fontId="18" fillId="0" borderId="14" xfId="0" quotePrefix="1" applyNumberFormat="1" applyFont="1" applyBorder="1" applyAlignment="1">
      <alignment horizontal="right"/>
    </xf>
    <xf numFmtId="165" fontId="18" fillId="0" borderId="15" xfId="0" applyNumberFormat="1" applyFont="1" applyFill="1" applyBorder="1" applyAlignment="1">
      <alignment horizontal="right"/>
    </xf>
    <xf numFmtId="49" fontId="19" fillId="0" borderId="2" xfId="0" applyNumberFormat="1" applyFont="1" applyBorder="1"/>
    <xf numFmtId="49" fontId="21" fillId="0" borderId="2" xfId="0" applyNumberFormat="1" applyFont="1" applyBorder="1" applyAlignment="1">
      <alignment horizontal="left"/>
    </xf>
    <xf numFmtId="164" fontId="19" fillId="0" borderId="2" xfId="0" quotePrefix="1" applyNumberFormat="1" applyFont="1" applyBorder="1" applyAlignment="1">
      <alignment horizontal="left"/>
    </xf>
    <xf numFmtId="165" fontId="19" fillId="0" borderId="14" xfId="0" quotePrefix="1" applyNumberFormat="1" applyFont="1" applyBorder="1" applyAlignment="1">
      <alignment horizontal="right"/>
    </xf>
    <xf numFmtId="165" fontId="19" fillId="0" borderId="15" xfId="0" applyNumberFormat="1" applyFont="1" applyFill="1" applyBorder="1" applyAlignment="1">
      <alignment horizontal="right"/>
    </xf>
    <xf numFmtId="165" fontId="19" fillId="0" borderId="0" xfId="0" applyNumberFormat="1" applyFont="1" applyFill="1" applyBorder="1"/>
    <xf numFmtId="165" fontId="18" fillId="0" borderId="0" xfId="0" applyNumberFormat="1" applyFont="1" applyFill="1" applyBorder="1"/>
    <xf numFmtId="0" fontId="113" fillId="0" borderId="0" xfId="0" applyFont="1"/>
    <xf numFmtId="0" fontId="88" fillId="0" borderId="0" xfId="0" applyFont="1"/>
    <xf numFmtId="0" fontId="90" fillId="0" borderId="0" xfId="0" applyFont="1"/>
    <xf numFmtId="0" fontId="118" fillId="0" borderId="0" xfId="0" applyFont="1" applyAlignment="1">
      <alignment horizontal="center" wrapText="1"/>
    </xf>
    <xf numFmtId="0" fontId="0" fillId="0" borderId="0" xfId="0" applyAlignment="1">
      <alignment wrapText="1"/>
    </xf>
    <xf numFmtId="0" fontId="116" fillId="0" borderId="1" xfId="0" applyFont="1" applyBorder="1" applyAlignment="1">
      <alignment horizontal="center" wrapText="1"/>
    </xf>
    <xf numFmtId="0" fontId="118" fillId="0" borderId="2" xfId="0" applyFont="1" applyBorder="1" applyAlignment="1">
      <alignment horizontal="center" wrapText="1"/>
    </xf>
    <xf numFmtId="0" fontId="0" fillId="0" borderId="3" xfId="0" applyBorder="1" applyAlignment="1">
      <alignment wrapText="1"/>
    </xf>
    <xf numFmtId="0" fontId="116" fillId="0" borderId="53" xfId="0" applyFont="1" applyBorder="1" applyAlignment="1">
      <alignment horizontal="center" wrapText="1"/>
    </xf>
    <xf numFmtId="0" fontId="117" fillId="0" borderId="53" xfId="0" applyFont="1" applyBorder="1" applyAlignment="1">
      <alignment horizontal="center" wrapText="1"/>
    </xf>
    <xf numFmtId="0" fontId="117" fillId="0" borderId="54" xfId="0" applyFont="1" applyBorder="1" applyAlignment="1">
      <alignment horizontal="center" wrapText="1"/>
    </xf>
    <xf numFmtId="0" fontId="118" fillId="0" borderId="5" xfId="0" applyFont="1" applyBorder="1" applyAlignment="1">
      <alignment horizontal="center" wrapText="1"/>
    </xf>
    <xf numFmtId="0" fontId="116" fillId="0" borderId="0" xfId="0" applyFont="1"/>
    <xf numFmtId="0" fontId="118" fillId="0" borderId="0" xfId="0" applyFont="1"/>
    <xf numFmtId="0" fontId="88" fillId="0" borderId="2" xfId="0" applyFont="1" applyBorder="1" applyAlignment="1">
      <alignment vertical="top" wrapText="1"/>
    </xf>
    <xf numFmtId="0" fontId="88" fillId="0" borderId="2" xfId="0" applyFont="1" applyBorder="1" applyAlignment="1">
      <alignment horizontal="right" vertical="top" wrapText="1"/>
    </xf>
    <xf numFmtId="0" fontId="88" fillId="0" borderId="0" xfId="0" applyFont="1" applyAlignment="1">
      <alignment horizontal="right" vertical="top" wrapText="1"/>
    </xf>
    <xf numFmtId="0" fontId="90" fillId="0" borderId="2" xfId="0" applyFont="1" applyBorder="1" applyAlignment="1">
      <alignment vertical="top" wrapText="1"/>
    </xf>
    <xf numFmtId="0" fontId="113" fillId="0" borderId="2" xfId="0" applyFont="1" applyBorder="1" applyAlignment="1">
      <alignment horizontal="right" wrapText="1"/>
    </xf>
    <xf numFmtId="0" fontId="113" fillId="0" borderId="0" xfId="0" applyFont="1" applyAlignment="1">
      <alignment horizontal="right" wrapText="1"/>
    </xf>
    <xf numFmtId="0" fontId="113" fillId="0" borderId="2" xfId="0" applyFont="1" applyBorder="1" applyAlignment="1">
      <alignment vertical="top" wrapText="1"/>
    </xf>
    <xf numFmtId="0" fontId="118" fillId="0" borderId="5" xfId="0" applyFont="1" applyBorder="1" applyAlignment="1">
      <alignment horizontal="center" wrapText="1"/>
    </xf>
    <xf numFmtId="0" fontId="118" fillId="0" borderId="0" xfId="0" applyFont="1" applyAlignment="1">
      <alignment horizontal="justify"/>
    </xf>
    <xf numFmtId="0" fontId="118" fillId="0" borderId="3" xfId="0" applyFont="1" applyBorder="1" applyAlignment="1">
      <alignment horizontal="center" wrapText="1"/>
    </xf>
    <xf numFmtId="0" fontId="118" fillId="0" borderId="0" xfId="0" applyFont="1" applyAlignment="1">
      <alignment horizontal="justify"/>
    </xf>
    <xf numFmtId="0" fontId="114" fillId="0" borderId="0" xfId="0" applyFont="1"/>
    <xf numFmtId="0" fontId="117" fillId="0" borderId="0" xfId="0" applyFont="1" applyAlignment="1">
      <alignment horizontal="center" wrapText="1"/>
    </xf>
    <xf numFmtId="0" fontId="117" fillId="0" borderId="1" xfId="0" applyFont="1" applyBorder="1" applyAlignment="1">
      <alignment horizontal="center" wrapText="1"/>
    </xf>
    <xf numFmtId="0" fontId="117" fillId="0" borderId="4" xfId="0" applyFont="1" applyBorder="1" applyAlignment="1">
      <alignment horizontal="center" wrapText="1"/>
    </xf>
    <xf numFmtId="0" fontId="114" fillId="0" borderId="2" xfId="0" applyFont="1" applyBorder="1" applyAlignment="1">
      <alignment vertical="top" wrapText="1"/>
    </xf>
    <xf numFmtId="0" fontId="88" fillId="0" borderId="0" xfId="0" applyFont="1" applyAlignment="1">
      <alignment horizontal="center" wrapText="1"/>
    </xf>
    <xf numFmtId="0" fontId="113" fillId="0" borderId="0" xfId="0" applyFont="1" applyAlignment="1">
      <alignment vertical="top" wrapText="1"/>
    </xf>
    <xf numFmtId="0" fontId="113" fillId="0" borderId="2" xfId="0" applyFont="1" applyBorder="1" applyAlignment="1">
      <alignment horizontal="right" vertical="top" wrapText="1"/>
    </xf>
    <xf numFmtId="0" fontId="113" fillId="0" borderId="0" xfId="0" applyFont="1" applyAlignment="1">
      <alignment horizontal="right" vertical="top" wrapText="1"/>
    </xf>
    <xf numFmtId="0" fontId="117" fillId="0" borderId="1" xfId="0" applyFont="1" applyBorder="1" applyAlignment="1">
      <alignment horizontal="center" wrapText="1"/>
    </xf>
    <xf numFmtId="0" fontId="117" fillId="0" borderId="4" xfId="0" applyFont="1" applyBorder="1" applyAlignment="1">
      <alignment horizontal="center" wrapText="1"/>
    </xf>
    <xf numFmtId="0" fontId="73" fillId="0" borderId="0" xfId="0" applyFont="1" applyAlignment="1">
      <alignment horizontal="justify"/>
    </xf>
    <xf numFmtId="0" fontId="88" fillId="0" borderId="2" xfId="0" applyFont="1" applyBorder="1" applyAlignment="1">
      <alignment horizontal="justify" wrapText="1"/>
    </xf>
    <xf numFmtId="0" fontId="90" fillId="0" borderId="2" xfId="0" applyFont="1" applyBorder="1" applyAlignment="1">
      <alignment horizontal="justify" wrapText="1"/>
    </xf>
    <xf numFmtId="0" fontId="113" fillId="0" borderId="2" xfId="0" applyFont="1" applyBorder="1" applyAlignment="1">
      <alignment horizontal="justify" wrapText="1"/>
    </xf>
    <xf numFmtId="0" fontId="114" fillId="0" borderId="2" xfId="0" applyFont="1" applyBorder="1" applyAlignment="1">
      <alignment horizontal="justify" wrapText="1"/>
    </xf>
    <xf numFmtId="0" fontId="88" fillId="0" borderId="2" xfId="0" applyFont="1" applyBorder="1" applyAlignment="1">
      <alignment horizontal="right" wrapText="1"/>
    </xf>
    <xf numFmtId="0" fontId="88" fillId="0" borderId="0" xfId="0" applyFont="1" applyAlignment="1">
      <alignment horizontal="right" wrapText="1"/>
    </xf>
    <xf numFmtId="0" fontId="117" fillId="0" borderId="54" xfId="0" applyFont="1" applyBorder="1" applyAlignment="1">
      <alignment horizontal="center" wrapText="1"/>
    </xf>
    <xf numFmtId="0" fontId="117" fillId="0" borderId="0" xfId="0" applyFont="1" applyAlignment="1">
      <alignment horizontal="center" wrapText="1"/>
    </xf>
    <xf numFmtId="0" fontId="113" fillId="0" borderId="0" xfId="0" applyFont="1" applyAlignment="1">
      <alignment horizontal="justify"/>
    </xf>
    <xf numFmtId="0" fontId="122" fillId="0" borderId="0" xfId="0" applyFont="1"/>
    <xf numFmtId="164" fontId="18" fillId="0" borderId="2" xfId="0" quotePrefix="1" applyNumberFormat="1" applyFont="1" applyBorder="1" applyAlignment="1">
      <alignment horizontal="left"/>
    </xf>
    <xf numFmtId="165" fontId="18" fillId="0" borderId="17" xfId="0" applyNumberFormat="1" applyFont="1" applyFill="1" applyBorder="1"/>
    <xf numFmtId="165" fontId="18" fillId="0" borderId="15" xfId="0" applyNumberFormat="1" applyFont="1" applyBorder="1" applyAlignment="1">
      <alignment horizontal="left" indent="3"/>
    </xf>
    <xf numFmtId="164" fontId="20" fillId="0" borderId="2" xfId="0" applyNumberFormat="1" applyFont="1" applyBorder="1" applyAlignment="1">
      <alignment horizontal="left"/>
    </xf>
    <xf numFmtId="165" fontId="19" fillId="0" borderId="15" xfId="0" applyNumberFormat="1" applyFont="1" applyBorder="1" applyAlignment="1">
      <alignment horizontal="left" indent="3"/>
    </xf>
    <xf numFmtId="0" fontId="0" fillId="0" borderId="2" xfId="0" applyBorder="1" applyAlignment="1">
      <alignment wrapText="1"/>
    </xf>
    <xf numFmtId="0" fontId="117" fillId="0" borderId="2" xfId="0" applyFont="1" applyBorder="1" applyAlignment="1">
      <alignment horizontal="center" wrapText="1"/>
    </xf>
    <xf numFmtId="0" fontId="117" fillId="0" borderId="5" xfId="0" applyFont="1" applyBorder="1" applyAlignment="1">
      <alignment horizontal="center" wrapText="1"/>
    </xf>
    <xf numFmtId="0" fontId="88" fillId="0" borderId="2" xfId="0" applyFont="1" applyBorder="1" applyAlignment="1">
      <alignment wrapText="1"/>
    </xf>
    <xf numFmtId="0" fontId="113" fillId="0" borderId="2" xfId="0" applyFont="1" applyBorder="1" applyAlignment="1">
      <alignment wrapText="1"/>
    </xf>
    <xf numFmtId="0" fontId="117" fillId="0" borderId="53" xfId="0" applyFont="1" applyBorder="1" applyAlignment="1">
      <alignment horizontal="center" wrapText="1"/>
    </xf>
    <xf numFmtId="0" fontId="73" fillId="0" borderId="0" xfId="0" applyFont="1"/>
    <xf numFmtId="0" fontId="73" fillId="0" borderId="0" xfId="0" applyFont="1" applyAlignment="1">
      <alignment horizontal="left"/>
    </xf>
    <xf numFmtId="0" fontId="73" fillId="0" borderId="0" xfId="0" applyFont="1" applyAlignment="1">
      <alignment horizontal="left" indent="4"/>
    </xf>
    <xf numFmtId="0" fontId="121" fillId="0" borderId="0" xfId="0" applyFont="1" applyAlignment="1">
      <alignment horizontal="left" indent="4"/>
    </xf>
    <xf numFmtId="0" fontId="74" fillId="0" borderId="0" xfId="0" applyFont="1" applyAlignment="1">
      <alignment horizontal="left" indent="4"/>
    </xf>
    <xf numFmtId="0" fontId="88" fillId="0" borderId="0" xfId="0" applyFont="1" applyAlignment="1">
      <alignment horizontal="center" vertical="top" wrapText="1"/>
    </xf>
    <xf numFmtId="0" fontId="0" fillId="0" borderId="5" xfId="0" applyBorder="1" applyAlignment="1">
      <alignment wrapText="1"/>
    </xf>
    <xf numFmtId="0" fontId="118" fillId="0" borderId="0" xfId="0" applyFont="1" applyAlignment="1">
      <alignment horizontal="center" wrapText="1"/>
    </xf>
    <xf numFmtId="0" fontId="118" fillId="0" borderId="2" xfId="0" applyFont="1" applyBorder="1" applyAlignment="1">
      <alignment horizontal="center" wrapText="1"/>
    </xf>
    <xf numFmtId="0" fontId="0" fillId="0" borderId="2" xfId="0" applyBorder="1" applyAlignment="1">
      <alignment wrapText="1"/>
    </xf>
    <xf numFmtId="0" fontId="0" fillId="0" borderId="3" xfId="0" applyBorder="1" applyAlignment="1">
      <alignment wrapText="1"/>
    </xf>
    <xf numFmtId="0" fontId="117" fillId="0" borderId="2" xfId="0" applyFont="1" applyBorder="1" applyAlignment="1">
      <alignment horizontal="center" wrapText="1"/>
    </xf>
    <xf numFmtId="0" fontId="118" fillId="0" borderId="0" xfId="0" applyFont="1" applyAlignment="1">
      <alignment horizontal="left"/>
    </xf>
    <xf numFmtId="0" fontId="88" fillId="0" borderId="0" xfId="0" applyFont="1" applyAlignment="1">
      <alignment horizontal="center"/>
    </xf>
    <xf numFmtId="0" fontId="113" fillId="0" borderId="2" xfId="0" applyFont="1" applyBorder="1" applyAlignment="1">
      <alignment horizontal="left" vertical="top" wrapText="1" indent="1"/>
    </xf>
    <xf numFmtId="0" fontId="114" fillId="0" borderId="2" xfId="0" applyFont="1" applyBorder="1" applyAlignment="1">
      <alignment horizontal="left" vertical="top" wrapText="1" indent="1"/>
    </xf>
    <xf numFmtId="0" fontId="71" fillId="0" borderId="0" xfId="0" applyFont="1" applyAlignment="1">
      <alignment horizontal="left" indent="4"/>
    </xf>
    <xf numFmtId="0" fontId="90" fillId="0" borderId="2" xfId="0" applyFont="1" applyBorder="1" applyAlignment="1">
      <alignment wrapText="1"/>
    </xf>
    <xf numFmtId="0" fontId="125" fillId="0" borderId="0" xfId="0" applyFont="1"/>
    <xf numFmtId="0" fontId="126" fillId="0" borderId="0" xfId="0" applyFont="1"/>
    <xf numFmtId="0" fontId="113" fillId="0" borderId="0" xfId="0" applyFont="1" applyAlignment="1">
      <alignment horizontal="center"/>
    </xf>
    <xf numFmtId="0" fontId="102" fillId="0" borderId="0" xfId="0" applyFont="1" applyAlignment="1">
      <alignment wrapText="1"/>
    </xf>
    <xf numFmtId="0" fontId="0" fillId="0" borderId="0" xfId="0" applyAlignment="1"/>
    <xf numFmtId="0" fontId="121" fillId="0" borderId="0" xfId="0" applyFont="1"/>
    <xf numFmtId="0" fontId="128" fillId="0" borderId="2" xfId="0" applyFont="1" applyBorder="1" applyAlignment="1">
      <alignment horizontal="right" wrapText="1"/>
    </xf>
    <xf numFmtId="0" fontId="128" fillId="0" borderId="0" xfId="0" applyFont="1" applyAlignment="1">
      <alignment horizontal="right" wrapText="1"/>
    </xf>
    <xf numFmtId="0" fontId="129" fillId="0" borderId="2" xfId="0" applyFont="1" applyBorder="1" applyAlignment="1">
      <alignment horizontal="right" wrapText="1"/>
    </xf>
    <xf numFmtId="0" fontId="129" fillId="0" borderId="0" xfId="0" applyFont="1" applyAlignment="1">
      <alignment horizontal="right" wrapText="1"/>
    </xf>
    <xf numFmtId="0" fontId="71" fillId="0" borderId="0" xfId="0" applyFont="1"/>
    <xf numFmtId="0" fontId="118" fillId="0" borderId="4" xfId="0" applyFont="1" applyBorder="1" applyAlignment="1">
      <alignment horizontal="center" wrapText="1"/>
    </xf>
    <xf numFmtId="0" fontId="88" fillId="0" borderId="2" xfId="0" applyFont="1" applyBorder="1" applyAlignment="1">
      <alignment horizontal="justify" vertical="top" wrapText="1"/>
    </xf>
    <xf numFmtId="0" fontId="83" fillId="0" borderId="2" xfId="0" applyFont="1" applyBorder="1" applyAlignment="1">
      <alignment horizontal="center" wrapText="1"/>
    </xf>
    <xf numFmtId="0" fontId="90" fillId="0" borderId="0" xfId="0" applyFont="1" applyAlignment="1">
      <alignment horizontal="justify" vertical="top" wrapText="1"/>
    </xf>
    <xf numFmtId="0" fontId="88" fillId="0" borderId="2" xfId="0" applyFont="1" applyBorder="1" applyAlignment="1">
      <alignment horizontal="center" wrapText="1"/>
    </xf>
    <xf numFmtId="0" fontId="113" fillId="0" borderId="2" xfId="0" applyFont="1" applyBorder="1" applyAlignment="1">
      <alignment horizontal="justify" vertical="top" wrapText="1"/>
    </xf>
    <xf numFmtId="0" fontId="113" fillId="0" borderId="2" xfId="0" applyFont="1" applyBorder="1" applyAlignment="1">
      <alignment horizontal="center" wrapText="1"/>
    </xf>
    <xf numFmtId="0" fontId="114" fillId="0" borderId="0" xfId="0" applyFont="1" applyAlignment="1">
      <alignment horizontal="justify" vertical="top" wrapText="1"/>
    </xf>
    <xf numFmtId="0" fontId="113" fillId="0" borderId="2" xfId="0" applyFont="1" applyBorder="1" applyAlignment="1">
      <alignment horizontal="center" vertical="top" wrapText="1"/>
    </xf>
    <xf numFmtId="0" fontId="114" fillId="0" borderId="0" xfId="0" applyFont="1" applyAlignment="1">
      <alignment horizontal="left" wrapText="1" indent="1"/>
    </xf>
    <xf numFmtId="0" fontId="83" fillId="0" borderId="2" xfId="0" applyFont="1" applyBorder="1" applyAlignment="1">
      <alignment horizontal="center" vertical="top" wrapText="1"/>
    </xf>
    <xf numFmtId="0" fontId="90" fillId="0" borderId="2" xfId="0" applyFont="1" applyBorder="1" applyAlignment="1">
      <alignment horizontal="justify" vertical="top" wrapText="1"/>
    </xf>
    <xf numFmtId="0" fontId="88" fillId="0" borderId="2" xfId="0" applyFont="1" applyBorder="1" applyAlignment="1">
      <alignment horizontal="center" vertical="top" wrapText="1"/>
    </xf>
    <xf numFmtId="0" fontId="114" fillId="0" borderId="2" xfId="0" applyFont="1" applyBorder="1" applyAlignment="1">
      <alignment horizontal="justify" vertical="top" wrapText="1"/>
    </xf>
    <xf numFmtId="0" fontId="71" fillId="0" borderId="0" xfId="0" applyFont="1" applyAlignment="1">
      <alignment horizontal="left"/>
    </xf>
    <xf numFmtId="0" fontId="88" fillId="0" borderId="0" xfId="0" applyFont="1" applyAlignment="1">
      <alignment vertical="top" wrapText="1"/>
    </xf>
    <xf numFmtId="0" fontId="102" fillId="0" borderId="2" xfId="0" applyFont="1" applyBorder="1" applyAlignment="1">
      <alignment wrapText="1"/>
    </xf>
    <xf numFmtId="0" fontId="88" fillId="0" borderId="0" xfId="0" applyFont="1" applyAlignment="1">
      <alignment wrapText="1"/>
    </xf>
    <xf numFmtId="0" fontId="113" fillId="0" borderId="2" xfId="0" applyFont="1" applyBorder="1" applyAlignment="1">
      <alignment horizontal="left" vertical="top" wrapText="1"/>
    </xf>
    <xf numFmtId="0" fontId="113" fillId="0" borderId="0" xfId="0" applyFont="1" applyAlignment="1">
      <alignment wrapText="1"/>
    </xf>
    <xf numFmtId="0" fontId="113" fillId="0" borderId="0" xfId="0" applyFont="1" applyAlignment="1">
      <alignment horizontal="left"/>
    </xf>
    <xf numFmtId="0" fontId="88" fillId="0" borderId="0" xfId="0" applyFont="1" applyAlignment="1">
      <alignment horizontal="left"/>
    </xf>
    <xf numFmtId="0" fontId="113" fillId="0" borderId="0" xfId="0" applyFont="1" applyAlignment="1">
      <alignment horizontal="left" indent="4"/>
    </xf>
    <xf numFmtId="0" fontId="90" fillId="0" borderId="0" xfId="0" applyFont="1" applyAlignment="1">
      <alignment horizontal="left" indent="4"/>
    </xf>
    <xf numFmtId="17" fontId="117" fillId="0" borderId="53" xfId="0" applyNumberFormat="1" applyFont="1" applyBorder="1" applyAlignment="1">
      <alignment horizontal="center" wrapText="1"/>
    </xf>
    <xf numFmtId="0" fontId="114" fillId="0" borderId="2" xfId="0" applyFont="1" applyBorder="1" applyAlignment="1">
      <alignment wrapText="1"/>
    </xf>
    <xf numFmtId="0" fontId="130" fillId="0" borderId="0" xfId="0" applyFont="1"/>
    <xf numFmtId="0" fontId="130" fillId="0" borderId="0" xfId="0" applyFont="1" applyAlignment="1">
      <alignment horizontal="left" indent="4"/>
    </xf>
    <xf numFmtId="0" fontId="128" fillId="0" borderId="0" xfId="0" applyFont="1"/>
    <xf numFmtId="0" fontId="128" fillId="0" borderId="2" xfId="0" applyFont="1" applyBorder="1" applyAlignment="1">
      <alignment wrapText="1"/>
    </xf>
    <xf numFmtId="0" fontId="130" fillId="0" borderId="2" xfId="0" applyFont="1" applyBorder="1" applyAlignment="1">
      <alignment wrapText="1"/>
    </xf>
    <xf numFmtId="0" fontId="129" fillId="0" borderId="2" xfId="0" applyFont="1" applyBorder="1" applyAlignment="1">
      <alignment wrapText="1"/>
    </xf>
    <xf numFmtId="0" fontId="132" fillId="0" borderId="2" xfId="0" applyFont="1" applyBorder="1" applyAlignment="1">
      <alignment wrapText="1"/>
    </xf>
    <xf numFmtId="0" fontId="129" fillId="0" borderId="0" xfId="0" applyFont="1"/>
    <xf numFmtId="0" fontId="129" fillId="0" borderId="2" xfId="0" applyFont="1" applyBorder="1" applyAlignment="1">
      <alignment horizontal="justify" wrapText="1"/>
    </xf>
    <xf numFmtId="0" fontId="132" fillId="0" borderId="2" xfId="0" applyFont="1" applyBorder="1" applyAlignment="1">
      <alignment horizontal="justify" wrapText="1"/>
    </xf>
    <xf numFmtId="0" fontId="133" fillId="0" borderId="0" xfId="0" applyFont="1"/>
    <xf numFmtId="0" fontId="88" fillId="0" borderId="0" xfId="0" applyFont="1" applyAlignment="1">
      <alignment horizontal="left" indent="4"/>
    </xf>
    <xf numFmtId="0" fontId="117" fillId="0" borderId="3" xfId="0" applyFont="1" applyBorder="1" applyAlignment="1">
      <alignment horizontal="center" wrapText="1"/>
    </xf>
    <xf numFmtId="0" fontId="117" fillId="0" borderId="5" xfId="0" applyFont="1" applyBorder="1" applyAlignment="1">
      <alignment horizontal="center" vertical="top" wrapText="1"/>
    </xf>
    <xf numFmtId="0" fontId="88" fillId="0" borderId="6" xfId="0" applyFont="1" applyBorder="1" applyAlignment="1">
      <alignment horizontal="right" wrapText="1"/>
    </xf>
    <xf numFmtId="0" fontId="113" fillId="0" borderId="6" xfId="0" applyFont="1" applyBorder="1" applyAlignment="1">
      <alignment horizontal="right" wrapText="1"/>
    </xf>
    <xf numFmtId="0" fontId="113" fillId="0" borderId="2" xfId="0" applyFont="1" applyBorder="1" applyAlignment="1">
      <alignment horizontal="right" wrapText="1" indent="1"/>
    </xf>
    <xf numFmtId="0" fontId="113" fillId="0" borderId="0" xfId="0" applyFont="1" applyAlignment="1">
      <alignment horizontal="right" wrapText="1" indent="1"/>
    </xf>
    <xf numFmtId="0" fontId="113" fillId="0" borderId="6" xfId="0" applyFont="1" applyBorder="1" applyAlignment="1">
      <alignment horizontal="right" wrapText="1" indent="1"/>
    </xf>
    <xf numFmtId="0" fontId="88" fillId="0" borderId="2" xfId="0" applyFont="1" applyBorder="1" applyAlignment="1">
      <alignment horizontal="left" vertical="top" wrapText="1"/>
    </xf>
    <xf numFmtId="0" fontId="114" fillId="0" borderId="2" xfId="0" applyFont="1" applyBorder="1" applyAlignment="1">
      <alignment horizontal="left" vertical="top" wrapText="1"/>
    </xf>
    <xf numFmtId="0" fontId="113" fillId="0" borderId="6" xfId="0" applyFont="1" applyBorder="1" applyAlignment="1">
      <alignment horizontal="right" vertical="top" wrapText="1"/>
    </xf>
    <xf numFmtId="0" fontId="90" fillId="0" borderId="2" xfId="0" applyFont="1" applyBorder="1" applyAlignment="1">
      <alignment horizontal="left" vertical="top" wrapText="1"/>
    </xf>
    <xf numFmtId="0" fontId="113" fillId="0" borderId="6" xfId="0" applyFont="1" applyBorder="1" applyAlignment="1">
      <alignment horizontal="right" vertical="top" wrapText="1" indent="1"/>
    </xf>
    <xf numFmtId="0" fontId="135" fillId="0" borderId="1" xfId="0" applyFont="1" applyBorder="1" applyAlignment="1">
      <alignment horizontal="center" wrapText="1"/>
    </xf>
    <xf numFmtId="0" fontId="133" fillId="0" borderId="3" xfId="0" applyFont="1" applyBorder="1" applyAlignment="1">
      <alignment horizontal="center" wrapText="1"/>
    </xf>
    <xf numFmtId="0" fontId="135" fillId="0" borderId="53" xfId="0" applyFont="1" applyBorder="1" applyAlignment="1">
      <alignment horizontal="center" wrapText="1"/>
    </xf>
    <xf numFmtId="0" fontId="135" fillId="0" borderId="54" xfId="0" applyFont="1" applyBorder="1" applyAlignment="1">
      <alignment horizontal="center" wrapText="1"/>
    </xf>
    <xf numFmtId="0" fontId="129" fillId="0" borderId="2" xfId="0" applyFont="1" applyBorder="1" applyAlignment="1">
      <alignment horizontal="left" vertical="top" wrapText="1"/>
    </xf>
    <xf numFmtId="0" fontId="129" fillId="0" borderId="2" xfId="0" applyFont="1" applyBorder="1" applyAlignment="1">
      <alignment horizontal="right" vertical="top" wrapText="1"/>
    </xf>
    <xf numFmtId="0" fontId="129" fillId="0" borderId="0" xfId="0" applyFont="1" applyAlignment="1">
      <alignment horizontal="right" vertical="top" wrapText="1"/>
    </xf>
    <xf numFmtId="0" fontId="128" fillId="0" borderId="2" xfId="0" applyFont="1" applyBorder="1" applyAlignment="1">
      <alignment horizontal="left" vertical="top" wrapText="1"/>
    </xf>
    <xf numFmtId="0" fontId="130" fillId="0" borderId="2" xfId="0" applyFont="1" applyBorder="1" applyAlignment="1">
      <alignment horizontal="left" vertical="top" wrapText="1"/>
    </xf>
    <xf numFmtId="0" fontId="132" fillId="0" borderId="2" xfId="0" applyFont="1" applyBorder="1" applyAlignment="1">
      <alignment horizontal="left" vertical="top" wrapText="1"/>
    </xf>
    <xf numFmtId="0" fontId="129" fillId="0" borderId="2" xfId="0" applyFont="1" applyBorder="1" applyAlignment="1">
      <alignment horizontal="left" vertical="top" wrapText="1" indent="1"/>
    </xf>
    <xf numFmtId="0" fontId="132" fillId="0" borderId="2" xfId="0" applyFont="1" applyBorder="1" applyAlignment="1">
      <alignment horizontal="left" vertical="top" wrapText="1" indent="1"/>
    </xf>
    <xf numFmtId="0" fontId="129" fillId="0" borderId="2" xfId="0" applyFont="1" applyBorder="1" applyAlignment="1">
      <alignment horizontal="left" vertical="top" wrapText="1" indent="2"/>
    </xf>
    <xf numFmtId="0" fontId="130" fillId="0" borderId="2" xfId="0" applyFont="1" applyBorder="1" applyAlignment="1">
      <alignment vertical="top" wrapText="1"/>
    </xf>
    <xf numFmtId="0" fontId="133" fillId="0" borderId="0" xfId="0" applyFont="1" applyAlignment="1">
      <alignment horizontal="justify"/>
    </xf>
    <xf numFmtId="0" fontId="114" fillId="0" borderId="0" xfId="0" applyFont="1" applyAlignment="1">
      <alignment horizontal="justify"/>
    </xf>
    <xf numFmtId="0" fontId="116" fillId="0" borderId="0" xfId="0" applyFont="1" applyAlignment="1">
      <alignment horizontal="justify"/>
    </xf>
    <xf numFmtId="0" fontId="88" fillId="0" borderId="2" xfId="0" applyFont="1" applyBorder="1" applyAlignment="1">
      <alignment horizontal="right" wrapText="1" indent="2"/>
    </xf>
    <xf numFmtId="0" fontId="113" fillId="0" borderId="2" xfId="0" applyFont="1" applyBorder="1" applyAlignment="1">
      <alignment horizontal="right" wrapText="1" indent="2"/>
    </xf>
    <xf numFmtId="0" fontId="88" fillId="0" borderId="0" xfId="0" applyFont="1" applyAlignment="1"/>
    <xf numFmtId="0" fontId="113" fillId="0" borderId="2" xfId="0" applyFont="1" applyBorder="1" applyAlignment="1">
      <alignment horizontal="left" vertical="top" wrapText="1" indent="2"/>
    </xf>
    <xf numFmtId="0" fontId="113" fillId="0" borderId="1" xfId="0" applyFont="1" applyBorder="1" applyAlignment="1">
      <alignment vertical="top" wrapText="1"/>
    </xf>
    <xf numFmtId="0" fontId="114" fillId="0" borderId="2" xfId="0" applyFont="1" applyBorder="1" applyAlignment="1">
      <alignment horizontal="right" wrapText="1"/>
    </xf>
    <xf numFmtId="0" fontId="114" fillId="0" borderId="0" xfId="0" applyFont="1" applyAlignment="1">
      <alignment horizontal="right" wrapText="1"/>
    </xf>
    <xf numFmtId="0" fontId="136" fillId="0" borderId="1" xfId="0" applyFont="1" applyBorder="1" applyAlignment="1">
      <alignment horizontal="center" wrapText="1"/>
    </xf>
    <xf numFmtId="0" fontId="133" fillId="0" borderId="2" xfId="0" applyFont="1" applyBorder="1" applyAlignment="1">
      <alignment horizontal="center" wrapText="1"/>
    </xf>
    <xf numFmtId="0" fontId="136" fillId="0" borderId="2" xfId="0" applyFont="1" applyBorder="1" applyAlignment="1">
      <alignment horizontal="center" wrapText="1"/>
    </xf>
    <xf numFmtId="164" fontId="18" fillId="0" borderId="2" xfId="0" applyNumberFormat="1" applyFont="1" applyBorder="1" applyAlignment="1">
      <alignment vertical="top" wrapText="1"/>
    </xf>
    <xf numFmtId="0" fontId="20" fillId="0" borderId="2" xfId="0" applyFont="1" applyBorder="1" applyAlignment="1">
      <alignment vertical="top" wrapText="1"/>
    </xf>
    <xf numFmtId="164" fontId="19" fillId="0" borderId="2" xfId="0" applyNumberFormat="1" applyFont="1" applyBorder="1" applyAlignment="1">
      <alignment vertical="top" wrapText="1"/>
    </xf>
    <xf numFmtId="0" fontId="21" fillId="0" borderId="2" xfId="0" applyFont="1" applyBorder="1" applyAlignment="1">
      <alignment vertical="top" wrapText="1"/>
    </xf>
    <xf numFmtId="0" fontId="18" fillId="0" borderId="2" xfId="0" applyFont="1" applyBorder="1" applyAlignment="1">
      <alignment vertical="top" wrapText="1"/>
    </xf>
    <xf numFmtId="0" fontId="1" fillId="0" borderId="38"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xf numFmtId="0" fontId="19" fillId="0" borderId="0" xfId="0" applyFont="1" applyBorder="1" applyAlignment="1">
      <alignment horizontal="center"/>
    </xf>
    <xf numFmtId="0" fontId="19" fillId="0" borderId="0" xfId="0" applyFont="1" applyAlignment="1"/>
    <xf numFmtId="0" fontId="19" fillId="0" borderId="0" xfId="0" applyFont="1"/>
    <xf numFmtId="0" fontId="19" fillId="0" borderId="15" xfId="0" applyFont="1" applyBorder="1" applyAlignment="1">
      <alignment horizontal="right" vertical="top" wrapText="1"/>
    </xf>
    <xf numFmtId="0" fontId="118" fillId="0" borderId="0" xfId="0" applyFont="1" applyAlignment="1">
      <alignment horizontal="justify"/>
    </xf>
    <xf numFmtId="0" fontId="116" fillId="0" borderId="1" xfId="0" applyFont="1" applyBorder="1" applyAlignment="1">
      <alignment horizontal="center" wrapText="1"/>
    </xf>
    <xf numFmtId="0" fontId="118" fillId="0" borderId="3" xfId="0" applyFont="1" applyBorder="1" applyAlignment="1">
      <alignment horizontal="center" wrapText="1"/>
    </xf>
    <xf numFmtId="0" fontId="118" fillId="0" borderId="5" xfId="0" applyFont="1" applyBorder="1" applyAlignment="1">
      <alignment horizontal="center" wrapText="1"/>
    </xf>
    <xf numFmtId="0" fontId="113" fillId="0" borderId="6" xfId="0" applyFont="1" applyBorder="1" applyAlignment="1">
      <alignment horizontal="right" wrapText="1"/>
    </xf>
    <xf numFmtId="0" fontId="117" fillId="0" borderId="54" xfId="0" applyFont="1" applyBorder="1" applyAlignment="1">
      <alignment horizontal="center" wrapText="1"/>
    </xf>
    <xf numFmtId="0" fontId="117" fillId="0" borderId="4" xfId="0" applyFont="1" applyBorder="1" applyAlignment="1">
      <alignment horizontal="center" wrapText="1"/>
    </xf>
    <xf numFmtId="0" fontId="117" fillId="0" borderId="1" xfId="0" applyFont="1" applyBorder="1" applyAlignment="1">
      <alignment horizontal="center" wrapText="1"/>
    </xf>
    <xf numFmtId="0" fontId="117" fillId="0" borderId="5" xfId="0" applyFont="1" applyBorder="1" applyAlignment="1">
      <alignment horizontal="center" wrapText="1"/>
    </xf>
    <xf numFmtId="0" fontId="117" fillId="0" borderId="53" xfId="0" applyFont="1" applyBorder="1" applyAlignment="1">
      <alignment horizontal="center" wrapText="1"/>
    </xf>
    <xf numFmtId="0" fontId="117" fillId="0" borderId="0" xfId="0" applyFont="1" applyAlignment="1">
      <alignment horizontal="center" wrapText="1"/>
    </xf>
    <xf numFmtId="0" fontId="118" fillId="0" borderId="0" xfId="0" applyFont="1" applyAlignment="1">
      <alignment horizontal="center" wrapText="1"/>
    </xf>
    <xf numFmtId="0" fontId="118" fillId="0" borderId="2" xfId="0" applyFont="1" applyBorder="1" applyAlignment="1">
      <alignment horizontal="center" wrapText="1"/>
    </xf>
    <xf numFmtId="0" fontId="0" fillId="0" borderId="2" xfId="0" applyBorder="1" applyAlignment="1">
      <alignment wrapText="1"/>
    </xf>
    <xf numFmtId="0" fontId="0" fillId="0" borderId="3" xfId="0" applyBorder="1" applyAlignment="1">
      <alignment wrapText="1"/>
    </xf>
    <xf numFmtId="0" fontId="117" fillId="0" borderId="2" xfId="0" applyFont="1" applyBorder="1" applyAlignment="1">
      <alignment horizontal="center" wrapText="1"/>
    </xf>
    <xf numFmtId="0" fontId="90" fillId="0" borderId="0" xfId="0" applyFont="1" applyAlignment="1">
      <alignment horizontal="center"/>
    </xf>
    <xf numFmtId="0" fontId="88" fillId="0" borderId="0" xfId="0" applyFont="1" applyAlignment="1">
      <alignment horizontal="center"/>
    </xf>
    <xf numFmtId="0" fontId="113" fillId="0" borderId="0" xfId="0" applyFont="1" applyAlignment="1">
      <alignment horizontal="center"/>
    </xf>
    <xf numFmtId="0" fontId="114" fillId="0" borderId="0" xfId="0" applyFont="1" applyAlignment="1">
      <alignment horizontal="center"/>
    </xf>
    <xf numFmtId="0" fontId="0" fillId="0" borderId="5" xfId="0" applyBorder="1" applyAlignment="1">
      <alignment wrapText="1"/>
    </xf>
    <xf numFmtId="0" fontId="102" fillId="0" borderId="0" xfId="0" applyFont="1" applyAlignment="1">
      <alignment wrapText="1"/>
    </xf>
    <xf numFmtId="0" fontId="113" fillId="0" borderId="0" xfId="0" applyFont="1" applyAlignment="1">
      <alignment horizontal="left"/>
    </xf>
    <xf numFmtId="0" fontId="90" fillId="0" borderId="0" xfId="0" applyFont="1" applyAlignment="1">
      <alignment horizontal="left"/>
    </xf>
    <xf numFmtId="0" fontId="113" fillId="0" borderId="0" xfId="0" applyFont="1" applyAlignment="1">
      <alignment horizontal="justify"/>
    </xf>
    <xf numFmtId="0" fontId="117" fillId="0" borderId="0" xfId="0" applyFont="1" applyBorder="1" applyAlignment="1">
      <alignment horizontal="center" wrapText="1"/>
    </xf>
    <xf numFmtId="0" fontId="113" fillId="0" borderId="2" xfId="0" applyFont="1" applyBorder="1" applyAlignment="1">
      <alignment horizontal="left" wrapText="1"/>
    </xf>
    <xf numFmtId="0" fontId="114" fillId="0" borderId="2" xfId="0" applyFont="1" applyBorder="1" applyAlignment="1">
      <alignment horizontal="left" wrapText="1"/>
    </xf>
    <xf numFmtId="0" fontId="90" fillId="0" borderId="0" xfId="0" applyFont="1" applyAlignment="1">
      <alignment horizontal="left" indent="3"/>
    </xf>
    <xf numFmtId="0" fontId="113" fillId="0" borderId="2" xfId="0" applyFont="1" applyBorder="1" applyAlignment="1">
      <alignment horizontal="right" vertical="top" wrapText="1" indent="2"/>
    </xf>
    <xf numFmtId="0" fontId="114" fillId="0" borderId="0" xfId="0" applyFont="1" applyAlignment="1">
      <alignment horizontal="left"/>
    </xf>
    <xf numFmtId="0" fontId="117" fillId="0" borderId="53" xfId="0" applyFont="1" applyBorder="1" applyAlignment="1">
      <alignment horizontal="center" vertical="top" wrapText="1"/>
    </xf>
    <xf numFmtId="0" fontId="117" fillId="0" borderId="54" xfId="0" applyFont="1" applyBorder="1" applyAlignment="1">
      <alignment horizontal="center" vertical="top" wrapText="1"/>
    </xf>
    <xf numFmtId="0" fontId="117" fillId="0" borderId="54" xfId="0" applyFont="1" applyBorder="1" applyAlignment="1">
      <alignment horizontal="center" vertical="top" wrapText="1"/>
    </xf>
    <xf numFmtId="0" fontId="114" fillId="0" borderId="0" xfId="0" applyFont="1" applyAlignment="1">
      <alignment horizontal="left" indent="4"/>
    </xf>
    <xf numFmtId="0" fontId="113" fillId="0" borderId="2" xfId="0" applyFont="1" applyBorder="1" applyAlignment="1">
      <alignment horizontal="right" vertical="center" wrapText="1"/>
    </xf>
    <xf numFmtId="0" fontId="113" fillId="0" borderId="0" xfId="0" applyFont="1" applyAlignment="1">
      <alignment horizontal="right" vertical="center" wrapText="1"/>
    </xf>
    <xf numFmtId="0" fontId="19" fillId="0" borderId="0" xfId="0" applyFont="1" applyAlignment="1"/>
    <xf numFmtId="164" fontId="19" fillId="0" borderId="2" xfId="0" applyNumberFormat="1" applyFont="1" applyBorder="1" applyAlignment="1">
      <alignment wrapText="1"/>
    </xf>
    <xf numFmtId="0" fontId="19" fillId="0" borderId="0" xfId="0" applyFont="1"/>
    <xf numFmtId="0" fontId="19" fillId="0" borderId="8" xfId="0" applyFont="1" applyFill="1" applyBorder="1" applyAlignment="1">
      <alignment horizontal="center" vertical="center" wrapText="1"/>
    </xf>
    <xf numFmtId="0" fontId="19" fillId="0" borderId="0" xfId="0" applyFont="1" applyBorder="1"/>
    <xf numFmtId="0" fontId="19" fillId="0" borderId="2" xfId="0" applyFont="1" applyBorder="1"/>
    <xf numFmtId="0" fontId="18" fillId="0" borderId="0" xfId="0" applyFont="1" applyBorder="1"/>
    <xf numFmtId="0" fontId="117" fillId="0" borderId="0" xfId="0" applyFont="1"/>
    <xf numFmtId="0" fontId="113" fillId="0" borderId="2" xfId="0" applyFont="1" applyBorder="1" applyAlignment="1">
      <alignment horizontal="left" wrapText="1" indent="1"/>
    </xf>
    <xf numFmtId="0" fontId="114" fillId="0" borderId="2" xfId="0" applyFont="1" applyBorder="1" applyAlignment="1">
      <alignment horizontal="left" wrapText="1" indent="1"/>
    </xf>
    <xf numFmtId="0" fontId="50" fillId="0" borderId="0" xfId="0" applyFont="1" applyAlignment="1">
      <alignment horizontal="justify"/>
    </xf>
    <xf numFmtId="0" fontId="117" fillId="0" borderId="0" xfId="0" applyFont="1" applyAlignment="1">
      <alignment horizontal="justify"/>
    </xf>
    <xf numFmtId="0" fontId="88" fillId="0" borderId="2" xfId="0" applyFont="1" applyBorder="1" applyAlignment="1">
      <alignment horizontal="left" wrapText="1"/>
    </xf>
    <xf numFmtId="0" fontId="113" fillId="0" borderId="0" xfId="0" applyFont="1" applyAlignment="1">
      <alignment horizontal="left" indent="5"/>
    </xf>
    <xf numFmtId="0" fontId="90" fillId="0" borderId="0" xfId="0" applyFont="1" applyAlignment="1">
      <alignment horizontal="left" indent="5"/>
    </xf>
    <xf numFmtId="0" fontId="114" fillId="0" borderId="0" xfId="0" applyFont="1" applyAlignment="1">
      <alignment horizontal="left" indent="5"/>
    </xf>
    <xf numFmtId="0" fontId="117" fillId="0" borderId="0" xfId="0" applyFont="1" applyAlignment="1">
      <alignment horizontal="left"/>
    </xf>
    <xf numFmtId="0" fontId="118" fillId="0" borderId="0" xfId="0" applyFont="1" applyBorder="1" applyAlignment="1">
      <alignment horizontal="center" wrapText="1"/>
    </xf>
    <xf numFmtId="0" fontId="0" fillId="0" borderId="0" xfId="0" applyBorder="1" applyAlignment="1">
      <alignment wrapText="1"/>
    </xf>
    <xf numFmtId="0" fontId="88" fillId="0" borderId="0" xfId="0" applyFont="1" applyBorder="1" applyAlignment="1">
      <alignment horizontal="right" wrapText="1"/>
    </xf>
    <xf numFmtId="0" fontId="113" fillId="0" borderId="0" xfId="0" applyFont="1" applyBorder="1" applyAlignment="1">
      <alignment wrapText="1"/>
    </xf>
    <xf numFmtId="0" fontId="113" fillId="0" borderId="0" xfId="0" applyFont="1" applyBorder="1" applyAlignment="1">
      <alignment horizontal="right" wrapText="1"/>
    </xf>
    <xf numFmtId="0" fontId="0" fillId="0" borderId="0" xfId="0" applyBorder="1"/>
    <xf numFmtId="0" fontId="88" fillId="0" borderId="0" xfId="0" applyFont="1" applyAlignment="1">
      <alignment horizontal="left" indent="5"/>
    </xf>
    <xf numFmtId="0" fontId="116" fillId="0" borderId="0" xfId="0" applyFont="1" applyAlignment="1">
      <alignment horizontal="center" wrapText="1"/>
    </xf>
    <xf numFmtId="0" fontId="116" fillId="0" borderId="2" xfId="0" applyFont="1" applyBorder="1" applyAlignment="1">
      <alignment horizontal="center" wrapText="1"/>
    </xf>
    <xf numFmtId="0" fontId="114" fillId="0" borderId="2" xfId="0" applyFont="1" applyBorder="1" applyAlignment="1">
      <alignment horizontal="left" vertical="top" wrapText="1" indent="2"/>
    </xf>
    <xf numFmtId="0" fontId="114" fillId="0" borderId="2" xfId="0" applyFont="1" applyBorder="1" applyAlignment="1">
      <alignment horizontal="center" vertical="top" wrapText="1"/>
    </xf>
    <xf numFmtId="0" fontId="114" fillId="0" borderId="2" xfId="0" applyFont="1" applyBorder="1" applyAlignment="1">
      <alignment horizontal="center" wrapText="1"/>
    </xf>
    <xf numFmtId="0" fontId="113" fillId="0" borderId="0" xfId="0" applyFont="1" applyAlignment="1">
      <alignment horizontal="left" indent="10"/>
    </xf>
    <xf numFmtId="0" fontId="88" fillId="0" borderId="2" xfId="0" applyFont="1" applyBorder="1" applyAlignment="1">
      <alignment horizontal="right" wrapText="1" indent="1"/>
    </xf>
    <xf numFmtId="0" fontId="88" fillId="0" borderId="2" xfId="0" applyFont="1" applyBorder="1" applyAlignment="1">
      <alignment horizontal="right" wrapText="1" indent="3"/>
    </xf>
    <xf numFmtId="0" fontId="113" fillId="0" borderId="2" xfId="0" applyFont="1" applyBorder="1" applyAlignment="1">
      <alignment horizontal="right" wrapText="1" indent="3"/>
    </xf>
    <xf numFmtId="0" fontId="139" fillId="0" borderId="0" xfId="0" applyFont="1"/>
    <xf numFmtId="0" fontId="50" fillId="0" borderId="0" xfId="0" applyFont="1" applyAlignment="1">
      <alignment horizontal="left" vertical="top" wrapText="1"/>
    </xf>
    <xf numFmtId="0" fontId="140" fillId="0" borderId="0" xfId="0" applyFont="1"/>
    <xf numFmtId="0" fontId="19" fillId="0" borderId="72" xfId="0" applyFont="1" applyBorder="1" applyAlignment="1">
      <alignment horizontal="center" wrapText="1"/>
    </xf>
    <xf numFmtId="0" fontId="19" fillId="0" borderId="0" xfId="0" applyFont="1" applyAlignment="1">
      <alignment vertical="top" wrapText="1"/>
    </xf>
    <xf numFmtId="0" fontId="21" fillId="0" borderId="0" xfId="0" applyFont="1" applyAlignment="1">
      <alignment vertical="top" wrapText="1"/>
    </xf>
    <xf numFmtId="164" fontId="19" fillId="0" borderId="0" xfId="0" applyNumberFormat="1" applyFont="1" applyAlignment="1">
      <alignment horizontal="left" vertical="top" wrapText="1"/>
    </xf>
    <xf numFmtId="0" fontId="19" fillId="0" borderId="23" xfId="0" applyFont="1" applyBorder="1" applyAlignment="1">
      <alignment horizontal="right" vertical="top"/>
    </xf>
    <xf numFmtId="0" fontId="19" fillId="0" borderId="15" xfId="0" applyFont="1" applyBorder="1" applyAlignment="1">
      <alignment horizontal="right" vertical="top"/>
    </xf>
    <xf numFmtId="165" fontId="19" fillId="0" borderId="15" xfId="0" applyNumberFormat="1" applyFont="1" applyBorder="1" applyAlignment="1">
      <alignment horizontal="right" vertical="top"/>
    </xf>
    <xf numFmtId="0" fontId="19" fillId="0" borderId="0" xfId="0" applyFont="1" applyBorder="1" applyAlignment="1">
      <alignment horizontal="right" vertical="top"/>
    </xf>
    <xf numFmtId="49" fontId="50" fillId="0" borderId="2" xfId="0" applyNumberFormat="1" applyFont="1" applyBorder="1" applyAlignment="1">
      <alignment vertical="top" wrapText="1"/>
    </xf>
    <xf numFmtId="49" fontId="85" fillId="0" borderId="2" xfId="0" applyNumberFormat="1" applyFont="1" applyBorder="1" applyAlignment="1">
      <alignment vertical="top" wrapText="1"/>
    </xf>
    <xf numFmtId="49" fontId="85" fillId="0" borderId="0" xfId="0" applyNumberFormat="1" applyFont="1" applyAlignment="1">
      <alignment vertical="top" wrapText="1"/>
    </xf>
    <xf numFmtId="49" fontId="18" fillId="0" borderId="2" xfId="0" applyNumberFormat="1" applyFont="1" applyBorder="1" applyAlignment="1">
      <alignment vertical="top" wrapText="1"/>
    </xf>
    <xf numFmtId="0" fontId="18" fillId="0" borderId="23" xfId="0" applyFont="1" applyBorder="1"/>
    <xf numFmtId="169" fontId="18" fillId="0" borderId="15" xfId="0" applyNumberFormat="1" applyFont="1" applyBorder="1"/>
    <xf numFmtId="49" fontId="20" fillId="0" borderId="2" xfId="0" applyNumberFormat="1" applyFont="1" applyBorder="1" applyAlignment="1">
      <alignment vertical="top" wrapText="1"/>
    </xf>
    <xf numFmtId="49" fontId="20" fillId="0" borderId="0" xfId="0" applyNumberFormat="1" applyFont="1" applyAlignment="1">
      <alignment vertical="top" wrapText="1"/>
    </xf>
    <xf numFmtId="0" fontId="19" fillId="0" borderId="0" xfId="0" applyFont="1" applyAlignment="1">
      <alignment horizontal="left" vertical="top" wrapText="1"/>
    </xf>
    <xf numFmtId="0" fontId="19" fillId="0" borderId="0" xfId="0" applyFont="1" applyBorder="1" applyAlignment="1">
      <alignment horizontal="right" vertical="top" wrapText="1"/>
    </xf>
    <xf numFmtId="165" fontId="19" fillId="0" borderId="15" xfId="0" applyNumberFormat="1" applyFont="1" applyBorder="1" applyAlignment="1">
      <alignment horizontal="right" vertical="top" wrapText="1"/>
    </xf>
    <xf numFmtId="0" fontId="50" fillId="0" borderId="23" xfId="0" applyFont="1" applyBorder="1" applyAlignment="1">
      <alignment horizontal="right" vertical="top" wrapText="1"/>
    </xf>
    <xf numFmtId="165" fontId="50" fillId="0" borderId="15" xfId="0" applyNumberFormat="1" applyFont="1" applyBorder="1" applyAlignment="1">
      <alignment horizontal="right" vertical="top" wrapText="1"/>
    </xf>
    <xf numFmtId="0" fontId="50" fillId="0" borderId="15" xfId="0" applyFont="1" applyBorder="1" applyAlignment="1">
      <alignment horizontal="right" vertical="top" wrapText="1"/>
    </xf>
    <xf numFmtId="0" fontId="50" fillId="0" borderId="0" xfId="0" applyFont="1" applyBorder="1" applyAlignment="1">
      <alignment horizontal="right" vertical="top" wrapText="1"/>
    </xf>
    <xf numFmtId="165" fontId="19" fillId="0" borderId="23" xfId="0" applyNumberFormat="1" applyFont="1" applyBorder="1" applyAlignment="1">
      <alignment horizontal="right" vertical="top" wrapText="1"/>
    </xf>
    <xf numFmtId="0" fontId="50" fillId="0" borderId="2" xfId="0" applyFont="1" applyBorder="1" applyAlignment="1">
      <alignment vertical="top" wrapText="1"/>
    </xf>
    <xf numFmtId="0" fontId="85" fillId="0" borderId="2" xfId="0" applyFont="1" applyBorder="1" applyAlignment="1">
      <alignment vertical="top" wrapText="1"/>
    </xf>
    <xf numFmtId="0" fontId="50" fillId="0" borderId="0" xfId="0" applyFont="1" applyAlignment="1">
      <alignment vertical="top" wrapText="1"/>
    </xf>
    <xf numFmtId="0" fontId="18" fillId="0" borderId="23" xfId="0" applyFont="1" applyBorder="1" applyAlignment="1">
      <alignment horizontal="right" vertical="top"/>
    </xf>
    <xf numFmtId="0" fontId="18" fillId="0" borderId="15" xfId="0" applyFont="1" applyBorder="1" applyAlignment="1">
      <alignment horizontal="right" vertical="top"/>
    </xf>
    <xf numFmtId="0" fontId="18" fillId="0" borderId="0" xfId="0" applyFont="1" applyBorder="1" applyAlignment="1">
      <alignment horizontal="right" vertical="top"/>
    </xf>
    <xf numFmtId="0" fontId="49" fillId="0" borderId="0" xfId="0" applyFont="1" applyAlignment="1">
      <alignment horizontal="left" vertical="top" wrapText="1"/>
    </xf>
    <xf numFmtId="0" fontId="49" fillId="0" borderId="0" xfId="0" applyFont="1" applyAlignment="1">
      <alignment vertical="top" wrapText="1"/>
    </xf>
    <xf numFmtId="0" fontId="20" fillId="0" borderId="0" xfId="0" applyFont="1" applyAlignment="1">
      <alignment vertical="top" wrapText="1"/>
    </xf>
    <xf numFmtId="0" fontId="19" fillId="0" borderId="73" xfId="0" applyFont="1" applyBorder="1" applyAlignment="1">
      <alignment wrapText="1"/>
    </xf>
    <xf numFmtId="165" fontId="19" fillId="0" borderId="14" xfId="0" applyNumberFormat="1" applyFont="1" applyBorder="1" applyAlignment="1">
      <alignment horizontal="right" vertical="top" wrapText="1"/>
    </xf>
    <xf numFmtId="165" fontId="19" fillId="0" borderId="0" xfId="0" applyNumberFormat="1" applyFont="1" applyBorder="1" applyAlignment="1">
      <alignment horizontal="right" vertical="top" wrapText="1"/>
    </xf>
    <xf numFmtId="165" fontId="50" fillId="0" borderId="23" xfId="0" applyNumberFormat="1" applyFont="1" applyBorder="1" applyAlignment="1">
      <alignment horizontal="right" vertical="top" wrapText="1"/>
    </xf>
    <xf numFmtId="165" fontId="50" fillId="0" borderId="14" xfId="0" applyNumberFormat="1" applyFont="1" applyBorder="1" applyAlignment="1">
      <alignment horizontal="right" vertical="top" wrapText="1"/>
    </xf>
    <xf numFmtId="165" fontId="50" fillId="0" borderId="0" xfId="0" applyNumberFormat="1" applyFont="1" applyBorder="1" applyAlignment="1">
      <alignment horizontal="right" vertical="top" wrapText="1"/>
    </xf>
    <xf numFmtId="165" fontId="94" fillId="0" borderId="23" xfId="0" applyNumberFormat="1" applyFont="1" applyBorder="1" applyAlignment="1">
      <alignment horizontal="right" vertical="top" wrapText="1"/>
    </xf>
    <xf numFmtId="165" fontId="94" fillId="0" borderId="14" xfId="0" applyNumberFormat="1" applyFont="1" applyBorder="1" applyAlignment="1">
      <alignment horizontal="right" vertical="top" wrapText="1"/>
    </xf>
    <xf numFmtId="165" fontId="141" fillId="0" borderId="0" xfId="0" applyNumberFormat="1" applyFont="1" applyBorder="1" applyAlignment="1">
      <alignment horizontal="right" vertical="top" wrapText="1"/>
    </xf>
    <xf numFmtId="165" fontId="19" fillId="0" borderId="23" xfId="0" applyNumberFormat="1" applyFont="1" applyBorder="1" applyAlignment="1">
      <alignment horizontal="right" vertical="top"/>
    </xf>
    <xf numFmtId="165" fontId="19" fillId="0" borderId="14" xfId="0" applyNumberFormat="1" applyFont="1" applyBorder="1" applyAlignment="1">
      <alignment horizontal="right" vertical="top"/>
    </xf>
    <xf numFmtId="165" fontId="19" fillId="0" borderId="0" xfId="0" applyNumberFormat="1" applyFont="1" applyBorder="1" applyAlignment="1">
      <alignment horizontal="right" vertical="top"/>
    </xf>
    <xf numFmtId="0" fontId="1" fillId="0" borderId="0" xfId="0" applyFont="1" applyAlignment="1"/>
    <xf numFmtId="0" fontId="19" fillId="0" borderId="5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4" xfId="0" applyFont="1" applyBorder="1" applyAlignment="1">
      <alignment horizontal="center" vertical="center" wrapText="1"/>
    </xf>
    <xf numFmtId="164" fontId="18" fillId="0" borderId="2" xfId="0" applyNumberFormat="1" applyFont="1" applyBorder="1" applyAlignment="1">
      <alignment vertical="center" wrapText="1"/>
    </xf>
    <xf numFmtId="165" fontId="18" fillId="0" borderId="18" xfId="0" applyNumberFormat="1" applyFont="1" applyBorder="1" applyAlignment="1">
      <alignment vertical="center"/>
    </xf>
    <xf numFmtId="165" fontId="18" fillId="0" borderId="7" xfId="0" applyNumberFormat="1" applyFont="1" applyBorder="1" applyAlignment="1">
      <alignment vertical="center" wrapText="1"/>
    </xf>
    <xf numFmtId="165" fontId="18" fillId="0" borderId="7" xfId="0" applyNumberFormat="1" applyFont="1" applyBorder="1" applyAlignment="1">
      <alignment vertical="center"/>
    </xf>
    <xf numFmtId="0" fontId="18" fillId="0" borderId="7" xfId="0" applyFont="1" applyBorder="1" applyAlignment="1">
      <alignment vertical="center"/>
    </xf>
    <xf numFmtId="165" fontId="18" fillId="0" borderId="0" xfId="0" applyNumberFormat="1" applyFont="1" applyAlignment="1">
      <alignment vertical="center"/>
    </xf>
    <xf numFmtId="165" fontId="18" fillId="0" borderId="23" xfId="0" applyNumberFormat="1" applyFont="1" applyBorder="1" applyAlignment="1">
      <alignment vertical="center"/>
    </xf>
    <xf numFmtId="165" fontId="18" fillId="0" borderId="14" xfId="0" applyNumberFormat="1" applyFont="1" applyBorder="1" applyAlignment="1">
      <alignment vertical="center" wrapText="1"/>
    </xf>
    <xf numFmtId="165" fontId="18" fillId="0" borderId="14" xfId="0" applyNumberFormat="1" applyFont="1" applyBorder="1" applyAlignment="1">
      <alignment vertical="center"/>
    </xf>
    <xf numFmtId="0" fontId="18" fillId="0" borderId="14" xfId="0" applyFont="1" applyBorder="1" applyAlignment="1">
      <alignment vertical="center"/>
    </xf>
    <xf numFmtId="165" fontId="19" fillId="0" borderId="14" xfId="0" applyNumberFormat="1" applyFont="1" applyBorder="1" applyAlignment="1">
      <alignment horizontal="right" wrapText="1"/>
    </xf>
    <xf numFmtId="0" fontId="16" fillId="0" borderId="0" xfId="0" applyFont="1" applyAlignment="1">
      <alignment horizontal="left"/>
    </xf>
    <xf numFmtId="165" fontId="49" fillId="0" borderId="23" xfId="0" applyNumberFormat="1" applyFont="1" applyBorder="1" applyAlignment="1">
      <alignment horizontal="right" vertical="top" wrapText="1"/>
    </xf>
    <xf numFmtId="165" fontId="49" fillId="0" borderId="15" xfId="0" applyNumberFormat="1" applyFont="1" applyBorder="1" applyAlignment="1">
      <alignment horizontal="right" vertical="top" wrapText="1"/>
    </xf>
    <xf numFmtId="165" fontId="50" fillId="0" borderId="23" xfId="0" applyNumberFormat="1" applyFont="1" applyBorder="1" applyAlignment="1">
      <alignment horizontal="right" wrapText="1"/>
    </xf>
    <xf numFmtId="165" fontId="19" fillId="0" borderId="0" xfId="0" applyNumberFormat="1" applyFont="1" applyBorder="1" applyAlignment="1">
      <alignment horizontal="center"/>
    </xf>
    <xf numFmtId="165" fontId="19" fillId="0" borderId="14" xfId="0" applyNumberFormat="1" applyFont="1" applyBorder="1" applyAlignment="1">
      <alignment horizontal="right"/>
    </xf>
    <xf numFmtId="165" fontId="50" fillId="0" borderId="15" xfId="0" applyNumberFormat="1" applyFont="1" applyBorder="1" applyAlignment="1">
      <alignment horizontal="right" wrapText="1"/>
    </xf>
    <xf numFmtId="165" fontId="19" fillId="0" borderId="0" xfId="0" applyNumberFormat="1" applyFont="1" applyBorder="1" applyAlignment="1">
      <alignment horizontal="center" wrapText="1"/>
    </xf>
    <xf numFmtId="165" fontId="19" fillId="0" borderId="0" xfId="0" applyNumberFormat="1" applyFont="1" applyBorder="1" applyAlignment="1">
      <alignment horizontal="right" wrapText="1"/>
    </xf>
    <xf numFmtId="165" fontId="49" fillId="0" borderId="14" xfId="0" applyNumberFormat="1" applyFont="1" applyBorder="1" applyAlignment="1">
      <alignment horizontal="right" vertical="top" wrapText="1"/>
    </xf>
    <xf numFmtId="165" fontId="19" fillId="0" borderId="14" xfId="0" applyNumberFormat="1" applyFont="1" applyBorder="1" applyAlignment="1">
      <alignment horizontal="center" wrapText="1"/>
    </xf>
    <xf numFmtId="165" fontId="50" fillId="0" borderId="14" xfId="0" applyNumberFormat="1" applyFont="1" applyBorder="1" applyAlignment="1">
      <alignment horizontal="right" wrapText="1"/>
    </xf>
    <xf numFmtId="0" fontId="142" fillId="0" borderId="0" xfId="0" applyFont="1" applyAlignment="1">
      <alignment horizontal="right" wrapText="1"/>
    </xf>
    <xf numFmtId="0" fontId="90" fillId="0" borderId="0" xfId="0" applyFont="1" applyAlignment="1">
      <alignment wrapText="1"/>
    </xf>
    <xf numFmtId="0" fontId="142" fillId="0" borderId="2" xfId="0" applyFont="1" applyBorder="1" applyAlignment="1">
      <alignment horizontal="right" wrapText="1"/>
    </xf>
    <xf numFmtId="0" fontId="90" fillId="0" borderId="2" xfId="0" applyFont="1" applyBorder="1" applyAlignment="1">
      <alignment horizontal="right" wrapText="1"/>
    </xf>
    <xf numFmtId="0" fontId="90" fillId="0" borderId="0" xfId="0" applyFont="1" applyAlignment="1">
      <alignment horizontal="right" wrapText="1"/>
    </xf>
    <xf numFmtId="0" fontId="128" fillId="0" borderId="2" xfId="0" applyFont="1" applyBorder="1" applyAlignment="1">
      <alignment horizontal="right" vertical="top" wrapText="1"/>
    </xf>
    <xf numFmtId="0" fontId="113" fillId="0" borderId="0" xfId="0" applyFont="1" applyAlignment="1">
      <alignment horizontal="left" vertical="top" wrapText="1" indent="2"/>
    </xf>
    <xf numFmtId="0" fontId="114" fillId="0" borderId="0" xfId="0" applyFont="1" applyAlignment="1">
      <alignment vertical="top" wrapText="1"/>
    </xf>
    <xf numFmtId="0" fontId="143" fillId="0" borderId="0" xfId="0" applyFont="1" applyAlignment="1">
      <alignment horizontal="right" wrapText="1"/>
    </xf>
    <xf numFmtId="0" fontId="144" fillId="0" borderId="0" xfId="0" applyFont="1" applyAlignment="1">
      <alignment horizontal="right" wrapText="1"/>
    </xf>
    <xf numFmtId="0" fontId="114" fillId="0" borderId="0" xfId="0" applyFont="1" applyAlignment="1">
      <alignment horizontal="left" indent="6"/>
    </xf>
    <xf numFmtId="0" fontId="145" fillId="0" borderId="0" xfId="0" applyFont="1" applyAlignment="1">
      <alignment horizontal="right" wrapText="1"/>
    </xf>
    <xf numFmtId="0" fontId="122" fillId="0" borderId="0" xfId="0" applyFont="1" applyAlignment="1">
      <alignment horizontal="left"/>
    </xf>
    <xf numFmtId="0" fontId="88" fillId="0" borderId="2" xfId="0" applyFont="1" applyBorder="1" applyAlignment="1">
      <alignment horizontal="left" wrapText="1" indent="1"/>
    </xf>
    <xf numFmtId="0" fontId="90" fillId="0" borderId="2" xfId="0" applyFont="1" applyBorder="1" applyAlignment="1">
      <alignment horizontal="left" wrapText="1" indent="1"/>
    </xf>
    <xf numFmtId="0" fontId="113" fillId="0" borderId="2" xfId="0" applyFont="1" applyBorder="1" applyAlignment="1">
      <alignment horizontal="right" vertical="top" wrapText="1" indent="4"/>
    </xf>
    <xf numFmtId="0" fontId="113" fillId="0" borderId="2" xfId="0" applyFont="1" applyBorder="1" applyAlignment="1">
      <alignment horizontal="right" vertical="top" wrapText="1" indent="3"/>
    </xf>
    <xf numFmtId="0" fontId="88" fillId="0" borderId="2" xfId="0" applyFont="1" applyBorder="1" applyAlignment="1">
      <alignment horizontal="right" vertical="top" wrapText="1" indent="3"/>
    </xf>
    <xf numFmtId="0" fontId="113" fillId="0" borderId="0" xfId="0" applyFont="1" applyAlignment="1">
      <alignment horizontal="right" vertical="top" wrapText="1" indent="3"/>
    </xf>
    <xf numFmtId="0" fontId="88" fillId="0" borderId="0" xfId="0" applyFont="1" applyAlignment="1">
      <alignment horizontal="right" vertical="top" wrapText="1" indent="3"/>
    </xf>
    <xf numFmtId="0" fontId="88" fillId="0" borderId="2" xfId="0" applyFont="1" applyBorder="1" applyAlignment="1">
      <alignment horizontal="right" vertical="top" wrapText="1" indent="2"/>
    </xf>
    <xf numFmtId="0" fontId="83" fillId="0" borderId="2" xfId="0" applyFont="1" applyBorder="1" applyAlignment="1">
      <alignment horizontal="right" wrapText="1"/>
    </xf>
    <xf numFmtId="0" fontId="0" fillId="0" borderId="2" xfId="0" applyFont="1" applyBorder="1" applyAlignment="1">
      <alignment horizontal="right" wrapText="1"/>
    </xf>
    <xf numFmtId="0" fontId="147" fillId="0" borderId="2" xfId="0" applyFont="1" applyBorder="1" applyAlignment="1">
      <alignment horizontal="right" wrapText="1"/>
    </xf>
    <xf numFmtId="0" fontId="113" fillId="0" borderId="2" xfId="0" applyFont="1" applyBorder="1" applyAlignment="1">
      <alignment horizontal="left" vertical="center" wrapText="1"/>
    </xf>
    <xf numFmtId="0" fontId="113" fillId="0" borderId="2" xfId="0" applyFont="1" applyBorder="1" applyAlignment="1">
      <alignment horizontal="center" vertical="center" wrapText="1"/>
    </xf>
    <xf numFmtId="0" fontId="129" fillId="0" borderId="2" xfId="0" applyFont="1" applyBorder="1" applyAlignment="1">
      <alignment horizontal="right" vertical="center" wrapText="1"/>
    </xf>
    <xf numFmtId="0" fontId="114" fillId="0" borderId="2" xfId="0" applyFont="1" applyBorder="1" applyAlignment="1">
      <alignment horizontal="left" vertical="center" wrapText="1"/>
    </xf>
    <xf numFmtId="0" fontId="114" fillId="0" borderId="2" xfId="0" applyFont="1" applyBorder="1" applyAlignment="1">
      <alignment horizontal="center" vertical="center" wrapText="1"/>
    </xf>
    <xf numFmtId="0" fontId="113" fillId="0" borderId="2" xfId="0" applyFont="1" applyBorder="1" applyAlignment="1">
      <alignment vertical="center" wrapText="1"/>
    </xf>
    <xf numFmtId="0" fontId="113" fillId="0" borderId="2" xfId="0" applyFont="1" applyBorder="1" applyAlignment="1">
      <alignment horizontal="justify" vertical="center" wrapText="1"/>
    </xf>
    <xf numFmtId="0" fontId="114" fillId="0" borderId="2" xfId="0" applyFont="1" applyBorder="1" applyAlignment="1">
      <alignment horizontal="justify" vertical="center" wrapText="1"/>
    </xf>
    <xf numFmtId="0" fontId="1" fillId="0" borderId="0" xfId="0" applyFont="1" applyAlignment="1">
      <alignment horizontal="left"/>
    </xf>
    <xf numFmtId="0" fontId="1" fillId="0" borderId="0" xfId="0" applyFont="1" applyFill="1" applyAlignment="1">
      <alignment horizontal="left" indent="6"/>
    </xf>
    <xf numFmtId="0" fontId="1" fillId="0" borderId="0" xfId="0" applyFont="1" applyFill="1" applyBorder="1"/>
    <xf numFmtId="0" fontId="1" fillId="0" borderId="0" xfId="0" applyFont="1" applyAlignment="1">
      <alignment horizontal="left" indent="6"/>
    </xf>
    <xf numFmtId="0" fontId="60" fillId="0" borderId="0" xfId="0" applyFont="1" applyAlignment="1"/>
    <xf numFmtId="0" fontId="1" fillId="0" borderId="28" xfId="0" applyFont="1" applyBorder="1"/>
    <xf numFmtId="0" fontId="60" fillId="0" borderId="27" xfId="0" applyFont="1" applyBorder="1" applyAlignment="1">
      <alignment horizontal="center" wrapText="1"/>
    </xf>
    <xf numFmtId="0" fontId="60" fillId="0" borderId="15" xfId="0" applyFont="1" applyBorder="1" applyAlignment="1">
      <alignment horizontal="center" wrapText="1"/>
    </xf>
    <xf numFmtId="0" fontId="1" fillId="0" borderId="14" xfId="0" applyFont="1" applyBorder="1" applyAlignment="1">
      <alignment vertical="center" wrapText="1"/>
    </xf>
    <xf numFmtId="0" fontId="1" fillId="0" borderId="15" xfId="0" applyFont="1" applyBorder="1" applyAlignment="1">
      <alignment horizontal="center" wrapText="1"/>
    </xf>
    <xf numFmtId="0" fontId="1" fillId="0" borderId="0" xfId="0" applyFont="1" applyBorder="1" applyAlignment="1">
      <alignment vertical="center" wrapText="1"/>
    </xf>
    <xf numFmtId="0" fontId="60" fillId="0" borderId="38" xfId="0" applyFont="1" applyBorder="1" applyAlignment="1">
      <alignment horizontal="center" vertical="top" wrapText="1"/>
    </xf>
    <xf numFmtId="0" fontId="1" fillId="0" borderId="43" xfId="0" applyFont="1" applyBorder="1" applyAlignment="1">
      <alignment wrapText="1"/>
    </xf>
    <xf numFmtId="0" fontId="1" fillId="0" borderId="28" xfId="0" applyFont="1" applyBorder="1" applyAlignment="1">
      <alignment wrapText="1"/>
    </xf>
    <xf numFmtId="0" fontId="59" fillId="0" borderId="27" xfId="0" applyFont="1" applyBorder="1" applyAlignment="1">
      <alignment wrapText="1"/>
    </xf>
    <xf numFmtId="4" fontId="59" fillId="3" borderId="27" xfId="0" applyNumberFormat="1" applyFont="1" applyFill="1" applyBorder="1" applyAlignment="1">
      <alignment horizontal="right" wrapText="1"/>
    </xf>
    <xf numFmtId="0" fontId="1" fillId="0" borderId="44" xfId="0" applyFont="1" applyBorder="1" applyAlignment="1">
      <alignment wrapText="1"/>
    </xf>
    <xf numFmtId="0" fontId="1" fillId="0" borderId="14" xfId="0" applyFont="1" applyFill="1" applyBorder="1" applyAlignment="1">
      <alignment wrapText="1"/>
    </xf>
    <xf numFmtId="0" fontId="61" fillId="0" borderId="15" xfId="0" applyFont="1" applyFill="1" applyBorder="1" applyAlignment="1">
      <alignment wrapText="1"/>
    </xf>
    <xf numFmtId="4" fontId="1" fillId="0" borderId="15" xfId="0" applyNumberFormat="1" applyFont="1" applyFill="1" applyBorder="1"/>
    <xf numFmtId="4" fontId="1" fillId="0" borderId="15" xfId="0" applyNumberFormat="1" applyFont="1" applyBorder="1"/>
    <xf numFmtId="0" fontId="1" fillId="0" borderId="0" xfId="0" applyFont="1" applyFill="1" applyBorder="1" applyAlignment="1">
      <alignment wrapText="1"/>
    </xf>
    <xf numFmtId="2" fontId="1" fillId="0" borderId="15" xfId="0" applyNumberFormat="1" applyFont="1" applyFill="1" applyBorder="1"/>
    <xf numFmtId="4" fontId="1" fillId="0" borderId="15" xfId="0" applyNumberFormat="1" applyFont="1" applyFill="1" applyBorder="1" applyAlignment="1">
      <alignment horizontal="right" vertical="center" wrapText="1"/>
    </xf>
    <xf numFmtId="0" fontId="1" fillId="0" borderId="14" xfId="0" applyFont="1" applyBorder="1" applyAlignment="1">
      <alignment wrapText="1"/>
    </xf>
    <xf numFmtId="2" fontId="1" fillId="0" borderId="15" xfId="0" applyNumberFormat="1" applyFont="1" applyBorder="1"/>
    <xf numFmtId="0" fontId="1" fillId="0" borderId="0" xfId="0" applyFont="1" applyBorder="1" applyAlignment="1">
      <alignment wrapText="1"/>
    </xf>
    <xf numFmtId="0" fontId="1" fillId="0" borderId="0" xfId="0" applyFont="1" applyAlignment="1">
      <alignment horizontal="left" wrapText="1"/>
    </xf>
    <xf numFmtId="0" fontId="140" fillId="0" borderId="0" xfId="0" applyFont="1" applyAlignment="1">
      <alignment horizontal="left" wrapText="1"/>
    </xf>
    <xf numFmtId="0" fontId="140" fillId="0" borderId="0" xfId="0" applyFont="1" applyBorder="1"/>
    <xf numFmtId="0" fontId="148" fillId="0" borderId="0" xfId="0" applyFont="1"/>
    <xf numFmtId="0" fontId="23" fillId="0" borderId="0" xfId="0" applyFont="1" applyFill="1"/>
    <xf numFmtId="0" fontId="21" fillId="0" borderId="0" xfId="0" applyFont="1" applyFill="1" applyAlignment="1">
      <alignment horizontal="left" indent="6"/>
    </xf>
    <xf numFmtId="0" fontId="21" fillId="0" borderId="0" xfId="0" applyFont="1" applyAlignment="1">
      <alignment horizontal="left" indent="7"/>
    </xf>
    <xf numFmtId="0" fontId="23" fillId="0" borderId="28" xfId="0" applyFont="1" applyBorder="1"/>
    <xf numFmtId="0" fontId="23" fillId="0" borderId="44" xfId="0" applyFont="1" applyBorder="1" applyAlignment="1">
      <alignment wrapText="1"/>
    </xf>
    <xf numFmtId="0" fontId="23" fillId="0" borderId="0" xfId="0" applyFont="1" applyBorder="1" applyAlignment="1">
      <alignment wrapText="1"/>
    </xf>
    <xf numFmtId="0" fontId="23" fillId="0" borderId="0" xfId="0" applyFont="1" applyBorder="1" applyAlignment="1">
      <alignment vertical="center" wrapText="1"/>
    </xf>
    <xf numFmtId="0" fontId="19" fillId="0" borderId="15" xfId="0" applyFont="1" applyBorder="1" applyAlignment="1">
      <alignment horizontal="center" wrapText="1"/>
    </xf>
    <xf numFmtId="0" fontId="21" fillId="0" borderId="15" xfId="0" applyFont="1" applyBorder="1" applyAlignment="1">
      <alignment horizontal="center" vertical="top" wrapText="1"/>
    </xf>
    <xf numFmtId="0" fontId="21" fillId="0" borderId="38" xfId="0" applyFont="1" applyBorder="1" applyAlignment="1">
      <alignment horizontal="center" vertical="top" wrapText="1"/>
    </xf>
    <xf numFmtId="0" fontId="23" fillId="0" borderId="22" xfId="0" applyFont="1" applyBorder="1" applyAlignment="1">
      <alignment wrapText="1"/>
    </xf>
    <xf numFmtId="0" fontId="23" fillId="0" borderId="43" xfId="0" applyFont="1" applyBorder="1" applyAlignment="1">
      <alignment wrapText="1"/>
    </xf>
    <xf numFmtId="0" fontId="23" fillId="0" borderId="28" xfId="0" applyFont="1" applyBorder="1" applyAlignment="1">
      <alignment wrapText="1"/>
    </xf>
    <xf numFmtId="0" fontId="18" fillId="0" borderId="30" xfId="0" applyFont="1" applyBorder="1" applyAlignment="1">
      <alignment wrapText="1"/>
    </xf>
    <xf numFmtId="4" fontId="18" fillId="2" borderId="27" xfId="0" applyNumberFormat="1" applyFont="1" applyFill="1" applyBorder="1" applyAlignment="1">
      <alignment horizontal="right" wrapText="1"/>
    </xf>
    <xf numFmtId="0" fontId="20" fillId="0" borderId="17" xfId="0" applyFont="1" applyBorder="1" applyAlignment="1">
      <alignment wrapText="1"/>
    </xf>
    <xf numFmtId="4" fontId="18" fillId="3" borderId="15" xfId="0" applyNumberFormat="1" applyFont="1" applyFill="1" applyBorder="1" applyAlignment="1">
      <alignment horizontal="right" vertical="center" wrapText="1"/>
    </xf>
    <xf numFmtId="0" fontId="23" fillId="0" borderId="0" xfId="0" applyFont="1" applyFill="1" applyBorder="1" applyAlignment="1">
      <alignment wrapText="1"/>
    </xf>
    <xf numFmtId="2" fontId="19" fillId="0" borderId="15" xfId="0" applyNumberFormat="1" applyFont="1" applyFill="1" applyBorder="1"/>
    <xf numFmtId="4" fontId="19" fillId="0" borderId="15" xfId="0" applyNumberFormat="1" applyFont="1" applyFill="1" applyBorder="1" applyAlignment="1">
      <alignment horizontal="right" vertical="center" wrapText="1"/>
    </xf>
    <xf numFmtId="0" fontId="21" fillId="0" borderId="0" xfId="0" applyFont="1" applyAlignment="1">
      <alignment horizontal="left" vertical="center" indent="7"/>
    </xf>
    <xf numFmtId="0" fontId="23" fillId="0" borderId="17" xfId="0" applyFont="1" applyBorder="1" applyAlignment="1">
      <alignment wrapText="1"/>
    </xf>
    <xf numFmtId="4" fontId="18" fillId="2" borderId="27" xfId="0" applyNumberFormat="1" applyFont="1" applyFill="1" applyBorder="1" applyAlignment="1">
      <alignment horizontal="right" vertical="center" wrapText="1"/>
    </xf>
    <xf numFmtId="4" fontId="18" fillId="3" borderId="27" xfId="0" applyNumberFormat="1" applyFont="1" applyFill="1" applyBorder="1" applyAlignment="1">
      <alignment horizontal="right" vertical="center" wrapText="1"/>
    </xf>
    <xf numFmtId="0" fontId="23" fillId="0" borderId="30" xfId="0" applyFont="1" applyBorder="1" applyAlignment="1">
      <alignment wrapText="1"/>
    </xf>
    <xf numFmtId="0" fontId="23" fillId="0" borderId="17" xfId="0" applyFont="1" applyFill="1" applyBorder="1" applyAlignment="1">
      <alignment wrapText="1"/>
    </xf>
    <xf numFmtId="0" fontId="14" fillId="0" borderId="0" xfId="0" applyFont="1" applyAlignment="1">
      <alignment vertical="top"/>
    </xf>
    <xf numFmtId="0" fontId="14" fillId="0" borderId="0" xfId="0" applyFont="1" applyAlignment="1">
      <alignment horizontal="left" wrapText="1"/>
    </xf>
    <xf numFmtId="0" fontId="16" fillId="0" borderId="0" xfId="0" applyFont="1" applyAlignment="1">
      <alignment vertical="top"/>
    </xf>
    <xf numFmtId="0" fontId="18" fillId="0" borderId="0" xfId="0" applyFont="1" applyBorder="1" applyAlignment="1">
      <alignment horizontal="left"/>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8" fillId="0" borderId="0" xfId="0" applyFont="1" applyAlignment="1"/>
    <xf numFmtId="0" fontId="18" fillId="0" borderId="0" xfId="0" applyFont="1" applyAlignment="1">
      <alignment horizontal="left"/>
    </xf>
    <xf numFmtId="0" fontId="19" fillId="0" borderId="0" xfId="0" applyFont="1" applyBorder="1" applyAlignment="1">
      <alignment horizontal="right"/>
    </xf>
    <xf numFmtId="0" fontId="18" fillId="0" borderId="0" xfId="0" applyFont="1"/>
    <xf numFmtId="0" fontId="19" fillId="0" borderId="0" xfId="0" applyFont="1"/>
    <xf numFmtId="0" fontId="50" fillId="0" borderId="0" xfId="0" applyFont="1" applyBorder="1" applyAlignment="1">
      <alignment horizontal="left"/>
    </xf>
    <xf numFmtId="0" fontId="21" fillId="0" borderId="0" xfId="0" applyFont="1" applyBorder="1" applyAlignment="1">
      <alignment horizontal="left" indent="5"/>
    </xf>
    <xf numFmtId="0" fontId="19" fillId="0" borderId="0" xfId="0" applyFont="1" applyBorder="1"/>
    <xf numFmtId="0" fontId="19" fillId="0" borderId="0" xfId="0" applyFont="1" applyAlignment="1">
      <alignment horizontal="left"/>
    </xf>
    <xf numFmtId="164" fontId="18" fillId="0" borderId="17" xfId="18" applyNumberFormat="1" applyFont="1" applyFill="1" applyBorder="1" applyAlignment="1"/>
    <xf numFmtId="0" fontId="20" fillId="0" borderId="17" xfId="18" applyFont="1" applyFill="1" applyBorder="1" applyAlignment="1">
      <alignment horizontal="left" vertical="center" wrapText="1"/>
    </xf>
    <xf numFmtId="3" fontId="19" fillId="0" borderId="14" xfId="0" applyNumberFormat="1" applyFont="1" applyFill="1" applyBorder="1" applyAlignment="1">
      <alignment horizontal="right" vertical="center"/>
    </xf>
    <xf numFmtId="164" fontId="19" fillId="0" borderId="17" xfId="18" applyNumberFormat="1" applyFont="1" applyFill="1" applyBorder="1" applyAlignment="1">
      <alignment vertical="center"/>
    </xf>
    <xf numFmtId="3" fontId="19" fillId="0" borderId="15" xfId="0" applyNumberFormat="1" applyFont="1" applyFill="1" applyBorder="1" applyAlignment="1">
      <alignment horizontal="right"/>
    </xf>
    <xf numFmtId="4" fontId="19" fillId="0" borderId="15" xfId="0" applyNumberFormat="1" applyFont="1" applyFill="1" applyBorder="1" applyAlignment="1">
      <alignment horizontal="right"/>
    </xf>
    <xf numFmtId="164" fontId="19" fillId="0" borderId="15" xfId="18" applyNumberFormat="1" applyFont="1" applyFill="1" applyBorder="1" applyAlignment="1">
      <alignment vertical="center"/>
    </xf>
    <xf numFmtId="0" fontId="19" fillId="0" borderId="0" xfId="0" applyFont="1" applyFill="1" applyBorder="1" applyAlignment="1"/>
    <xf numFmtId="0" fontId="20" fillId="0" borderId="0" xfId="0" applyFont="1" applyFill="1" applyBorder="1" applyAlignment="1">
      <alignment horizontal="left"/>
    </xf>
    <xf numFmtId="0" fontId="21" fillId="0" borderId="0" xfId="0" applyFont="1" applyFill="1" applyBorder="1" applyAlignment="1"/>
    <xf numFmtId="0" fontId="19" fillId="0" borderId="28" xfId="0" applyFont="1" applyFill="1" applyBorder="1"/>
    <xf numFmtId="0" fontId="19" fillId="0" borderId="14" xfId="0" applyFont="1" applyFill="1" applyBorder="1"/>
    <xf numFmtId="3" fontId="19" fillId="0" borderId="14" xfId="0" applyNumberFormat="1" applyFont="1" applyFill="1" applyBorder="1" applyAlignment="1">
      <alignment horizontal="right"/>
    </xf>
    <xf numFmtId="3" fontId="19" fillId="0" borderId="15" xfId="2" applyNumberFormat="1" applyFont="1" applyFill="1" applyBorder="1" applyAlignment="1">
      <alignment horizontal="right"/>
    </xf>
    <xf numFmtId="4" fontId="19" fillId="0" borderId="17" xfId="2" applyNumberFormat="1" applyFont="1" applyFill="1" applyBorder="1" applyAlignment="1">
      <alignment horizontal="right"/>
    </xf>
    <xf numFmtId="0" fontId="19" fillId="0" borderId="0" xfId="0" applyNumberFormat="1" applyFont="1" applyFill="1" applyBorder="1" applyAlignment="1">
      <alignment horizontal="left"/>
    </xf>
    <xf numFmtId="0" fontId="19" fillId="0" borderId="0" xfId="0" applyNumberFormat="1" applyFont="1" applyFill="1"/>
    <xf numFmtId="0" fontId="54" fillId="0" borderId="0" xfId="0" applyNumberFormat="1" applyFont="1" applyFill="1"/>
    <xf numFmtId="0" fontId="18" fillId="0" borderId="0" xfId="0" applyNumberFormat="1" applyFont="1" applyFill="1" applyBorder="1" applyAlignment="1"/>
    <xf numFmtId="0" fontId="18" fillId="0" borderId="0" xfId="0" applyNumberFormat="1" applyFont="1" applyFill="1" applyAlignment="1">
      <alignment horizontal="left" indent="5"/>
    </xf>
    <xf numFmtId="0" fontId="19" fillId="0" borderId="0" xfId="0" applyNumberFormat="1" applyFont="1" applyFill="1" applyAlignment="1">
      <alignment horizontal="left" indent="5"/>
    </xf>
    <xf numFmtId="0" fontId="54" fillId="0" borderId="0" xfId="0" applyNumberFormat="1" applyFont="1" applyFill="1" applyAlignment="1">
      <alignment horizontal="left" indent="5"/>
    </xf>
    <xf numFmtId="0" fontId="19" fillId="0" borderId="0" xfId="0" applyNumberFormat="1" applyFont="1" applyFill="1" applyAlignment="1"/>
    <xf numFmtId="0" fontId="20" fillId="0" borderId="0" xfId="0" applyNumberFormat="1" applyFont="1" applyFill="1" applyBorder="1" applyAlignment="1"/>
    <xf numFmtId="0" fontId="20" fillId="0" borderId="0" xfId="0" applyNumberFormat="1" applyFont="1" applyFill="1" applyAlignment="1">
      <alignment horizontal="left" indent="5"/>
    </xf>
    <xf numFmtId="0" fontId="21" fillId="0" borderId="0" xfId="0" applyNumberFormat="1" applyFont="1" applyFill="1" applyAlignment="1">
      <alignment horizontal="left" indent="5"/>
    </xf>
    <xf numFmtId="0" fontId="149" fillId="0" borderId="0" xfId="0" applyNumberFormat="1" applyFont="1" applyFill="1" applyAlignment="1">
      <alignment horizontal="left" indent="5"/>
    </xf>
    <xf numFmtId="0" fontId="21" fillId="0" borderId="0" xfId="0" applyNumberFormat="1" applyFont="1" applyFill="1" applyAlignment="1"/>
    <xf numFmtId="0" fontId="19" fillId="0" borderId="5" xfId="0" applyNumberFormat="1" applyFont="1" applyFill="1" applyBorder="1" applyAlignment="1">
      <alignment wrapText="1"/>
    </xf>
    <xf numFmtId="0" fontId="54" fillId="0" borderId="0" xfId="0" applyNumberFormat="1" applyFont="1" applyFill="1" applyBorder="1"/>
    <xf numFmtId="0" fontId="19" fillId="0" borderId="64" xfId="0" applyNumberFormat="1" applyFont="1" applyFill="1" applyBorder="1" applyAlignment="1">
      <alignment horizontal="center" vertical="center" wrapText="1"/>
    </xf>
    <xf numFmtId="0" fontId="19" fillId="0" borderId="61" xfId="0" applyNumberFormat="1" applyFont="1" applyFill="1" applyBorder="1" applyAlignment="1">
      <alignment horizontal="center" vertical="center" wrapText="1"/>
    </xf>
    <xf numFmtId="0" fontId="19" fillId="0" borderId="77" xfId="0" applyNumberFormat="1" applyFont="1" applyFill="1" applyBorder="1" applyAlignment="1">
      <alignment horizontal="center" vertical="center" wrapText="1"/>
    </xf>
    <xf numFmtId="0" fontId="19" fillId="0" borderId="63" xfId="0" applyNumberFormat="1" applyFont="1" applyFill="1" applyBorder="1" applyAlignment="1">
      <alignment horizontal="center" vertical="center" wrapText="1"/>
    </xf>
    <xf numFmtId="0" fontId="19" fillId="0" borderId="62" xfId="0" applyNumberFormat="1" applyFont="1" applyFill="1" applyBorder="1" applyAlignment="1">
      <alignment horizontal="center" vertical="center" wrapText="1"/>
    </xf>
    <xf numFmtId="0" fontId="19" fillId="0" borderId="2" xfId="0" applyNumberFormat="1" applyFont="1" applyFill="1" applyBorder="1" applyAlignment="1">
      <alignment wrapText="1"/>
    </xf>
    <xf numFmtId="0" fontId="19" fillId="0" borderId="14" xfId="0" applyNumberFormat="1" applyFont="1" applyFill="1" applyBorder="1"/>
    <xf numFmtId="0" fontId="54" fillId="0" borderId="2" xfId="0" applyNumberFormat="1" applyFont="1" applyBorder="1"/>
    <xf numFmtId="0" fontId="19" fillId="0" borderId="23" xfId="0" applyNumberFormat="1" applyFont="1" applyFill="1" applyBorder="1"/>
    <xf numFmtId="4" fontId="19" fillId="0" borderId="0" xfId="0" applyNumberFormat="1" applyFont="1" applyBorder="1"/>
    <xf numFmtId="0" fontId="19" fillId="0" borderId="2" xfId="0" applyNumberFormat="1" applyFont="1" applyFill="1" applyBorder="1" applyAlignment="1">
      <alignment horizontal="left" wrapText="1"/>
    </xf>
    <xf numFmtId="0" fontId="54" fillId="0" borderId="15" xfId="0" applyNumberFormat="1" applyFont="1" applyBorder="1"/>
    <xf numFmtId="4" fontId="19" fillId="0" borderId="15" xfId="0" applyNumberFormat="1" applyFont="1" applyBorder="1"/>
    <xf numFmtId="0" fontId="19" fillId="0" borderId="2" xfId="0" applyNumberFormat="1" applyFont="1" applyBorder="1" applyAlignment="1">
      <alignment horizontal="left" wrapText="1"/>
    </xf>
    <xf numFmtId="0" fontId="19" fillId="0" borderId="15" xfId="0" applyNumberFormat="1" applyFont="1" applyFill="1" applyBorder="1" applyAlignment="1">
      <alignment horizontal="right"/>
    </xf>
    <xf numFmtId="0" fontId="19" fillId="0" borderId="17" xfId="0" applyNumberFormat="1" applyFont="1" applyFill="1" applyBorder="1" applyAlignment="1">
      <alignment horizontal="right"/>
    </xf>
    <xf numFmtId="0" fontId="21" fillId="0" borderId="2" xfId="0" applyNumberFormat="1" applyFont="1" applyBorder="1" applyAlignment="1">
      <alignment wrapText="1"/>
    </xf>
    <xf numFmtId="4" fontId="54" fillId="0" borderId="15" xfId="0" applyNumberFormat="1" applyFont="1" applyFill="1" applyBorder="1" applyAlignment="1">
      <alignment horizontal="left" indent="5"/>
    </xf>
    <xf numFmtId="0" fontId="21" fillId="2" borderId="2" xfId="0" applyNumberFormat="1" applyFont="1" applyFill="1" applyBorder="1" applyAlignment="1">
      <alignment horizontal="left" wrapText="1"/>
    </xf>
    <xf numFmtId="4" fontId="149" fillId="0" borderId="15" xfId="0" applyNumberFormat="1" applyFont="1" applyFill="1" applyBorder="1" applyAlignment="1">
      <alignment horizontal="left" indent="5"/>
    </xf>
    <xf numFmtId="4" fontId="54" fillId="0" borderId="15" xfId="0" applyNumberFormat="1" applyFont="1" applyFill="1" applyBorder="1"/>
    <xf numFmtId="4" fontId="54" fillId="0" borderId="15" xfId="0" applyNumberFormat="1" applyFont="1" applyFill="1" applyBorder="1" applyAlignment="1">
      <alignment horizontal="center" vertical="center" wrapText="1"/>
    </xf>
    <xf numFmtId="0" fontId="21" fillId="0" borderId="2" xfId="0" applyNumberFormat="1" applyFont="1" applyFill="1" applyBorder="1" applyAlignment="1">
      <alignment horizontal="left" wrapText="1"/>
    </xf>
    <xf numFmtId="4" fontId="54" fillId="0" borderId="15" xfId="0" applyNumberFormat="1" applyFont="1" applyBorder="1"/>
    <xf numFmtId="0" fontId="19" fillId="0" borderId="0" xfId="0" applyNumberFormat="1" applyFont="1" applyBorder="1" applyAlignment="1">
      <alignment horizontal="right" wrapText="1"/>
    </xf>
    <xf numFmtId="0" fontId="19" fillId="0" borderId="0" xfId="0" applyFont="1" applyFill="1" applyBorder="1" applyAlignment="1">
      <alignment horizontal="left"/>
    </xf>
    <xf numFmtId="0" fontId="18" fillId="0" borderId="0" xfId="0" applyFont="1" applyFill="1"/>
    <xf numFmtId="0" fontId="55" fillId="0" borderId="0" xfId="0" applyFont="1" applyFill="1"/>
    <xf numFmtId="0" fontId="19" fillId="0" borderId="0" xfId="0" applyFont="1" applyFill="1" applyAlignment="1"/>
    <xf numFmtId="0" fontId="18" fillId="0" borderId="0" xfId="0" applyFont="1" applyFill="1" applyAlignment="1"/>
    <xf numFmtId="0" fontId="21" fillId="0" borderId="0" xfId="0" applyFont="1" applyFill="1" applyAlignment="1"/>
    <xf numFmtId="0" fontId="20" fillId="0" borderId="0" xfId="0" applyFont="1" applyFill="1" applyAlignment="1"/>
    <xf numFmtId="0" fontId="19" fillId="0" borderId="63"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19" fillId="0" borderId="77" xfId="0" applyFont="1" applyFill="1" applyBorder="1" applyAlignment="1">
      <alignment horizontal="center" vertical="center" wrapText="1"/>
    </xf>
    <xf numFmtId="0" fontId="19" fillId="0" borderId="58" xfId="0" applyFont="1" applyFill="1" applyBorder="1" applyAlignment="1">
      <alignment horizontal="center" vertical="center" wrapText="1"/>
    </xf>
    <xf numFmtId="3" fontId="19" fillId="0" borderId="15" xfId="0" applyNumberFormat="1" applyFont="1" applyBorder="1"/>
    <xf numFmtId="0" fontId="19" fillId="0" borderId="35" xfId="0" applyNumberFormat="1" applyFont="1" applyFill="1" applyBorder="1" applyAlignment="1">
      <alignment horizontal="right"/>
    </xf>
    <xf numFmtId="0" fontId="21" fillId="2" borderId="2" xfId="0" applyNumberFormat="1" applyFont="1" applyFill="1" applyBorder="1" applyAlignment="1">
      <alignment wrapText="1"/>
    </xf>
    <xf numFmtId="0" fontId="19" fillId="0" borderId="2" xfId="0" applyNumberFormat="1" applyFont="1" applyBorder="1" applyAlignment="1">
      <alignment wrapText="1"/>
    </xf>
    <xf numFmtId="2" fontId="19" fillId="0" borderId="23" xfId="0" applyNumberFormat="1" applyFont="1" applyBorder="1"/>
    <xf numFmtId="2" fontId="19" fillId="0" borderId="0" xfId="0" applyNumberFormat="1" applyFont="1" applyBorder="1"/>
    <xf numFmtId="0" fontId="21" fillId="0" borderId="2" xfId="0" applyNumberFormat="1" applyFont="1" applyFill="1" applyBorder="1" applyAlignment="1">
      <alignment wrapText="1"/>
    </xf>
    <xf numFmtId="0" fontId="19" fillId="0" borderId="2" xfId="0" applyNumberFormat="1" applyFont="1" applyBorder="1" applyAlignment="1">
      <alignment vertical="center" wrapText="1"/>
    </xf>
    <xf numFmtId="0" fontId="19" fillId="0" borderId="14" xfId="0" applyNumberFormat="1" applyFont="1" applyBorder="1" applyAlignment="1">
      <alignment horizontal="right"/>
    </xf>
    <xf numFmtId="0" fontId="19" fillId="0" borderId="23" xfId="0" applyNumberFormat="1" applyFont="1" applyBorder="1" applyAlignment="1">
      <alignment horizontal="right"/>
    </xf>
    <xf numFmtId="4" fontId="19" fillId="0" borderId="15" xfId="0" applyNumberFormat="1" applyFont="1" applyBorder="1" applyAlignment="1">
      <alignment horizontal="right"/>
    </xf>
    <xf numFmtId="1" fontId="19" fillId="0" borderId="23" xfId="0" applyNumberFormat="1" applyFont="1" applyFill="1" applyBorder="1"/>
    <xf numFmtId="1" fontId="19" fillId="0" borderId="14" xfId="0" applyNumberFormat="1" applyFont="1" applyFill="1" applyBorder="1"/>
    <xf numFmtId="0" fontId="54" fillId="0" borderId="2" xfId="0" applyFont="1" applyBorder="1"/>
    <xf numFmtId="2" fontId="19" fillId="0" borderId="23" xfId="0" applyNumberFormat="1" applyFont="1" applyFill="1" applyBorder="1"/>
    <xf numFmtId="2" fontId="19" fillId="0" borderId="14" xfId="0" applyNumberFormat="1" applyFont="1" applyFill="1" applyBorder="1"/>
    <xf numFmtId="0" fontId="19" fillId="0" borderId="2" xfId="0" applyNumberFormat="1" applyFont="1" applyFill="1" applyBorder="1" applyAlignment="1">
      <alignment horizontal="left" indent="1"/>
    </xf>
    <xf numFmtId="169" fontId="19" fillId="0" borderId="23" xfId="0" applyNumberFormat="1" applyFont="1" applyFill="1" applyBorder="1"/>
    <xf numFmtId="169" fontId="19" fillId="0" borderId="15" xfId="0" applyNumberFormat="1" applyFont="1" applyFill="1" applyBorder="1"/>
    <xf numFmtId="165" fontId="19" fillId="0" borderId="23" xfId="0" applyNumberFormat="1" applyFont="1" applyFill="1" applyBorder="1"/>
    <xf numFmtId="0" fontId="19" fillId="0" borderId="2" xfId="0" applyNumberFormat="1" applyFont="1" applyFill="1" applyBorder="1" applyAlignment="1">
      <alignment horizontal="left" vertical="top" indent="1"/>
    </xf>
    <xf numFmtId="4" fontId="19" fillId="0" borderId="23" xfId="0" applyNumberFormat="1" applyFont="1" applyFill="1" applyBorder="1"/>
    <xf numFmtId="0" fontId="19" fillId="0" borderId="23" xfId="0" applyNumberFormat="1" applyFont="1" applyFill="1" applyBorder="1" applyAlignment="1">
      <alignment horizontal="right"/>
    </xf>
    <xf numFmtId="4" fontId="19" fillId="0" borderId="23" xfId="0" applyNumberFormat="1" applyFont="1" applyFill="1" applyBorder="1" applyAlignment="1">
      <alignment horizontal="right"/>
    </xf>
    <xf numFmtId="164" fontId="19" fillId="0" borderId="2" xfId="0" quotePrefix="1" applyNumberFormat="1" applyFont="1" applyFill="1" applyBorder="1" applyAlignment="1">
      <alignment horizontal="left" wrapText="1" indent="1"/>
    </xf>
    <xf numFmtId="0" fontId="19" fillId="0" borderId="2" xfId="0" applyNumberFormat="1" applyFont="1" applyFill="1" applyBorder="1" applyAlignment="1">
      <alignment horizontal="left" wrapText="1" indent="1"/>
    </xf>
    <xf numFmtId="0" fontId="19" fillId="0" borderId="41" xfId="0" applyNumberFormat="1" applyFont="1" applyFill="1" applyBorder="1" applyAlignment="1">
      <alignment horizontal="right" vertical="center"/>
    </xf>
    <xf numFmtId="172" fontId="19" fillId="0" borderId="2" xfId="0" applyNumberFormat="1" applyFont="1" applyFill="1" applyBorder="1" applyAlignment="1">
      <alignment wrapText="1"/>
    </xf>
    <xf numFmtId="0" fontId="21" fillId="0" borderId="2" xfId="0" applyFont="1" applyBorder="1" applyAlignment="1">
      <alignment horizontal="left" wrapText="1" indent="1"/>
    </xf>
    <xf numFmtId="0" fontId="21" fillId="0" borderId="2" xfId="0" applyFont="1" applyFill="1" applyBorder="1" applyAlignment="1">
      <alignment wrapText="1"/>
    </xf>
    <xf numFmtId="3" fontId="19" fillId="0" borderId="23" xfId="0" applyNumberFormat="1" applyFont="1" applyFill="1" applyBorder="1" applyAlignment="1">
      <alignment horizontal="right"/>
    </xf>
    <xf numFmtId="0" fontId="19" fillId="0" borderId="2" xfId="0" applyFont="1" applyFill="1" applyBorder="1"/>
    <xf numFmtId="3" fontId="19" fillId="0" borderId="6" xfId="0" applyNumberFormat="1" applyFont="1" applyFill="1" applyBorder="1"/>
    <xf numFmtId="3" fontId="19" fillId="0" borderId="15" xfId="0" applyNumberFormat="1" applyFont="1" applyFill="1" applyBorder="1"/>
    <xf numFmtId="4" fontId="19" fillId="0" borderId="15" xfId="0" applyNumberFormat="1" applyFont="1" applyFill="1" applyBorder="1"/>
    <xf numFmtId="0" fontId="19" fillId="0" borderId="2" xfId="0" applyFont="1" applyFill="1" applyBorder="1" applyAlignment="1">
      <alignment horizontal="left" vertical="center" wrapText="1"/>
    </xf>
    <xf numFmtId="3" fontId="19" fillId="0" borderId="6" xfId="0" applyNumberFormat="1" applyFont="1" applyFill="1" applyBorder="1" applyAlignment="1">
      <alignment horizontal="right" vertical="center"/>
    </xf>
    <xf numFmtId="3" fontId="19" fillId="0" borderId="15" xfId="0" applyNumberFormat="1" applyFont="1" applyFill="1" applyBorder="1" applyAlignment="1">
      <alignment vertical="center"/>
    </xf>
    <xf numFmtId="4" fontId="19" fillId="0" borderId="23" xfId="0" applyNumberFormat="1" applyFont="1" applyFill="1" applyBorder="1" applyAlignment="1">
      <alignment horizontal="right" vertical="center"/>
    </xf>
    <xf numFmtId="4" fontId="19" fillId="0" borderId="15" xfId="0" applyNumberFormat="1" applyFont="1" applyFill="1" applyBorder="1" applyAlignment="1">
      <alignment vertical="center"/>
    </xf>
    <xf numFmtId="4" fontId="19" fillId="0" borderId="15" xfId="0" applyNumberFormat="1" applyFont="1" applyBorder="1" applyAlignment="1">
      <alignment vertical="center"/>
    </xf>
    <xf numFmtId="0" fontId="19" fillId="0" borderId="17" xfId="0" applyNumberFormat="1" applyFont="1" applyFill="1" applyBorder="1" applyAlignment="1">
      <alignment horizontal="right" vertical="center"/>
    </xf>
    <xf numFmtId="0" fontId="21" fillId="0" borderId="2" xfId="0" applyFont="1" applyFill="1" applyBorder="1" applyAlignment="1">
      <alignment horizontal="left" vertical="center" wrapText="1"/>
    </xf>
    <xf numFmtId="3" fontId="19" fillId="0" borderId="23" xfId="0" applyNumberFormat="1" applyFont="1" applyFill="1" applyBorder="1" applyAlignment="1">
      <alignment horizontal="right" vertical="center"/>
    </xf>
    <xf numFmtId="3" fontId="19" fillId="0" borderId="15" xfId="0" applyNumberFormat="1" applyFont="1" applyFill="1" applyBorder="1" applyAlignment="1">
      <alignment horizontal="right" vertical="center"/>
    </xf>
    <xf numFmtId="3" fontId="19" fillId="0" borderId="2" xfId="0" applyNumberFormat="1" applyFont="1" applyBorder="1" applyAlignment="1">
      <alignment vertical="center"/>
    </xf>
    <xf numFmtId="4" fontId="19" fillId="0" borderId="0" xfId="0" applyNumberFormat="1" applyFont="1" applyBorder="1" applyAlignment="1">
      <alignment vertical="center"/>
    </xf>
    <xf numFmtId="3" fontId="19" fillId="0" borderId="2" xfId="0" applyNumberFormat="1" applyFont="1" applyBorder="1"/>
    <xf numFmtId="3" fontId="18" fillId="0" borderId="15" xfId="0" applyNumberFormat="1" applyFont="1" applyFill="1" applyBorder="1"/>
    <xf numFmtId="4" fontId="18" fillId="0" borderId="15" xfId="0" applyNumberFormat="1" applyFont="1" applyFill="1" applyBorder="1"/>
    <xf numFmtId="3" fontId="19" fillId="0" borderId="0" xfId="0" applyNumberFormat="1" applyFont="1" applyFill="1" applyBorder="1"/>
    <xf numFmtId="3" fontId="18" fillId="0" borderId="0" xfId="0" applyNumberFormat="1" applyFont="1" applyFill="1" applyBorder="1"/>
    <xf numFmtId="4" fontId="19" fillId="0" borderId="0" xfId="0" applyNumberFormat="1" applyFont="1" applyFill="1" applyBorder="1"/>
    <xf numFmtId="4" fontId="18" fillId="0" borderId="0" xfId="0" applyNumberFormat="1" applyFont="1" applyFill="1" applyBorder="1"/>
    <xf numFmtId="0" fontId="49" fillId="0" borderId="0" xfId="0" applyFont="1" applyBorder="1" applyAlignment="1">
      <alignment horizontal="left" indent="1"/>
    </xf>
    <xf numFmtId="0" fontId="5" fillId="0" borderId="21" xfId="0" applyFont="1" applyBorder="1" applyAlignment="1">
      <alignment horizontal="center" vertical="center"/>
    </xf>
    <xf numFmtId="164" fontId="6" fillId="0" borderId="28" xfId="3" applyNumberFormat="1" applyFont="1" applyBorder="1" applyAlignment="1">
      <alignment horizontal="left" wrapText="1"/>
    </xf>
    <xf numFmtId="0" fontId="34" fillId="0" borderId="14" xfId="3" applyFont="1" applyBorder="1" applyAlignment="1">
      <alignment horizontal="left" vertical="top" wrapText="1"/>
    </xf>
    <xf numFmtId="0" fontId="18" fillId="0" borderId="0" xfId="0" applyFont="1" applyBorder="1" applyAlignment="1">
      <alignment horizontal="right" wrapText="1"/>
    </xf>
    <xf numFmtId="0" fontId="18" fillId="0" borderId="17" xfId="0" applyFont="1" applyBorder="1" applyAlignment="1">
      <alignment horizontal="right" wrapText="1"/>
    </xf>
    <xf numFmtId="0" fontId="18" fillId="0" borderId="15" xfId="0" applyFont="1" applyBorder="1" applyAlignment="1">
      <alignment horizontal="center" wrapText="1"/>
    </xf>
    <xf numFmtId="164" fontId="5" fillId="0" borderId="14" xfId="3" applyNumberFormat="1" applyFont="1" applyBorder="1"/>
    <xf numFmtId="164" fontId="5" fillId="0" borderId="14" xfId="3" quotePrefix="1" applyNumberFormat="1" applyFont="1" applyBorder="1" applyAlignment="1">
      <alignment horizontal="left"/>
    </xf>
    <xf numFmtId="0" fontId="19" fillId="0" borderId="0" xfId="8" applyFont="1" applyBorder="1"/>
    <xf numFmtId="0" fontId="18" fillId="0" borderId="0" xfId="8" applyFont="1" applyBorder="1" applyAlignment="1">
      <alignment horizontal="right"/>
    </xf>
    <xf numFmtId="0" fontId="14" fillId="0" borderId="0" xfId="0" applyFont="1" applyAlignment="1">
      <alignment horizontal="left"/>
    </xf>
    <xf numFmtId="0" fontId="50" fillId="0" borderId="0" xfId="0" applyFont="1" applyAlignment="1"/>
    <xf numFmtId="0" fontId="154" fillId="0" borderId="0" xfId="19" applyFont="1" applyAlignment="1" applyProtection="1"/>
    <xf numFmtId="0" fontId="154" fillId="0" borderId="0" xfId="19" applyFont="1" applyAlignment="1" applyProtection="1"/>
    <xf numFmtId="0" fontId="50" fillId="0" borderId="0" xfId="0" applyFont="1" applyAlignment="1"/>
    <xf numFmtId="0" fontId="49" fillId="0" borderId="0" xfId="0" applyFont="1" applyAlignment="1"/>
    <xf numFmtId="0" fontId="154" fillId="0" borderId="0" xfId="19" applyFont="1" applyAlignment="1" applyProtection="1">
      <alignment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5" fillId="0" borderId="12" xfId="0" applyFont="1" applyFill="1" applyBorder="1" applyAlignment="1">
      <alignment horizontal="center"/>
    </xf>
    <xf numFmtId="0" fontId="5" fillId="0" borderId="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4" xfId="0" applyFont="1" applyFill="1" applyBorder="1" applyAlignment="1">
      <alignment horizont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8" xfId="0" applyFont="1" applyBorder="1" applyAlignment="1">
      <alignment horizontal="center" wrapText="1"/>
    </xf>
    <xf numFmtId="0" fontId="19" fillId="0" borderId="25" xfId="0" applyFont="1" applyBorder="1" applyAlignment="1">
      <alignment horizont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5" fillId="0" borderId="18"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5" fillId="0" borderId="9" xfId="2" applyFont="1" applyBorder="1" applyAlignment="1">
      <alignment horizontal="center" vertical="center"/>
    </xf>
    <xf numFmtId="0" fontId="5" fillId="0" borderId="19" xfId="2" applyFont="1" applyBorder="1" applyAlignment="1">
      <alignment horizontal="center" vertical="center"/>
    </xf>
    <xf numFmtId="0" fontId="5" fillId="0" borderId="24" xfId="2" applyFont="1" applyBorder="1" applyAlignment="1">
      <alignment horizontal="center"/>
    </xf>
    <xf numFmtId="0" fontId="5" fillId="0" borderId="12" xfId="2" applyFont="1" applyBorder="1" applyAlignment="1">
      <alignment horizontal="center"/>
    </xf>
    <xf numFmtId="0" fontId="19" fillId="0" borderId="30" xfId="0" applyNumberFormat="1" applyFont="1" applyBorder="1" applyAlignment="1">
      <alignment horizontal="center" vertical="center" wrapText="1"/>
    </xf>
    <xf numFmtId="0" fontId="19" fillId="0" borderId="17" xfId="0" applyFont="1" applyBorder="1" applyAlignment="1">
      <alignment horizontal="center"/>
    </xf>
    <xf numFmtId="0" fontId="19" fillId="0" borderId="32" xfId="0" applyFont="1" applyBorder="1" applyAlignment="1">
      <alignment horizontal="center"/>
    </xf>
    <xf numFmtId="0" fontId="19" fillId="0" borderId="27" xfId="0" applyNumberFormat="1" applyFont="1" applyBorder="1" applyAlignment="1">
      <alignment horizontal="center" vertical="center" wrapText="1"/>
    </xf>
    <xf numFmtId="0" fontId="19" fillId="0" borderId="31" xfId="0" applyNumberFormat="1" applyFont="1" applyBorder="1" applyAlignment="1">
      <alignment horizontal="center" vertical="center" wrapText="1"/>
    </xf>
    <xf numFmtId="0" fontId="20" fillId="0" borderId="0" xfId="0" applyNumberFormat="1" applyFont="1" applyBorder="1" applyAlignment="1">
      <alignment horizontal="center"/>
    </xf>
    <xf numFmtId="165" fontId="5" fillId="0" borderId="0" xfId="0" applyNumberFormat="1" applyFont="1" applyAlignment="1">
      <alignment horizontal="left"/>
    </xf>
    <xf numFmtId="165" fontId="6" fillId="0" borderId="0" xfId="0" applyNumberFormat="1" applyFont="1" applyAlignment="1">
      <alignment horizontal="left"/>
    </xf>
    <xf numFmtId="0" fontId="7" fillId="0" borderId="0" xfId="0" applyNumberFormat="1" applyFont="1" applyAlignment="1">
      <alignment horizontal="left" wrapText="1"/>
    </xf>
    <xf numFmtId="0" fontId="21" fillId="0" borderId="31" xfId="0" applyNumberFormat="1" applyFont="1" applyBorder="1" applyAlignment="1">
      <alignment horizontal="center" vertical="center" wrapText="1"/>
    </xf>
    <xf numFmtId="0" fontId="18" fillId="0" borderId="0" xfId="0" applyNumberFormat="1" applyFont="1" applyAlignment="1">
      <alignment horizontal="left"/>
    </xf>
    <xf numFmtId="0" fontId="20" fillId="0" borderId="0" xfId="0" applyNumberFormat="1" applyFont="1" applyAlignment="1">
      <alignment horizontal="center"/>
    </xf>
    <xf numFmtId="0" fontId="19" fillId="0" borderId="0" xfId="0" applyNumberFormat="1" applyFont="1" applyAlignment="1">
      <alignment horizontal="center"/>
    </xf>
    <xf numFmtId="0" fontId="18" fillId="0" borderId="0" xfId="0" applyNumberFormat="1" applyFont="1" applyBorder="1" applyAlignment="1">
      <alignment horizontal="center"/>
    </xf>
    <xf numFmtId="0" fontId="19" fillId="0" borderId="0" xfId="0" applyNumberFormat="1" applyFont="1" applyBorder="1" applyAlignment="1">
      <alignment horizontal="center"/>
    </xf>
    <xf numFmtId="0" fontId="19" fillId="0" borderId="1" xfId="0" applyNumberFormat="1"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NumberFormat="1" applyFont="1" applyBorder="1" applyAlignment="1">
      <alignment horizontal="center" vertical="center" wrapText="1"/>
    </xf>
    <xf numFmtId="0" fontId="19" fillId="0" borderId="14" xfId="0" applyFont="1" applyBorder="1" applyAlignment="1">
      <alignment horizontal="center" vertical="center"/>
    </xf>
    <xf numFmtId="0" fontId="19" fillId="0" borderId="10" xfId="0" applyFont="1" applyBorder="1" applyAlignment="1">
      <alignment horizontal="center" vertical="center"/>
    </xf>
    <xf numFmtId="0" fontId="19" fillId="0" borderId="9" xfId="0" applyNumberFormat="1" applyFont="1" applyBorder="1" applyAlignment="1">
      <alignment horizontal="center"/>
    </xf>
    <xf numFmtId="0" fontId="19" fillId="0" borderId="19" xfId="0" applyFont="1" applyBorder="1" applyAlignment="1"/>
    <xf numFmtId="0" fontId="21" fillId="0" borderId="15" xfId="0" applyNumberFormat="1" applyFont="1" applyBorder="1" applyAlignment="1">
      <alignment horizontal="center" vertical="center" wrapText="1"/>
    </xf>
    <xf numFmtId="0" fontId="19" fillId="0" borderId="28" xfId="0" applyNumberFormat="1" applyFont="1" applyBorder="1" applyAlignment="1">
      <alignment horizontal="center" vertical="center" wrapText="1"/>
    </xf>
    <xf numFmtId="0" fontId="21" fillId="0" borderId="14" xfId="0" applyNumberFormat="1" applyFont="1" applyBorder="1" applyAlignment="1">
      <alignment horizontal="center" vertical="center" wrapText="1"/>
    </xf>
    <xf numFmtId="0" fontId="21" fillId="0" borderId="10" xfId="0" applyNumberFormat="1" applyFont="1" applyBorder="1" applyAlignment="1">
      <alignment horizontal="center" vertical="center" wrapText="1"/>
    </xf>
    <xf numFmtId="0" fontId="19" fillId="0" borderId="29" xfId="0" applyNumberFormat="1" applyFont="1" applyBorder="1" applyAlignment="1">
      <alignment horizontal="center"/>
    </xf>
    <xf numFmtId="0" fontId="19" fillId="0" borderId="26" xfId="0" applyFont="1" applyBorder="1" applyAlignment="1">
      <alignment horizontal="center"/>
    </xf>
    <xf numFmtId="0" fontId="5" fillId="0" borderId="2" xfId="0" applyFont="1" applyBorder="1" applyAlignment="1">
      <alignment horizontal="center" vertical="center" wrapText="1"/>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8" xfId="0" quotePrefix="1" applyFont="1" applyBorder="1" applyAlignment="1">
      <alignment horizontal="center" vertical="center" wrapText="1"/>
    </xf>
    <xf numFmtId="0" fontId="5" fillId="0" borderId="37"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0" fontId="19" fillId="0" borderId="34" xfId="0" applyFont="1" applyBorder="1" applyAlignment="1"/>
    <xf numFmtId="0" fontId="7" fillId="0" borderId="27" xfId="0" applyFont="1" applyBorder="1" applyAlignment="1">
      <alignment horizontal="center" vertical="center" wrapText="1"/>
    </xf>
    <xf numFmtId="0" fontId="19" fillId="0" borderId="38" xfId="0" applyFont="1" applyBorder="1" applyAlignment="1"/>
    <xf numFmtId="0" fontId="19" fillId="0" borderId="38" xfId="0" applyFont="1" applyBorder="1" applyAlignment="1">
      <alignment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9" xfId="0" applyFont="1" applyBorder="1" applyAlignment="1">
      <alignment horizontal="right" vertical="center"/>
    </xf>
    <xf numFmtId="0" fontId="5" fillId="0" borderId="19" xfId="0" applyFont="1" applyBorder="1" applyAlignment="1">
      <alignment horizontal="right" vertical="center"/>
    </xf>
    <xf numFmtId="0" fontId="5" fillId="0" borderId="19" xfId="0" applyFont="1" applyBorder="1" applyAlignment="1">
      <alignment horizontal="center" vertical="center" wrapText="1"/>
    </xf>
    <xf numFmtId="0" fontId="5" fillId="0" borderId="34" xfId="0" applyFont="1" applyBorder="1" applyAlignment="1">
      <alignment horizontal="center" vertical="center" wrapText="1"/>
    </xf>
    <xf numFmtId="0" fontId="7" fillId="0" borderId="36" xfId="0" applyFont="1" applyBorder="1" applyAlignment="1">
      <alignment horizontal="center" vertical="center" wrapText="1"/>
    </xf>
    <xf numFmtId="0" fontId="5" fillId="0" borderId="20" xfId="0" applyFont="1" applyBorder="1"/>
    <xf numFmtId="0" fontId="5" fillId="0" borderId="29" xfId="0" applyFont="1" applyBorder="1" applyAlignment="1">
      <alignment horizontal="center" vertical="center"/>
    </xf>
    <xf numFmtId="0" fontId="5" fillId="0" borderId="37" xfId="0" applyFont="1" applyBorder="1" applyAlignment="1">
      <alignment horizontal="center" vertical="center"/>
    </xf>
    <xf numFmtId="0" fontId="5" fillId="0" borderId="26" xfId="0" applyFont="1" applyBorder="1" applyAlignment="1">
      <alignment horizontal="center" vertical="center"/>
    </xf>
    <xf numFmtId="0" fontId="5" fillId="0" borderId="29"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24" xfId="0" applyFont="1" applyBorder="1" applyAlignment="1">
      <alignment horizontal="center" vertical="center"/>
    </xf>
    <xf numFmtId="0" fontId="21" fillId="0" borderId="0" xfId="0" applyFont="1" applyAlignment="1">
      <alignment wrapText="1"/>
    </xf>
    <xf numFmtId="0" fontId="19" fillId="0" borderId="0" xfId="0" applyFont="1" applyAlignment="1">
      <alignment wrapText="1"/>
    </xf>
    <xf numFmtId="164" fontId="19" fillId="0" borderId="0" xfId="0" applyNumberFormat="1" applyFont="1" applyBorder="1" applyAlignment="1">
      <alignment vertical="top" wrapText="1"/>
    </xf>
    <xf numFmtId="164" fontId="19" fillId="0" borderId="2" xfId="0" applyNumberFormat="1" applyFont="1" applyBorder="1" applyAlignment="1">
      <alignment vertical="top" wrapText="1"/>
    </xf>
    <xf numFmtId="0" fontId="21" fillId="0" borderId="0" xfId="0" applyFont="1" applyBorder="1" applyAlignment="1">
      <alignment vertical="top" wrapText="1"/>
    </xf>
    <xf numFmtId="0" fontId="21" fillId="0" borderId="2" xfId="0" applyFont="1" applyBorder="1" applyAlignment="1">
      <alignment vertical="top" wrapText="1"/>
    </xf>
    <xf numFmtId="0" fontId="21" fillId="0" borderId="0" xfId="0" applyFont="1" applyBorder="1" applyAlignment="1">
      <alignment horizontal="center" vertical="top" wrapText="1"/>
    </xf>
    <xf numFmtId="0" fontId="21" fillId="0" borderId="2" xfId="0" applyFont="1" applyBorder="1" applyAlignment="1">
      <alignment horizontal="center" vertical="top" wrapText="1"/>
    </xf>
    <xf numFmtId="164" fontId="18" fillId="0" borderId="0" xfId="0" applyNumberFormat="1" applyFont="1" applyBorder="1" applyAlignment="1">
      <alignment vertical="top" wrapText="1"/>
    </xf>
    <xf numFmtId="164" fontId="18" fillId="0" borderId="2" xfId="0" applyNumberFormat="1" applyFont="1" applyBorder="1" applyAlignment="1">
      <alignment vertical="top" wrapText="1"/>
    </xf>
    <xf numFmtId="0" fontId="20" fillId="0" borderId="0" xfId="0" applyFont="1" applyBorder="1" applyAlignment="1">
      <alignment vertical="top" wrapText="1"/>
    </xf>
    <xf numFmtId="0" fontId="20" fillId="0" borderId="2" xfId="0" applyFont="1" applyBorder="1" applyAlignment="1">
      <alignment vertical="top" wrapText="1"/>
    </xf>
    <xf numFmtId="0" fontId="19" fillId="0" borderId="0" xfId="0" applyFont="1" applyBorder="1" applyAlignment="1">
      <alignment vertical="top" wrapText="1"/>
    </xf>
    <xf numFmtId="0" fontId="19" fillId="0" borderId="2" xfId="0" applyFont="1" applyBorder="1" applyAlignment="1">
      <alignment vertical="top" wrapText="1"/>
    </xf>
    <xf numFmtId="0" fontId="18" fillId="0" borderId="0" xfId="0" applyFont="1" applyAlignment="1">
      <alignment horizontal="center" vertical="center" wrapText="1"/>
    </xf>
    <xf numFmtId="0" fontId="18" fillId="0" borderId="0" xfId="0" applyFont="1" applyBorder="1" applyAlignment="1">
      <alignment vertical="top" wrapText="1"/>
    </xf>
    <xf numFmtId="0" fontId="18" fillId="0" borderId="2" xfId="0" applyFont="1" applyBorder="1" applyAlignment="1">
      <alignment vertical="top" wrapText="1"/>
    </xf>
    <xf numFmtId="164" fontId="19" fillId="0" borderId="0" xfId="0" applyNumberFormat="1" applyFont="1" applyFill="1" applyBorder="1" applyAlignment="1">
      <alignment vertical="top" wrapText="1"/>
    </xf>
    <xf numFmtId="164" fontId="19" fillId="0" borderId="2" xfId="0" applyNumberFormat="1" applyFont="1" applyFill="1" applyBorder="1" applyAlignment="1">
      <alignment vertical="top" wrapText="1"/>
    </xf>
    <xf numFmtId="0" fontId="18" fillId="0" borderId="0" xfId="0" applyFont="1" applyBorder="1" applyAlignment="1">
      <alignment horizontal="center" vertical="top" wrapText="1"/>
    </xf>
    <xf numFmtId="0" fontId="18" fillId="0" borderId="2" xfId="0" applyFont="1" applyBorder="1" applyAlignment="1">
      <alignment horizontal="center" vertical="top" wrapText="1"/>
    </xf>
    <xf numFmtId="0" fontId="19" fillId="0" borderId="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5"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5" xfId="0" applyFont="1" applyBorder="1" applyAlignment="1">
      <alignment horizontal="center" vertical="center"/>
    </xf>
    <xf numFmtId="0" fontId="19" fillId="0" borderId="32" xfId="0" applyFont="1" applyBorder="1" applyAlignment="1">
      <alignment horizontal="center" vertical="center"/>
    </xf>
    <xf numFmtId="0" fontId="6" fillId="0" borderId="0" xfId="2" applyFont="1" applyBorder="1" applyAlignment="1">
      <alignment horizontal="center" vertical="center"/>
    </xf>
    <xf numFmtId="0" fontId="34" fillId="0" borderId="0" xfId="5" applyFont="1" applyFill="1" applyBorder="1" applyAlignment="1">
      <alignment horizontal="center" vertical="center"/>
    </xf>
    <xf numFmtId="0" fontId="6" fillId="0" borderId="0" xfId="4" applyFont="1" applyFill="1" applyBorder="1" applyAlignment="1">
      <alignment horizontal="center"/>
    </xf>
    <xf numFmtId="0" fontId="6" fillId="0" borderId="0" xfId="4" applyFont="1" applyFill="1" applyBorder="1" applyAlignment="1">
      <alignment horizontal="center" vertical="center"/>
    </xf>
    <xf numFmtId="0" fontId="5" fillId="0" borderId="43" xfId="2" applyFont="1" applyBorder="1" applyAlignment="1">
      <alignment horizontal="center" wrapText="1"/>
    </xf>
    <xf numFmtId="0" fontId="27" fillId="0" borderId="26" xfId="0" applyFont="1" applyBorder="1" applyAlignment="1">
      <alignment horizontal="center" wrapText="1"/>
    </xf>
    <xf numFmtId="0" fontId="5" fillId="0" borderId="29" xfId="4" applyFont="1" applyFill="1" applyBorder="1" applyAlignment="1">
      <alignment horizontal="center" vertical="center" wrapText="1"/>
    </xf>
    <xf numFmtId="0" fontId="5" fillId="0" borderId="21" xfId="4" applyFont="1" applyFill="1" applyBorder="1" applyAlignment="1">
      <alignment horizontal="center" vertical="center" wrapText="1"/>
    </xf>
    <xf numFmtId="0" fontId="5" fillId="0" borderId="24" xfId="4" applyFont="1" applyFill="1" applyBorder="1" applyAlignment="1">
      <alignment horizontal="center" wrapText="1"/>
    </xf>
    <xf numFmtId="0" fontId="5" fillId="0" borderId="12" xfId="4" applyFont="1" applyFill="1" applyBorder="1" applyAlignment="1">
      <alignment horizontal="center" wrapText="1"/>
    </xf>
    <xf numFmtId="0" fontId="5" fillId="0" borderId="13" xfId="4" applyFont="1" applyFill="1" applyBorder="1" applyAlignment="1">
      <alignment horizontal="center" wrapText="1"/>
    </xf>
    <xf numFmtId="0" fontId="23" fillId="0" borderId="35" xfId="4" applyFont="1" applyFill="1" applyBorder="1" applyAlignment="1">
      <alignment horizontal="center" vertical="center" wrapText="1"/>
    </xf>
    <xf numFmtId="0" fontId="23" fillId="0" borderId="1" xfId="4" applyFont="1" applyFill="1" applyBorder="1" applyAlignment="1">
      <alignment horizontal="center" vertical="center" wrapText="1"/>
    </xf>
    <xf numFmtId="0" fontId="23" fillId="0" borderId="17" xfId="4" applyFont="1" applyFill="1" applyBorder="1" applyAlignment="1">
      <alignment horizontal="center" vertical="center" wrapText="1"/>
    </xf>
    <xf numFmtId="0" fontId="23" fillId="0" borderId="2" xfId="4" applyFont="1" applyFill="1" applyBorder="1" applyAlignment="1">
      <alignment horizontal="center" vertical="center" wrapText="1"/>
    </xf>
    <xf numFmtId="0" fontId="23" fillId="0" borderId="32" xfId="4" applyFont="1" applyFill="1" applyBorder="1" applyAlignment="1">
      <alignment horizontal="center" vertical="center" wrapText="1"/>
    </xf>
    <xf numFmtId="0" fontId="23" fillId="0" borderId="3" xfId="4" applyFont="1" applyFill="1" applyBorder="1" applyAlignment="1">
      <alignment horizontal="center" vertical="center" wrapText="1"/>
    </xf>
    <xf numFmtId="0" fontId="5" fillId="0" borderId="19" xfId="4" applyFont="1" applyFill="1" applyBorder="1" applyAlignment="1">
      <alignment horizontal="center" vertical="center" wrapText="1"/>
    </xf>
    <xf numFmtId="0" fontId="27" fillId="0" borderId="19" xfId="0" applyFont="1" applyBorder="1" applyAlignment="1">
      <alignment horizontal="center" vertical="center" wrapText="1"/>
    </xf>
    <xf numFmtId="0" fontId="5" fillId="0" borderId="0" xfId="4" applyFont="1" applyFill="1" applyBorder="1" applyAlignment="1">
      <alignment horizontal="center" vertical="center" wrapText="1"/>
    </xf>
    <xf numFmtId="0" fontId="5" fillId="0" borderId="14" xfId="4" applyFont="1" applyFill="1" applyBorder="1" applyAlignment="1">
      <alignment horizontal="center" vertical="center" wrapText="1"/>
    </xf>
    <xf numFmtId="0" fontId="5" fillId="0" borderId="42" xfId="4" applyFont="1" applyFill="1" applyBorder="1" applyAlignment="1">
      <alignment horizontal="center" vertical="center" wrapText="1"/>
    </xf>
    <xf numFmtId="0" fontId="27" fillId="0" borderId="37" xfId="0" applyFont="1" applyBorder="1" applyAlignment="1">
      <alignment horizontal="center" vertical="center"/>
    </xf>
    <xf numFmtId="0" fontId="27" fillId="0" borderId="26" xfId="0" applyFont="1" applyBorder="1" applyAlignment="1">
      <alignment horizontal="center" vertical="center"/>
    </xf>
    <xf numFmtId="0" fontId="5" fillId="0" borderId="43" xfId="4" applyFont="1" applyFill="1" applyBorder="1" applyAlignment="1">
      <alignment horizontal="center" vertical="center" wrapText="1"/>
    </xf>
    <xf numFmtId="0" fontId="5" fillId="0" borderId="15" xfId="4" applyFont="1" applyFill="1" applyBorder="1" applyAlignment="1">
      <alignment horizontal="center" vertical="center" wrapText="1"/>
    </xf>
    <xf numFmtId="0" fontId="5" fillId="0" borderId="38" xfId="4" applyFont="1" applyFill="1" applyBorder="1" applyAlignment="1">
      <alignment horizontal="center" vertical="center" wrapText="1"/>
    </xf>
    <xf numFmtId="1" fontId="18" fillId="0" borderId="4" xfId="0" applyNumberFormat="1" applyFont="1" applyBorder="1" applyAlignment="1">
      <alignment horizontal="center" vertical="center" wrapText="1"/>
    </xf>
    <xf numFmtId="0" fontId="19" fillId="0" borderId="4" xfId="0" applyFont="1" applyBorder="1"/>
    <xf numFmtId="0" fontId="18" fillId="0" borderId="4" xfId="0" applyFont="1" applyBorder="1" applyAlignment="1">
      <alignment horizontal="center" vertical="center" wrapText="1"/>
    </xf>
    <xf numFmtId="0" fontId="49" fillId="0" borderId="0" xfId="0" applyFont="1" applyBorder="1" applyAlignment="1">
      <alignment horizontal="left"/>
    </xf>
    <xf numFmtId="0" fontId="18" fillId="0" borderId="0" xfId="0" applyFont="1" applyBorder="1" applyAlignment="1">
      <alignment horizontal="left"/>
    </xf>
    <xf numFmtId="0" fontId="19"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2" xfId="0" applyFont="1" applyBorder="1" applyAlignment="1">
      <alignment vertical="center" wrapText="1"/>
    </xf>
    <xf numFmtId="0" fontId="19" fillId="0" borderId="43" xfId="0" applyFont="1" applyBorder="1" applyAlignment="1">
      <alignment horizontal="center" vertical="center" wrapText="1"/>
    </xf>
    <xf numFmtId="0" fontId="18" fillId="0" borderId="0" xfId="0" applyFont="1" applyBorder="1" applyAlignment="1">
      <alignment horizontal="center"/>
    </xf>
    <xf numFmtId="166" fontId="20" fillId="0" borderId="0" xfId="0" applyNumberFormat="1" applyFont="1" applyBorder="1" applyAlignment="1">
      <alignment horizontal="center"/>
    </xf>
    <xf numFmtId="0" fontId="20" fillId="0" borderId="0" xfId="0" applyFont="1" applyAlignment="1">
      <alignment horizontal="center"/>
    </xf>
    <xf numFmtId="168" fontId="19" fillId="0" borderId="21" xfId="0" quotePrefix="1" applyNumberFormat="1" applyFont="1" applyBorder="1" applyAlignment="1" applyProtection="1">
      <alignment horizontal="center" vertical="center" wrapText="1"/>
      <protection locked="0"/>
    </xf>
    <xf numFmtId="166" fontId="19" fillId="0" borderId="29" xfId="0" applyNumberFormat="1" applyFont="1" applyBorder="1" applyAlignment="1">
      <alignment horizontal="center"/>
    </xf>
    <xf numFmtId="166" fontId="19" fillId="0" borderId="37" xfId="0" applyNumberFormat="1" applyFont="1" applyBorder="1" applyAlignment="1">
      <alignment horizontal="center"/>
    </xf>
    <xf numFmtId="166" fontId="19" fillId="0" borderId="26" xfId="0" applyNumberFormat="1" applyFont="1" applyBorder="1" applyAlignment="1">
      <alignment horizontal="center"/>
    </xf>
    <xf numFmtId="167" fontId="19" fillId="0" borderId="21" xfId="0" applyNumberFormat="1" applyFont="1" applyBorder="1" applyAlignment="1">
      <alignment horizontal="center" vertical="center" wrapText="1"/>
    </xf>
    <xf numFmtId="167" fontId="19" fillId="0" borderId="21" xfId="0" quotePrefix="1" applyNumberFormat="1" applyFont="1" applyBorder="1" applyAlignment="1">
      <alignment horizontal="center" vertical="center" wrapText="1"/>
    </xf>
    <xf numFmtId="168" fontId="19" fillId="0" borderId="21" xfId="0" applyNumberFormat="1" applyFont="1" applyBorder="1" applyAlignment="1" applyProtection="1">
      <alignment horizontal="center" vertical="center" wrapText="1"/>
      <protection locked="0"/>
    </xf>
    <xf numFmtId="0" fontId="19" fillId="0" borderId="28" xfId="0" applyFont="1" applyBorder="1" applyAlignment="1">
      <alignment horizontal="center" vertical="center" wrapText="1"/>
    </xf>
    <xf numFmtId="0" fontId="19" fillId="0" borderId="30" xfId="0" applyFont="1" applyBorder="1" applyAlignment="1">
      <alignment horizontal="center" wrapText="1"/>
    </xf>
    <xf numFmtId="0" fontId="19" fillId="0" borderId="28" xfId="0" applyFont="1" applyBorder="1" applyAlignment="1">
      <alignment horizontal="center" wrapText="1"/>
    </xf>
    <xf numFmtId="0" fontId="19" fillId="0" borderId="17" xfId="0" applyFont="1" applyBorder="1" applyAlignment="1">
      <alignment horizontal="center" wrapText="1"/>
    </xf>
    <xf numFmtId="0" fontId="19" fillId="0" borderId="14" xfId="0" applyFont="1" applyBorder="1" applyAlignment="1">
      <alignment horizontal="center" wrapText="1"/>
    </xf>
    <xf numFmtId="0" fontId="19" fillId="0" borderId="27" xfId="0" applyFont="1" applyBorder="1" applyAlignment="1">
      <alignment horizontal="center" vertical="center" wrapText="1"/>
    </xf>
    <xf numFmtId="0" fontId="19" fillId="0" borderId="15" xfId="0" applyFont="1" applyBorder="1" applyAlignment="1">
      <alignment horizontal="center" vertical="center"/>
    </xf>
    <xf numFmtId="0" fontId="19" fillId="0" borderId="38" xfId="0" applyFont="1" applyBorder="1" applyAlignment="1">
      <alignment horizontal="center" vertical="center"/>
    </xf>
    <xf numFmtId="0" fontId="19" fillId="0" borderId="29" xfId="0" applyFont="1" applyBorder="1" applyAlignment="1">
      <alignment horizontal="center" vertical="center" wrapText="1"/>
    </xf>
    <xf numFmtId="0" fontId="19" fillId="0" borderId="37" xfId="0" applyFont="1" applyBorder="1" applyAlignment="1">
      <alignment horizontal="center" vertical="center"/>
    </xf>
    <xf numFmtId="0" fontId="19" fillId="0" borderId="26" xfId="0" applyFont="1" applyBorder="1" applyAlignment="1">
      <alignment horizontal="center" vertical="center"/>
    </xf>
    <xf numFmtId="0" fontId="19" fillId="0" borderId="44" xfId="0" applyFont="1" applyBorder="1" applyAlignment="1">
      <alignment horizontal="center" vertical="center" wrapText="1"/>
    </xf>
    <xf numFmtId="0" fontId="19" fillId="0" borderId="0" xfId="0" applyFont="1" applyBorder="1" applyAlignment="1">
      <alignment horizontal="center" vertical="center"/>
    </xf>
    <xf numFmtId="0" fontId="19" fillId="0" borderId="38" xfId="0" applyFont="1" applyBorder="1" applyAlignment="1">
      <alignment horizontal="center" vertical="center" wrapText="1"/>
    </xf>
    <xf numFmtId="0" fontId="19" fillId="0" borderId="30" xfId="0" quotePrefix="1" applyFont="1" applyBorder="1" applyAlignment="1">
      <alignment horizontal="center" vertical="center"/>
    </xf>
    <xf numFmtId="0" fontId="19" fillId="0" borderId="44" xfId="0" quotePrefix="1" applyFont="1" applyBorder="1" applyAlignment="1">
      <alignment horizontal="center" vertical="center"/>
    </xf>
    <xf numFmtId="0" fontId="19" fillId="0" borderId="17" xfId="0" quotePrefix="1" applyFont="1" applyBorder="1" applyAlignment="1">
      <alignment horizontal="center" vertical="center"/>
    </xf>
    <xf numFmtId="0" fontId="19" fillId="0" borderId="0" xfId="0" quotePrefix="1" applyFont="1" applyBorder="1" applyAlignment="1">
      <alignment horizontal="center" vertical="center"/>
    </xf>
    <xf numFmtId="0" fontId="19" fillId="0" borderId="44" xfId="0" applyFont="1" applyBorder="1" applyAlignment="1">
      <alignment horizontal="left" vertical="center" wrapText="1" indent="8"/>
    </xf>
    <xf numFmtId="0" fontId="19" fillId="0" borderId="44" xfId="0" applyFont="1" applyBorder="1" applyAlignment="1">
      <alignment horizontal="left" vertical="center" indent="8"/>
    </xf>
    <xf numFmtId="0" fontId="19" fillId="0" borderId="28" xfId="0" applyFont="1" applyBorder="1" applyAlignment="1">
      <alignment horizontal="left" vertical="center" indent="8"/>
    </xf>
    <xf numFmtId="0" fontId="19" fillId="0" borderId="0" xfId="0" applyFont="1" applyBorder="1" applyAlignment="1">
      <alignment horizontal="left" vertical="center" indent="8"/>
    </xf>
    <xf numFmtId="0" fontId="19" fillId="0" borderId="14" xfId="0" applyFont="1" applyBorder="1" applyAlignment="1">
      <alignment horizontal="left" vertical="center" indent="8"/>
    </xf>
    <xf numFmtId="0" fontId="21" fillId="0" borderId="17" xfId="0" applyFont="1" applyBorder="1" applyAlignment="1">
      <alignment horizontal="center" vertical="center" wrapText="1"/>
    </xf>
    <xf numFmtId="0" fontId="21" fillId="0" borderId="14" xfId="0" applyFont="1" applyBorder="1" applyAlignment="1">
      <alignment horizontal="center" vertical="center" wrapText="1"/>
    </xf>
    <xf numFmtId="0" fontId="19" fillId="0" borderId="21"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14" xfId="0" applyFont="1" applyBorder="1" applyAlignment="1">
      <alignment horizontal="center" vertical="center" wrapText="1"/>
    </xf>
    <xf numFmtId="0" fontId="16" fillId="0" borderId="0" xfId="0" applyFont="1" applyBorder="1" applyAlignment="1">
      <alignment horizontal="left" vertical="top" wrapText="1"/>
    </xf>
    <xf numFmtId="0" fontId="19" fillId="0" borderId="9" xfId="0" applyFont="1" applyBorder="1" applyAlignment="1">
      <alignment horizontal="center" vertical="center"/>
    </xf>
    <xf numFmtId="0" fontId="19" fillId="0" borderId="11" xfId="0" applyFont="1" applyBorder="1" applyAlignment="1"/>
    <xf numFmtId="0" fontId="20"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center"/>
    </xf>
    <xf numFmtId="0" fontId="19" fillId="0" borderId="0" xfId="0" applyFont="1" applyAlignment="1">
      <alignment horizontal="center"/>
    </xf>
    <xf numFmtId="0" fontId="16" fillId="0" borderId="0" xfId="0" applyNumberFormat="1" applyFont="1" applyBorder="1" applyAlignment="1">
      <alignment horizontal="left" wrapText="1"/>
    </xf>
    <xf numFmtId="0" fontId="19" fillId="0" borderId="3" xfId="0" applyFont="1" applyBorder="1" applyAlignment="1"/>
    <xf numFmtId="0" fontId="19" fillId="0" borderId="8" xfId="0" applyFont="1" applyFill="1" applyBorder="1" applyAlignment="1">
      <alignment horizontal="center" vertical="center"/>
    </xf>
    <xf numFmtId="0" fontId="19" fillId="0" borderId="45" xfId="0" applyFont="1" applyBorder="1" applyAlignment="1"/>
    <xf numFmtId="0" fontId="19" fillId="0" borderId="8" xfId="0" applyFont="1" applyBorder="1" applyAlignment="1">
      <alignment horizontal="center" vertical="center"/>
    </xf>
    <xf numFmtId="49" fontId="20" fillId="0" borderId="0" xfId="0" applyNumberFormat="1" applyFont="1"/>
    <xf numFmtId="49" fontId="19" fillId="0" borderId="4" xfId="0" applyNumberFormat="1" applyFont="1" applyBorder="1" applyAlignment="1">
      <alignment horizontal="center" vertical="center" wrapText="1"/>
    </xf>
    <xf numFmtId="49" fontId="19" fillId="0" borderId="7" xfId="0" applyNumberFormat="1" applyFont="1" applyBorder="1" applyAlignment="1">
      <alignment horizontal="center" vertical="center" wrapText="1"/>
    </xf>
    <xf numFmtId="49" fontId="19" fillId="0" borderId="0" xfId="0" applyNumberFormat="1" applyFont="1" applyBorder="1" applyAlignment="1">
      <alignment horizontal="center" vertical="center" wrapText="1"/>
    </xf>
    <xf numFmtId="49" fontId="19" fillId="0" borderId="14" xfId="0"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49" fontId="19" fillId="0" borderId="19" xfId="0" applyNumberFormat="1" applyFont="1" applyBorder="1" applyAlignment="1">
      <alignment horizontal="center" vertical="center" wrapText="1"/>
    </xf>
    <xf numFmtId="49" fontId="19" fillId="0" borderId="34"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0" fontId="57" fillId="0" borderId="19" xfId="0" applyFont="1" applyBorder="1" applyAlignment="1">
      <alignment horizontal="center" vertical="center" wrapText="1"/>
    </xf>
    <xf numFmtId="0" fontId="19" fillId="0" borderId="12" xfId="0" applyFont="1" applyBorder="1" applyAlignment="1">
      <alignment horizontal="center" wrapText="1"/>
    </xf>
    <xf numFmtId="0" fontId="19" fillId="0" borderId="13" xfId="0" applyFont="1" applyBorder="1" applyAlignment="1">
      <alignment horizontal="center" wrapText="1"/>
    </xf>
    <xf numFmtId="0" fontId="19" fillId="0" borderId="11" xfId="0" applyFont="1" applyBorder="1" applyAlignment="1">
      <alignment horizontal="center" wrapText="1"/>
    </xf>
    <xf numFmtId="0" fontId="20" fillId="0" borderId="0" xfId="0" applyFont="1" applyFill="1" applyBorder="1" applyAlignment="1">
      <alignment horizontal="center" wrapText="1"/>
    </xf>
    <xf numFmtId="0" fontId="34" fillId="0" borderId="0" xfId="0" applyFont="1" applyFill="1" applyBorder="1" applyAlignment="1">
      <alignment horizont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12" xfId="0" applyFont="1" applyBorder="1" applyAlignment="1">
      <alignment horizontal="center" vertical="center"/>
    </xf>
    <xf numFmtId="0" fontId="18" fillId="0" borderId="2" xfId="0" applyFont="1" applyBorder="1" applyAlignment="1">
      <alignment horizontal="center" wrapText="1"/>
    </xf>
    <xf numFmtId="0" fontId="18" fillId="0" borderId="0" xfId="0" applyFont="1" applyBorder="1" applyAlignment="1">
      <alignment horizontal="center" wrapText="1"/>
    </xf>
    <xf numFmtId="0" fontId="6" fillId="0" borderId="0" xfId="0" applyFont="1" applyBorder="1" applyAlignment="1">
      <alignment horizontal="center" wrapText="1"/>
    </xf>
    <xf numFmtId="0" fontId="18" fillId="0" borderId="0" xfId="0" applyFont="1" applyAlignment="1"/>
    <xf numFmtId="0" fontId="18" fillId="0" borderId="0" xfId="0" quotePrefix="1" applyFont="1" applyAlignment="1"/>
    <xf numFmtId="0" fontId="19" fillId="0" borderId="29" xfId="0" applyFont="1" applyBorder="1" applyAlignment="1">
      <alignment horizontal="center" vertical="center"/>
    </xf>
    <xf numFmtId="0" fontId="19" fillId="0" borderId="30" xfId="0" applyFont="1" applyBorder="1" applyAlignment="1">
      <alignment horizontal="center" vertical="center" wrapText="1"/>
    </xf>
    <xf numFmtId="0" fontId="14" fillId="0" borderId="26" xfId="0" quotePrefix="1"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19" fillId="0" borderId="1" xfId="0" applyFont="1" applyBorder="1" applyAlignment="1">
      <alignment horizontal="center" wrapText="1"/>
    </xf>
    <xf numFmtId="0" fontId="19" fillId="0" borderId="3" xfId="0" applyFont="1" applyBorder="1" applyAlignment="1">
      <alignment horizontal="center"/>
    </xf>
    <xf numFmtId="0" fontId="19" fillId="0" borderId="12" xfId="0" applyFon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9" xfId="0" applyFont="1" applyBorder="1" applyAlignment="1">
      <alignment horizontal="center" vertical="center"/>
    </xf>
    <xf numFmtId="0" fontId="1" fillId="0" borderId="19" xfId="0" applyFont="1" applyBorder="1" applyAlignment="1">
      <alignment horizontal="center" vertical="center"/>
    </xf>
    <xf numFmtId="0" fontId="1" fillId="0" borderId="2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9" xfId="0" applyFont="1" applyBorder="1" applyAlignment="1">
      <alignment horizontal="center" vertical="center"/>
    </xf>
    <xf numFmtId="0" fontId="1" fillId="0" borderId="37" xfId="0" applyFont="1" applyBorder="1" applyAlignment="1">
      <alignment horizontal="center" vertical="center"/>
    </xf>
    <xf numFmtId="0" fontId="1" fillId="0" borderId="26" xfId="0" applyFont="1" applyBorder="1" applyAlignment="1">
      <alignment horizontal="center" vertical="center"/>
    </xf>
    <xf numFmtId="0" fontId="1" fillId="0" borderId="12" xfId="0" applyFont="1" applyBorder="1" applyAlignment="1">
      <alignment horizontal="center" vertical="center"/>
    </xf>
    <xf numFmtId="0" fontId="1" fillId="0" borderId="44" xfId="0" applyFont="1" applyBorder="1" applyAlignment="1">
      <alignment horizontal="center" vertical="center"/>
    </xf>
    <xf numFmtId="0" fontId="73" fillId="0" borderId="17" xfId="0" applyFont="1" applyBorder="1" applyAlignment="1">
      <alignment horizontal="center" vertical="center" wrapText="1"/>
    </xf>
    <xf numFmtId="0" fontId="73"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74" fillId="0" borderId="0" xfId="0" applyFont="1" applyAlignment="1">
      <alignment horizontal="center" vertical="center" wrapText="1"/>
    </xf>
    <xf numFmtId="0" fontId="49" fillId="0" borderId="14" xfId="0" applyFont="1" applyBorder="1" applyAlignment="1">
      <alignment horizontal="center" vertical="top" wrapText="1"/>
    </xf>
    <xf numFmtId="0" fontId="49" fillId="0" borderId="15" xfId="0" applyFont="1" applyBorder="1" applyAlignment="1">
      <alignment horizontal="center" vertical="top" wrapText="1"/>
    </xf>
    <xf numFmtId="0" fontId="49" fillId="0" borderId="0" xfId="0" applyFont="1" applyBorder="1" applyAlignment="1">
      <alignment horizontal="center" vertical="top" wrapText="1"/>
    </xf>
    <xf numFmtId="0" fontId="19" fillId="0" borderId="2" xfId="0" applyFont="1" applyBorder="1" applyAlignment="1">
      <alignment horizontal="center" vertical="center" wrapText="1"/>
    </xf>
    <xf numFmtId="0" fontId="19" fillId="0" borderId="22" xfId="0" applyFont="1" applyBorder="1" applyAlignment="1">
      <alignment horizontal="center" vertical="center" wrapText="1"/>
    </xf>
    <xf numFmtId="0" fontId="6" fillId="0" borderId="0" xfId="0" applyFont="1" applyBorder="1" applyAlignment="1">
      <alignment horizontal="center" vertical="center" wrapText="1"/>
    </xf>
    <xf numFmtId="0" fontId="18" fillId="0" borderId="0" xfId="0" applyFont="1" applyAlignment="1">
      <alignment horizontal="left"/>
    </xf>
    <xf numFmtId="0" fontId="18" fillId="0" borderId="0" xfId="0" applyFont="1" applyBorder="1" applyAlignment="1">
      <alignment horizontal="center" vertical="center" wrapText="1"/>
    </xf>
    <xf numFmtId="0" fontId="50" fillId="0" borderId="30"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50" fillId="0" borderId="32" xfId="0" applyFont="1" applyFill="1" applyBorder="1" applyAlignment="1">
      <alignment horizontal="center" vertical="center" wrapText="1"/>
    </xf>
    <xf numFmtId="0" fontId="50"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9" xfId="0" applyFont="1" applyFill="1" applyBorder="1" applyAlignment="1">
      <alignment horizontal="center" vertical="center" wrapText="1"/>
    </xf>
    <xf numFmtId="0" fontId="50" fillId="0" borderId="19" xfId="0" applyFont="1" applyFill="1" applyBorder="1" applyAlignment="1">
      <alignment horizontal="center" vertical="center" wrapText="1"/>
    </xf>
    <xf numFmtId="0" fontId="50" fillId="0" borderId="16"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50" fillId="0" borderId="31" xfId="0" applyFont="1" applyFill="1" applyBorder="1" applyAlignment="1">
      <alignment horizontal="center" vertical="center" wrapText="1"/>
    </xf>
    <xf numFmtId="0" fontId="50" fillId="0" borderId="9" xfId="0" applyFont="1" applyBorder="1" applyAlignment="1">
      <alignment horizontal="center" vertical="center" wrapText="1"/>
    </xf>
    <xf numFmtId="0" fontId="50" fillId="0" borderId="28" xfId="0" applyFont="1" applyBorder="1" applyAlignment="1">
      <alignment horizontal="center" vertical="center" wrapText="1"/>
    </xf>
    <xf numFmtId="0" fontId="85" fillId="0" borderId="14" xfId="0" applyFont="1" applyBorder="1" applyAlignment="1">
      <alignment horizontal="center" vertical="center" wrapText="1"/>
    </xf>
    <xf numFmtId="0" fontId="85" fillId="0" borderId="42"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38" xfId="0" applyFont="1" applyBorder="1" applyAlignment="1">
      <alignment horizontal="center" vertical="center" wrapText="1"/>
    </xf>
    <xf numFmtId="0" fontId="85" fillId="0" borderId="15" xfId="0" applyFont="1" applyBorder="1" applyAlignment="1">
      <alignment horizontal="center" vertical="center" wrapText="1"/>
    </xf>
    <xf numFmtId="0" fontId="85" fillId="0" borderId="31" xfId="0" applyFont="1" applyBorder="1" applyAlignment="1">
      <alignment horizontal="center" vertical="center" wrapText="1"/>
    </xf>
    <xf numFmtId="0" fontId="50" fillId="0" borderId="31"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21"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5" xfId="0" applyFont="1" applyBorder="1" applyAlignment="1">
      <alignment horizontal="center" vertical="center"/>
    </xf>
    <xf numFmtId="0" fontId="19" fillId="0" borderId="11" xfId="0" applyFont="1" applyBorder="1" applyAlignment="1">
      <alignment horizontal="center" vertical="center"/>
    </xf>
    <xf numFmtId="0" fontId="19" fillId="0" borderId="48"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6"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5" xfId="0" applyFont="1" applyFill="1" applyBorder="1" applyAlignment="1">
      <alignment horizontal="center" vertical="center" wrapText="1"/>
    </xf>
    <xf numFmtId="0" fontId="21" fillId="0" borderId="11" xfId="0" applyFont="1" applyBorder="1" applyAlignment="1">
      <alignment horizontal="center" vertical="center" wrapText="1"/>
    </xf>
    <xf numFmtId="0" fontId="19" fillId="0" borderId="0" xfId="0" applyFont="1" applyAlignment="1">
      <alignment horizontal="justify"/>
    </xf>
    <xf numFmtId="0" fontId="19" fillId="0" borderId="0" xfId="0" applyFont="1" applyAlignment="1"/>
    <xf numFmtId="0" fontId="20" fillId="0" borderId="0" xfId="0" applyFont="1" applyBorder="1" applyAlignment="1">
      <alignment horizontal="left" wrapText="1" indent="6"/>
    </xf>
    <xf numFmtId="0" fontId="21" fillId="0" borderId="0" xfId="0" applyFont="1" applyBorder="1" applyAlignment="1">
      <alignment horizontal="left" indent="6"/>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2" borderId="29"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26" xfId="0" applyFont="1" applyFill="1" applyBorder="1" applyAlignment="1">
      <alignment horizontal="center" vertical="center" wrapText="1"/>
    </xf>
    <xf numFmtId="164" fontId="19" fillId="0" borderId="0" xfId="0" applyNumberFormat="1" applyFont="1" applyBorder="1" applyAlignment="1">
      <alignment wrapText="1"/>
    </xf>
    <xf numFmtId="164" fontId="19" fillId="0" borderId="2" xfId="0" applyNumberFormat="1" applyFont="1" applyBorder="1" applyAlignment="1">
      <alignment wrapText="1"/>
    </xf>
    <xf numFmtId="0" fontId="20" fillId="0" borderId="0" xfId="0" applyNumberFormat="1" applyFont="1" applyBorder="1" applyAlignment="1">
      <alignment horizontal="justify" vertical="top" wrapText="1"/>
    </xf>
    <xf numFmtId="0" fontId="20" fillId="0" borderId="2" xfId="0" applyNumberFormat="1" applyFont="1" applyBorder="1" applyAlignment="1">
      <alignment horizontal="justify" vertical="top" wrapText="1"/>
    </xf>
    <xf numFmtId="0" fontId="19" fillId="0" borderId="0" xfId="0" applyFont="1" applyBorder="1" applyAlignment="1">
      <alignment horizontal="right"/>
    </xf>
    <xf numFmtId="0" fontId="19" fillId="0" borderId="2" xfId="0" applyFont="1" applyBorder="1" applyAlignment="1">
      <alignment horizontal="right"/>
    </xf>
    <xf numFmtId="0" fontId="18" fillId="0" borderId="0" xfId="0" applyFont="1"/>
    <xf numFmtId="0" fontId="19" fillId="0" borderId="0" xfId="0" applyFont="1" applyBorder="1" applyAlignment="1">
      <alignment horizontal="center"/>
    </xf>
    <xf numFmtId="0" fontId="19" fillId="0" borderId="2" xfId="0" applyFont="1" applyBorder="1" applyAlignment="1">
      <alignment horizontal="center"/>
    </xf>
    <xf numFmtId="0" fontId="19" fillId="0" borderId="0" xfId="0" applyFont="1"/>
    <xf numFmtId="0" fontId="19" fillId="0" borderId="16" xfId="0" applyFont="1" applyBorder="1" applyAlignment="1">
      <alignment horizontal="center" vertical="center"/>
    </xf>
    <xf numFmtId="0" fontId="19" fillId="0" borderId="43" xfId="0" applyFont="1" applyBorder="1" applyAlignment="1">
      <alignment horizontal="center" vertical="center"/>
    </xf>
    <xf numFmtId="0" fontId="19" fillId="0" borderId="24" xfId="0" applyFont="1" applyBorder="1" applyAlignment="1">
      <alignment horizontal="center" vertical="center"/>
    </xf>
    <xf numFmtId="0" fontId="14" fillId="0" borderId="0" xfId="0" applyFont="1" applyAlignment="1">
      <alignment horizontal="left" vertical="top" wrapText="1"/>
    </xf>
    <xf numFmtId="0" fontId="14" fillId="0" borderId="0" xfId="0" applyFont="1" applyAlignment="1">
      <alignment wrapText="1"/>
    </xf>
    <xf numFmtId="0" fontId="16" fillId="0" borderId="0" xfId="0" applyNumberFormat="1" applyFont="1" applyAlignment="1">
      <alignment wrapText="1"/>
    </xf>
    <xf numFmtId="0" fontId="16" fillId="0" borderId="0" xfId="0" applyFont="1" applyAlignment="1"/>
    <xf numFmtId="0" fontId="20" fillId="0" borderId="0" xfId="0" applyFont="1" applyBorder="1" applyAlignment="1">
      <alignment horizontal="left"/>
    </xf>
    <xf numFmtId="0" fontId="19" fillId="0" borderId="0" xfId="0" applyFont="1" applyBorder="1" applyAlignment="1">
      <alignment horizontal="left"/>
    </xf>
    <xf numFmtId="0" fontId="19" fillId="0" borderId="53" xfId="0" applyFont="1" applyBorder="1" applyAlignment="1">
      <alignment horizontal="center" vertical="center" wrapText="1"/>
    </xf>
    <xf numFmtId="0" fontId="19" fillId="0" borderId="45" xfId="0" quotePrefix="1" applyFont="1" applyBorder="1" applyAlignment="1">
      <alignment horizontal="center" vertical="center" wrapText="1"/>
    </xf>
    <xf numFmtId="0" fontId="19" fillId="0" borderId="21" xfId="0" quotePrefix="1" applyFont="1" applyBorder="1" applyAlignment="1">
      <alignment horizontal="center" vertical="center" wrapText="1"/>
    </xf>
    <xf numFmtId="16" fontId="19" fillId="0" borderId="21" xfId="0" quotePrefix="1" applyNumberFormat="1" applyFont="1" applyBorder="1" applyAlignment="1">
      <alignment horizontal="center" vertical="center" wrapText="1"/>
    </xf>
    <xf numFmtId="16" fontId="19" fillId="0" borderId="45" xfId="0" quotePrefix="1" applyNumberFormat="1" applyFont="1" applyBorder="1" applyAlignment="1">
      <alignment horizontal="center" vertical="center" wrapText="1"/>
    </xf>
    <xf numFmtId="0" fontId="21" fillId="0" borderId="0" xfId="0" applyFont="1" applyBorder="1" applyAlignment="1">
      <alignment horizontal="center" vertical="center" wrapText="1"/>
    </xf>
    <xf numFmtId="0" fontId="18" fillId="0" borderId="1"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9" fillId="0" borderId="54" xfId="0" applyFont="1" applyBorder="1" applyAlignment="1">
      <alignment horizontal="center" vertical="center" wrapText="1"/>
    </xf>
    <xf numFmtId="49" fontId="19" fillId="0" borderId="49" xfId="0" applyNumberFormat="1" applyFont="1" applyBorder="1" applyAlignment="1">
      <alignment horizontal="center" vertical="center" wrapText="1"/>
    </xf>
    <xf numFmtId="49" fontId="19" fillId="0" borderId="51" xfId="0" applyNumberFormat="1" applyFont="1" applyBorder="1" applyAlignment="1">
      <alignment horizontal="center" vertical="center" wrapText="1"/>
    </xf>
    <xf numFmtId="49" fontId="19" fillId="0" borderId="52" xfId="0" applyNumberFormat="1" applyFont="1" applyBorder="1" applyAlignment="1">
      <alignment horizontal="center" vertical="center" wrapText="1"/>
    </xf>
    <xf numFmtId="16" fontId="19" fillId="0" borderId="21" xfId="0" applyNumberFormat="1" applyFont="1" applyBorder="1" applyAlignment="1">
      <alignment horizontal="center" vertical="center" wrapText="1"/>
    </xf>
    <xf numFmtId="0" fontId="19" fillId="0" borderId="42" xfId="0" applyFont="1" applyBorder="1" applyAlignment="1">
      <alignment horizontal="center" vertical="center"/>
    </xf>
    <xf numFmtId="0" fontId="19" fillId="0" borderId="44" xfId="0" applyFont="1" applyBorder="1" applyAlignment="1">
      <alignment horizontal="center" vertical="center"/>
    </xf>
    <xf numFmtId="0" fontId="19" fillId="0" borderId="28" xfId="0" applyFont="1" applyBorder="1" applyAlignment="1">
      <alignment horizontal="center" vertical="center"/>
    </xf>
    <xf numFmtId="0" fontId="19" fillId="0" borderId="43" xfId="0" applyFont="1" applyBorder="1" applyAlignment="1">
      <alignment vertical="center"/>
    </xf>
    <xf numFmtId="0" fontId="19" fillId="0" borderId="22" xfId="0" applyFont="1" applyBorder="1" applyAlignment="1">
      <alignment vertical="center"/>
    </xf>
    <xf numFmtId="0" fontId="19" fillId="0" borderId="42" xfId="0" applyFont="1" applyBorder="1" applyAlignment="1">
      <alignment vertical="center"/>
    </xf>
    <xf numFmtId="0" fontId="21" fillId="0" borderId="0" xfId="11" applyFont="1" applyFill="1" applyBorder="1" applyAlignment="1">
      <alignment horizontal="center" vertical="center" wrapText="1" shrinkToFit="1"/>
    </xf>
    <xf numFmtId="0" fontId="19" fillId="0" borderId="0" xfId="0" applyFont="1" applyAlignment="1">
      <alignment horizontal="center" vertical="center" wrapText="1" shrinkToFit="1"/>
    </xf>
    <xf numFmtId="0" fontId="19" fillId="0" borderId="17" xfId="0" applyFont="1" applyBorder="1" applyAlignment="1">
      <alignment horizontal="center" vertical="center"/>
    </xf>
    <xf numFmtId="0" fontId="19" fillId="0" borderId="37" xfId="0" applyFont="1" applyBorder="1" applyAlignment="1">
      <alignment horizontal="center" vertical="center" wrapText="1"/>
    </xf>
    <xf numFmtId="0" fontId="21" fillId="0" borderId="0" xfId="11" applyFont="1" applyFill="1" applyBorder="1" applyAlignment="1">
      <alignment horizontal="center" vertical="center" wrapText="1"/>
    </xf>
    <xf numFmtId="0" fontId="19" fillId="0" borderId="0" xfId="0" applyFont="1" applyAlignment="1">
      <alignment horizontal="center" vertical="center" wrapText="1"/>
    </xf>
    <xf numFmtId="0" fontId="50" fillId="0" borderId="35" xfId="0" applyFont="1" applyBorder="1" applyAlignment="1">
      <alignment horizontal="center" vertical="center"/>
    </xf>
    <xf numFmtId="0" fontId="50" fillId="0" borderId="17" xfId="0" applyFont="1" applyBorder="1" applyAlignment="1">
      <alignment horizontal="center" vertical="center"/>
    </xf>
    <xf numFmtId="0" fontId="50" fillId="0" borderId="32" xfId="0" applyFont="1" applyBorder="1" applyAlignment="1">
      <alignment horizontal="center" vertical="center"/>
    </xf>
    <xf numFmtId="0" fontId="50" fillId="0" borderId="16" xfId="0" applyFont="1" applyBorder="1" applyAlignment="1">
      <alignment horizontal="center" vertical="center"/>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35" xfId="0" applyFont="1" applyFill="1" applyBorder="1" applyAlignment="1">
      <alignment horizontal="center" vertical="center"/>
    </xf>
    <xf numFmtId="0" fontId="50" fillId="0" borderId="17" xfId="0" applyFont="1" applyFill="1" applyBorder="1" applyAlignment="1">
      <alignment horizontal="center" vertical="center"/>
    </xf>
    <xf numFmtId="0" fontId="50" fillId="0" borderId="32" xfId="0" applyFont="1" applyFill="1" applyBorder="1" applyAlignment="1">
      <alignment horizontal="center" vertical="center"/>
    </xf>
    <xf numFmtId="164" fontId="50" fillId="0" borderId="0" xfId="0" applyNumberFormat="1" applyFont="1" applyBorder="1" applyAlignment="1">
      <alignment horizontal="left"/>
    </xf>
    <xf numFmtId="164" fontId="50" fillId="0" borderId="2" xfId="0" applyNumberFormat="1" applyFont="1" applyBorder="1" applyAlignment="1">
      <alignment horizontal="left"/>
    </xf>
    <xf numFmtId="164" fontId="19" fillId="0" borderId="4" xfId="0" applyNumberFormat="1" applyFont="1" applyBorder="1" applyAlignment="1">
      <alignment horizontal="left" vertical="center" wrapText="1"/>
    </xf>
    <xf numFmtId="164" fontId="19" fillId="0" borderId="1" xfId="0" applyNumberFormat="1" applyFont="1" applyBorder="1" applyAlignment="1">
      <alignment horizontal="left" vertical="center" wrapText="1"/>
    </xf>
    <xf numFmtId="0" fontId="85" fillId="0" borderId="0" xfId="0" applyFont="1" applyBorder="1" applyAlignment="1">
      <alignment horizontal="left"/>
    </xf>
    <xf numFmtId="0" fontId="85" fillId="0" borderId="2" xfId="0" applyFont="1" applyBorder="1" applyAlignment="1">
      <alignment horizontal="left"/>
    </xf>
    <xf numFmtId="0" fontId="50" fillId="0" borderId="0" xfId="0" applyFont="1" applyBorder="1" applyAlignment="1">
      <alignment horizontal="left"/>
    </xf>
    <xf numFmtId="0" fontId="50" fillId="0" borderId="2" xfId="0" applyFont="1" applyBorder="1" applyAlignment="1">
      <alignment horizontal="left"/>
    </xf>
    <xf numFmtId="164" fontId="50" fillId="0" borderId="0" xfId="0" applyNumberFormat="1" applyFont="1" applyBorder="1" applyAlignment="1">
      <alignment horizontal="center"/>
    </xf>
    <xf numFmtId="164" fontId="50" fillId="0" borderId="2" xfId="0" applyNumberFormat="1" applyFont="1" applyBorder="1" applyAlignment="1">
      <alignment horizontal="center"/>
    </xf>
    <xf numFmtId="0" fontId="19" fillId="0" borderId="57" xfId="0" applyFont="1" applyBorder="1" applyAlignment="1">
      <alignment horizontal="center" vertical="center" wrapText="1"/>
    </xf>
    <xf numFmtId="0" fontId="19" fillId="0" borderId="58" xfId="0" applyFont="1" applyBorder="1" applyAlignment="1">
      <alignment horizontal="center" vertical="top" wrapText="1"/>
    </xf>
    <xf numFmtId="0" fontId="19" fillId="0" borderId="8" xfId="0" applyFont="1" applyBorder="1" applyAlignment="1">
      <alignment horizontal="center" vertical="top" wrapText="1"/>
    </xf>
    <xf numFmtId="0" fontId="19" fillId="0" borderId="59" xfId="0" applyFont="1" applyBorder="1" applyAlignment="1">
      <alignment horizontal="center" vertical="top" wrapText="1"/>
    </xf>
    <xf numFmtId="0" fontId="19" fillId="0" borderId="21" xfId="0" applyFont="1" applyBorder="1" applyAlignment="1">
      <alignment horizontal="center" vertical="top" wrapText="1"/>
    </xf>
    <xf numFmtId="0" fontId="19" fillId="0" borderId="9" xfId="0" applyFont="1" applyBorder="1" applyAlignment="1">
      <alignment horizontal="center" vertical="top" wrapText="1"/>
    </xf>
    <xf numFmtId="0" fontId="19" fillId="0" borderId="29" xfId="0" applyFont="1" applyBorder="1" applyAlignment="1">
      <alignment horizontal="center" vertical="top" wrapText="1"/>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9" xfId="0" applyFont="1" applyBorder="1" applyAlignment="1">
      <alignment horizontal="center" vertical="center" wrapText="1"/>
    </xf>
    <xf numFmtId="164" fontId="19" fillId="0" borderId="0" xfId="3" applyNumberFormat="1" applyFont="1" applyBorder="1" applyAlignment="1">
      <alignment horizontal="center"/>
    </xf>
    <xf numFmtId="164" fontId="19" fillId="0" borderId="2" xfId="3" applyNumberFormat="1" applyFont="1" applyBorder="1" applyAlignment="1">
      <alignment horizontal="center"/>
    </xf>
    <xf numFmtId="164" fontId="18" fillId="0" borderId="4" xfId="3" applyNumberFormat="1" applyFont="1" applyBorder="1" applyAlignment="1">
      <alignment horizontal="center" wrapText="1"/>
    </xf>
    <xf numFmtId="0" fontId="20" fillId="0" borderId="0" xfId="3" applyFont="1" applyBorder="1" applyAlignment="1">
      <alignment horizontal="left" wrapText="1"/>
    </xf>
    <xf numFmtId="0" fontId="19" fillId="0" borderId="0" xfId="3" applyFont="1" applyBorder="1" applyAlignment="1">
      <alignment horizontal="right" wrapText="1"/>
    </xf>
    <xf numFmtId="0" fontId="19" fillId="0" borderId="2" xfId="3" applyFont="1" applyBorder="1" applyAlignment="1">
      <alignment horizontal="right" wrapText="1"/>
    </xf>
    <xf numFmtId="0" fontId="19" fillId="0" borderId="0" xfId="0" applyFont="1" applyAlignment="1">
      <alignment horizontal="right"/>
    </xf>
    <xf numFmtId="0" fontId="50" fillId="0" borderId="0" xfId="0" applyFont="1" applyAlignment="1">
      <alignment horizontal="right"/>
    </xf>
    <xf numFmtId="0" fontId="49" fillId="0" borderId="0" xfId="0" applyFont="1" applyAlignment="1">
      <alignment horizontal="right"/>
    </xf>
    <xf numFmtId="164" fontId="19" fillId="0" borderId="0" xfId="3" applyNumberFormat="1" applyFont="1" applyBorder="1"/>
    <xf numFmtId="164" fontId="19" fillId="0" borderId="2" xfId="3" applyNumberFormat="1" applyFont="1" applyBorder="1"/>
    <xf numFmtId="164" fontId="19" fillId="0" borderId="0" xfId="3" quotePrefix="1" applyNumberFormat="1" applyFont="1" applyBorder="1" applyAlignment="1">
      <alignment horizontal="left"/>
    </xf>
    <xf numFmtId="164" fontId="19" fillId="0" borderId="2" xfId="3" quotePrefix="1" applyNumberFormat="1" applyFont="1" applyBorder="1" applyAlignment="1">
      <alignment horizontal="left"/>
    </xf>
    <xf numFmtId="164" fontId="19" fillId="0" borderId="0" xfId="3" quotePrefix="1" applyNumberFormat="1" applyFont="1" applyBorder="1" applyAlignment="1">
      <alignment horizontal="center"/>
    </xf>
    <xf numFmtId="164" fontId="19" fillId="0" borderId="2" xfId="3" quotePrefix="1" applyNumberFormat="1" applyFont="1" applyBorder="1" applyAlignment="1">
      <alignment horizontal="center"/>
    </xf>
    <xf numFmtId="0" fontId="16" fillId="0" borderId="0" xfId="13" applyFont="1" applyFill="1" applyBorder="1" applyAlignment="1">
      <alignment horizontal="left" vertical="center" wrapText="1"/>
    </xf>
    <xf numFmtId="0" fontId="16" fillId="0" borderId="0" xfId="0" applyFont="1" applyAlignment="1">
      <alignment horizontal="left" wrapText="1"/>
    </xf>
    <xf numFmtId="0" fontId="16" fillId="0" borderId="0" xfId="0" applyFont="1" applyAlignment="1">
      <alignment wrapText="1"/>
    </xf>
    <xf numFmtId="0" fontId="19" fillId="0" borderId="21" xfId="13" applyFont="1" applyBorder="1" applyAlignment="1">
      <alignment horizontal="center" vertical="center" wrapText="1"/>
    </xf>
    <xf numFmtId="0" fontId="19" fillId="0" borderId="21" xfId="0" applyFont="1" applyBorder="1" applyAlignment="1">
      <alignment horizontal="center" vertical="center"/>
    </xf>
    <xf numFmtId="0" fontId="26" fillId="0" borderId="21" xfId="0" applyFont="1" applyBorder="1" applyAlignment="1">
      <alignment horizontal="center" vertical="center"/>
    </xf>
    <xf numFmtId="0" fontId="54" fillId="0" borderId="21" xfId="0" applyFont="1" applyBorder="1" applyAlignment="1">
      <alignment horizontal="center" vertical="center"/>
    </xf>
    <xf numFmtId="0" fontId="19" fillId="0" borderId="0" xfId="0" applyFont="1" applyAlignment="1">
      <alignment horizontal="left" vertical="center" wrapText="1"/>
    </xf>
    <xf numFmtId="0" fontId="21" fillId="0" borderId="0" xfId="0" applyFont="1" applyAlignment="1">
      <alignment horizontal="left" vertical="center" wrapText="1"/>
    </xf>
    <xf numFmtId="0" fontId="19" fillId="0" borderId="5" xfId="0" applyFont="1" applyBorder="1" applyAlignment="1">
      <alignment horizontal="center" vertical="center"/>
    </xf>
    <xf numFmtId="0" fontId="21" fillId="0" borderId="0" xfId="0" applyFont="1" applyBorder="1" applyAlignment="1">
      <alignment horizontal="left" wrapText="1"/>
    </xf>
    <xf numFmtId="0" fontId="21" fillId="0" borderId="0" xfId="0" applyFont="1" applyBorder="1" applyAlignment="1">
      <alignment vertical="center" wrapText="1"/>
    </xf>
    <xf numFmtId="0" fontId="20" fillId="0" borderId="0" xfId="0" applyFont="1" applyAlignment="1">
      <alignment horizontal="left" vertical="center" wrapText="1"/>
    </xf>
    <xf numFmtId="0" fontId="19" fillId="0" borderId="66" xfId="0" applyFont="1" applyBorder="1" applyAlignment="1">
      <alignment horizontal="center" vertical="center" wrapText="1"/>
    </xf>
    <xf numFmtId="0" fontId="18" fillId="0" borderId="0" xfId="0" applyFont="1" applyBorder="1" applyAlignment="1">
      <alignment horizontal="left" vertical="center" wrapText="1"/>
    </xf>
    <xf numFmtId="0" fontId="20" fillId="0" borderId="0" xfId="0" applyFont="1" applyBorder="1" applyAlignment="1">
      <alignment horizontal="left" vertical="center" wrapText="1"/>
    </xf>
    <xf numFmtId="3" fontId="21" fillId="0" borderId="0" xfId="0" applyNumberFormat="1" applyFont="1" applyBorder="1" applyAlignment="1">
      <alignment horizontal="center" vertical="center" wrapText="1"/>
    </xf>
    <xf numFmtId="3" fontId="19" fillId="0" borderId="0" xfId="0" applyNumberFormat="1" applyFont="1" applyBorder="1" applyAlignment="1">
      <alignment horizontal="center" vertical="center" wrapText="1"/>
    </xf>
    <xf numFmtId="0" fontId="21" fillId="0" borderId="0" xfId="0" applyFont="1" applyBorder="1" applyAlignment="1">
      <alignment horizontal="left" vertical="center" wrapText="1"/>
    </xf>
    <xf numFmtId="0" fontId="19" fillId="0" borderId="0" xfId="0" applyFont="1" applyBorder="1" applyAlignment="1">
      <alignment horizontal="left" indent="5"/>
    </xf>
    <xf numFmtId="0" fontId="19" fillId="0" borderId="0" xfId="0" quotePrefix="1" applyFont="1" applyBorder="1" applyAlignment="1">
      <alignment horizontal="left" indent="5"/>
    </xf>
    <xf numFmtId="0" fontId="19" fillId="0" borderId="4" xfId="0" applyFont="1" applyBorder="1" applyAlignment="1">
      <alignment wrapText="1"/>
    </xf>
    <xf numFmtId="0" fontId="19" fillId="0" borderId="7" xfId="0" applyFont="1" applyBorder="1" applyAlignment="1">
      <alignment wrapText="1"/>
    </xf>
    <xf numFmtId="0" fontId="19" fillId="0" borderId="22" xfId="0" applyFont="1" applyBorder="1" applyAlignment="1">
      <alignment wrapText="1"/>
    </xf>
    <xf numFmtId="0" fontId="19" fillId="0" borderId="42" xfId="0" applyFont="1" applyBorder="1" applyAlignment="1">
      <alignment wrapText="1"/>
    </xf>
    <xf numFmtId="0" fontId="20" fillId="0" borderId="0" xfId="0" applyFont="1" applyBorder="1" applyAlignment="1">
      <alignment horizontal="center" vertical="center"/>
    </xf>
    <xf numFmtId="1" fontId="18" fillId="0" borderId="0" xfId="0" applyNumberFormat="1" applyFont="1" applyBorder="1" applyAlignment="1">
      <alignment horizontal="center"/>
    </xf>
    <xf numFmtId="0" fontId="20" fillId="0" borderId="0" xfId="0" applyFont="1" applyAlignment="1">
      <alignment horizontal="left" indent="5"/>
    </xf>
    <xf numFmtId="0" fontId="21" fillId="0" borderId="0" xfId="0" applyFont="1" applyBorder="1" applyAlignment="1">
      <alignment horizontal="left" indent="5"/>
    </xf>
    <xf numFmtId="0" fontId="19" fillId="0" borderId="8" xfId="0" applyFont="1" applyFill="1" applyBorder="1" applyAlignment="1">
      <alignment horizontal="center" vertical="center" wrapText="1"/>
    </xf>
    <xf numFmtId="49" fontId="19" fillId="0" borderId="35" xfId="0" applyNumberFormat="1" applyFont="1" applyFill="1" applyBorder="1" applyAlignment="1">
      <alignment horizontal="center" vertical="center" wrapText="1"/>
    </xf>
    <xf numFmtId="49" fontId="19" fillId="0" borderId="17" xfId="0" applyNumberFormat="1" applyFont="1" applyFill="1" applyBorder="1" applyAlignment="1">
      <alignment horizontal="center" vertical="center" wrapText="1"/>
    </xf>
    <xf numFmtId="49" fontId="19" fillId="0" borderId="32" xfId="0" applyNumberFormat="1" applyFont="1" applyFill="1" applyBorder="1" applyAlignment="1">
      <alignment horizontal="center" vertical="center" wrapText="1"/>
    </xf>
    <xf numFmtId="0" fontId="19" fillId="0" borderId="14" xfId="0" applyNumberFormat="1" applyFont="1" applyBorder="1" applyAlignment="1">
      <alignment horizontal="center" vertical="center" wrapText="1"/>
    </xf>
    <xf numFmtId="0" fontId="19" fillId="0" borderId="10" xfId="0" applyNumberFormat="1" applyFont="1" applyBorder="1" applyAlignment="1">
      <alignment horizontal="center" vertical="center" wrapText="1"/>
    </xf>
    <xf numFmtId="0" fontId="19" fillId="0" borderId="35" xfId="0" applyNumberFormat="1" applyFont="1" applyBorder="1" applyAlignment="1">
      <alignment horizontal="center" vertical="center" wrapText="1"/>
    </xf>
    <xf numFmtId="0" fontId="19" fillId="0" borderId="27" xfId="0" applyNumberFormat="1" applyFont="1" applyBorder="1" applyAlignment="1">
      <alignment horizontal="center" vertical="center"/>
    </xf>
    <xf numFmtId="0" fontId="19" fillId="0" borderId="31" xfId="0" applyFont="1" applyBorder="1" applyAlignment="1">
      <alignment horizontal="center" vertical="center"/>
    </xf>
    <xf numFmtId="0" fontId="20" fillId="0" borderId="0" xfId="0" applyNumberFormat="1" applyFont="1" applyBorder="1" applyAlignment="1">
      <alignment horizontal="center" vertical="top"/>
    </xf>
    <xf numFmtId="0" fontId="19" fillId="0" borderId="34" xfId="0" applyNumberFormat="1" applyFont="1" applyBorder="1" applyAlignment="1">
      <alignment horizontal="center" vertical="center" wrapText="1"/>
    </xf>
    <xf numFmtId="0" fontId="19" fillId="0" borderId="26" xfId="0" applyNumberFormat="1" applyFont="1" applyBorder="1" applyAlignment="1">
      <alignment horizontal="center" vertical="center" wrapText="1"/>
    </xf>
    <xf numFmtId="0" fontId="19" fillId="0" borderId="13" xfId="0" applyNumberFormat="1" applyFont="1" applyBorder="1" applyAlignment="1">
      <alignment horizontal="center" vertical="center" wrapText="1"/>
    </xf>
    <xf numFmtId="0" fontId="19" fillId="0" borderId="8" xfId="0" applyNumberFormat="1" applyFont="1" applyBorder="1" applyAlignment="1">
      <alignment horizontal="center" vertical="center" wrapText="1"/>
    </xf>
    <xf numFmtId="0" fontId="19" fillId="0" borderId="21" xfId="0" applyNumberFormat="1" applyFont="1" applyBorder="1" applyAlignment="1">
      <alignment horizontal="center" vertical="center" wrapText="1"/>
    </xf>
    <xf numFmtId="0" fontId="19" fillId="0" borderId="29" xfId="0" applyNumberFormat="1" applyFont="1" applyBorder="1" applyAlignment="1">
      <alignment horizontal="center" vertical="center" wrapText="1"/>
    </xf>
    <xf numFmtId="0" fontId="50" fillId="0" borderId="0" xfId="0" applyFont="1" applyAlignment="1">
      <alignment wrapText="1"/>
    </xf>
    <xf numFmtId="0" fontId="19" fillId="0" borderId="14" xfId="0" quotePrefix="1" applyFont="1" applyBorder="1" applyAlignment="1">
      <alignment horizontal="center" vertical="center" wrapText="1"/>
    </xf>
    <xf numFmtId="0" fontId="19" fillId="0" borderId="42" xfId="0" quotePrefix="1" applyFont="1" applyBorder="1" applyAlignment="1">
      <alignment horizontal="center" vertical="center" wrapText="1"/>
    </xf>
    <xf numFmtId="0" fontId="19" fillId="0" borderId="0" xfId="0" applyFont="1" applyBorder="1"/>
    <xf numFmtId="0" fontId="19" fillId="0" borderId="2" xfId="0" applyFont="1" applyBorder="1"/>
    <xf numFmtId="0" fontId="19" fillId="0" borderId="13" xfId="0" applyFont="1" applyBorder="1" applyAlignment="1">
      <alignment horizontal="center" vertical="center"/>
    </xf>
    <xf numFmtId="0" fontId="50" fillId="0" borderId="0" xfId="0" applyFont="1" applyBorder="1"/>
    <xf numFmtId="0" fontId="50" fillId="0" borderId="2" xfId="0" applyFont="1" applyBorder="1"/>
    <xf numFmtId="0" fontId="18" fillId="0" borderId="0" xfId="0" applyFont="1" applyBorder="1"/>
    <xf numFmtId="0" fontId="18" fillId="0" borderId="2" xfId="0" applyFont="1" applyBorder="1"/>
    <xf numFmtId="0" fontId="18" fillId="0" borderId="0" xfId="0" applyFont="1" applyBorder="1" applyAlignment="1">
      <alignment horizontal="center" vertical="center"/>
    </xf>
    <xf numFmtId="164" fontId="19" fillId="0" borderId="0" xfId="1" applyNumberFormat="1" applyFont="1" applyBorder="1" applyAlignment="1" applyProtection="1">
      <alignment horizontal="center"/>
    </xf>
    <xf numFmtId="164" fontId="19" fillId="0" borderId="2" xfId="1" applyNumberFormat="1" applyFont="1" applyBorder="1" applyAlignment="1" applyProtection="1">
      <alignment horizontal="center"/>
    </xf>
    <xf numFmtId="0" fontId="18" fillId="0" borderId="0" xfId="0" applyFont="1" applyFill="1" applyBorder="1" applyAlignment="1">
      <alignment horizontal="center" vertical="center"/>
    </xf>
    <xf numFmtId="0" fontId="5" fillId="0" borderId="4" xfId="0" applyNumberFormat="1" applyFont="1" applyBorder="1" applyAlignment="1">
      <alignment horizontal="center" vertical="center" wrapText="1"/>
    </xf>
    <xf numFmtId="0" fontId="19" fillId="0" borderId="1" xfId="0" applyFont="1" applyBorder="1"/>
    <xf numFmtId="0" fontId="19" fillId="0" borderId="4" xfId="0" applyFont="1" applyBorder="1" applyAlignment="1">
      <alignment horizontal="center" vertical="center"/>
    </xf>
    <xf numFmtId="0" fontId="5" fillId="0" borderId="5" xfId="0" applyNumberFormat="1" applyFont="1" applyBorder="1" applyAlignment="1">
      <alignment horizontal="left" vertical="center" wrapText="1" indent="3"/>
    </xf>
    <xf numFmtId="0" fontId="19" fillId="0" borderId="3" xfId="0" applyFont="1" applyBorder="1"/>
    <xf numFmtId="0" fontId="18" fillId="0" borderId="0" xfId="0" applyNumberFormat="1" applyFont="1" applyBorder="1" applyAlignment="1">
      <alignment horizontal="center" vertical="center"/>
    </xf>
    <xf numFmtId="165" fontId="18" fillId="0" borderId="0" xfId="0" applyNumberFormat="1" applyFont="1" applyBorder="1" applyAlignment="1">
      <alignment horizontal="center"/>
    </xf>
    <xf numFmtId="165" fontId="18" fillId="0" borderId="0" xfId="0" applyNumberFormat="1" applyFont="1" applyFill="1" applyBorder="1" applyAlignment="1">
      <alignment horizontal="center"/>
    </xf>
    <xf numFmtId="0" fontId="20" fillId="0" borderId="0" xfId="0" applyFont="1" applyBorder="1" applyAlignment="1">
      <alignment horizontal="left" indent="5"/>
    </xf>
    <xf numFmtId="0" fontId="19" fillId="0" borderId="19" xfId="0" applyFont="1" applyBorder="1" applyAlignment="1">
      <alignment horizontal="center" vertical="center"/>
    </xf>
    <xf numFmtId="0" fontId="20" fillId="0" borderId="0" xfId="2" applyFont="1" applyBorder="1" applyAlignment="1">
      <alignment horizontal="left" indent="5"/>
    </xf>
    <xf numFmtId="0" fontId="19" fillId="0" borderId="1" xfId="2" applyFont="1" applyBorder="1" applyAlignment="1">
      <alignment horizontal="center" vertical="center" wrapText="1"/>
    </xf>
    <xf numFmtId="0" fontId="19" fillId="0" borderId="2"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4" xfId="2" applyFont="1" applyBorder="1" applyAlignment="1">
      <alignment horizontal="center" vertical="center" wrapText="1"/>
    </xf>
    <xf numFmtId="0" fontId="19" fillId="0" borderId="7" xfId="2" applyFont="1" applyBorder="1" applyAlignment="1">
      <alignment horizontal="center" vertical="center" wrapText="1"/>
    </xf>
    <xf numFmtId="0" fontId="19" fillId="0" borderId="22" xfId="2" applyFont="1" applyBorder="1" applyAlignment="1">
      <alignment horizontal="center" vertical="center" wrapText="1"/>
    </xf>
    <xf numFmtId="0" fontId="19" fillId="0" borderId="42" xfId="2" applyFont="1" applyBorder="1" applyAlignment="1">
      <alignment horizontal="center" vertical="center" wrapText="1"/>
    </xf>
    <xf numFmtId="0" fontId="19" fillId="0" borderId="35" xfId="2" applyFont="1" applyBorder="1" applyAlignment="1">
      <alignment horizontal="center" vertical="center" wrapText="1"/>
    </xf>
    <xf numFmtId="0" fontId="19" fillId="0" borderId="43" xfId="2" applyFont="1" applyBorder="1" applyAlignment="1">
      <alignment horizontal="center" vertical="center" wrapText="1"/>
    </xf>
    <xf numFmtId="0" fontId="19" fillId="0" borderId="68" xfId="0" applyFont="1" applyBorder="1" applyAlignment="1">
      <alignment horizontal="center" vertical="center" wrapText="1"/>
    </xf>
    <xf numFmtId="0" fontId="18" fillId="0" borderId="4"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21" fillId="0" borderId="0" xfId="0" applyNumberFormat="1" applyFont="1" applyBorder="1" applyAlignment="1">
      <alignment horizontal="center" vertical="center" wrapText="1"/>
    </xf>
    <xf numFmtId="0" fontId="20" fillId="0" borderId="0" xfId="0" applyFont="1" applyBorder="1" applyAlignment="1">
      <alignment horizontal="center" vertical="center" wrapText="1"/>
    </xf>
    <xf numFmtId="0" fontId="18" fillId="0" borderId="0" xfId="0" applyFont="1" applyBorder="1" applyAlignment="1">
      <alignment wrapText="1"/>
    </xf>
    <xf numFmtId="0" fontId="18" fillId="0" borderId="0" xfId="0" applyFont="1" applyAlignment="1">
      <alignment wrapText="1"/>
    </xf>
    <xf numFmtId="0" fontId="21" fillId="0" borderId="0" xfId="0" applyFont="1" applyAlignment="1">
      <alignment horizontal="left" wrapText="1"/>
    </xf>
    <xf numFmtId="0" fontId="27" fillId="0" borderId="0" xfId="0" applyFont="1" applyAlignment="1">
      <alignment horizontal="left" wrapText="1"/>
    </xf>
    <xf numFmtId="0" fontId="19" fillId="0" borderId="0" xfId="0" applyFont="1" applyAlignment="1">
      <alignment horizontal="left" wrapText="1"/>
    </xf>
    <xf numFmtId="0" fontId="20" fillId="0" borderId="0" xfId="0" applyFont="1" applyAlignment="1">
      <alignment horizontal="left" wrapText="1"/>
    </xf>
    <xf numFmtId="0" fontId="19" fillId="0" borderId="43" xfId="0" applyFont="1" applyBorder="1" applyAlignment="1"/>
    <xf numFmtId="0" fontId="19" fillId="0" borderId="12" xfId="0" applyFont="1" applyBorder="1" applyAlignment="1"/>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61" fillId="0" borderId="0" xfId="0" applyFont="1" applyBorder="1" applyAlignment="1">
      <alignment horizontal="left"/>
    </xf>
    <xf numFmtId="0" fontId="1" fillId="0" borderId="7" xfId="0" applyFont="1" applyBorder="1" applyAlignment="1">
      <alignment horizontal="center" vertical="center"/>
    </xf>
    <xf numFmtId="0" fontId="1" fillId="0" borderId="14" xfId="0" applyFont="1" applyBorder="1" applyAlignment="1">
      <alignment vertical="center"/>
    </xf>
    <xf numFmtId="0" fontId="1" fillId="0" borderId="42" xfId="0" applyFont="1" applyBorder="1" applyAlignment="1">
      <alignment vertical="center"/>
    </xf>
    <xf numFmtId="0" fontId="1" fillId="0" borderId="16" xfId="0" applyFont="1" applyBorder="1" applyAlignment="1">
      <alignment horizontal="center" vertical="center"/>
    </xf>
    <xf numFmtId="0" fontId="1" fillId="0" borderId="15" xfId="0" applyFont="1" applyBorder="1" applyAlignment="1">
      <alignment vertical="center"/>
    </xf>
    <xf numFmtId="0" fontId="1" fillId="0" borderId="38" xfId="0" applyFont="1" applyBorder="1" applyAlignment="1">
      <alignment vertical="center"/>
    </xf>
    <xf numFmtId="0" fontId="1" fillId="0" borderId="35" xfId="0" applyFont="1" applyFill="1" applyBorder="1" applyAlignment="1">
      <alignment horizontal="center" vertical="center"/>
    </xf>
    <xf numFmtId="0" fontId="1" fillId="0" borderId="17" xfId="0" applyFont="1" applyBorder="1" applyAlignment="1">
      <alignment vertical="center"/>
    </xf>
    <xf numFmtId="0" fontId="1" fillId="0" borderId="43" xfId="0" applyFont="1" applyBorder="1" applyAlignment="1">
      <alignment vertical="center"/>
    </xf>
    <xf numFmtId="0" fontId="1" fillId="0" borderId="35" xfId="0" applyFont="1" applyBorder="1" applyAlignment="1">
      <alignment horizontal="center" vertical="center"/>
    </xf>
    <xf numFmtId="0" fontId="1" fillId="0" borderId="17" xfId="0" applyFont="1" applyBorder="1" applyAlignment="1">
      <alignment horizontal="center" vertical="center"/>
    </xf>
    <xf numFmtId="0" fontId="1" fillId="0" borderId="43" xfId="0" applyFont="1" applyBorder="1" applyAlignment="1">
      <alignment horizontal="center" vertical="center"/>
    </xf>
    <xf numFmtId="0" fontId="18" fillId="0" borderId="44" xfId="0" applyFont="1" applyBorder="1" applyAlignment="1">
      <alignment horizontal="center" vertical="center" wrapText="1"/>
    </xf>
    <xf numFmtId="0" fontId="19" fillId="0" borderId="44" xfId="0" applyFont="1" applyBorder="1" applyAlignment="1">
      <alignment horizontal="center"/>
    </xf>
    <xf numFmtId="0" fontId="21" fillId="0" borderId="37" xfId="0" applyFont="1" applyBorder="1" applyAlignment="1">
      <alignment horizontal="center" vertical="center"/>
    </xf>
    <xf numFmtId="0" fontId="18" fillId="0" borderId="15" xfId="0" applyFont="1" applyBorder="1" applyAlignment="1">
      <alignment horizontal="right" vertical="top" wrapText="1"/>
    </xf>
    <xf numFmtId="0" fontId="19" fillId="0" borderId="15" xfId="0" applyFont="1" applyBorder="1" applyAlignment="1">
      <alignment horizontal="right" vertical="top" wrapText="1"/>
    </xf>
    <xf numFmtId="0" fontId="18" fillId="0" borderId="4" xfId="0" applyFont="1" applyBorder="1" applyAlignment="1">
      <alignment horizontal="center" vertical="center"/>
    </xf>
    <xf numFmtId="0" fontId="21" fillId="0" borderId="0" xfId="0" applyFont="1" applyBorder="1" applyAlignment="1">
      <alignment horizontal="center" vertical="center"/>
    </xf>
    <xf numFmtId="0" fontId="19" fillId="0" borderId="18"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31" xfId="0" applyFont="1" applyFill="1" applyBorder="1" applyAlignment="1">
      <alignment horizontal="center" vertical="center"/>
    </xf>
    <xf numFmtId="0" fontId="118" fillId="0" borderId="0" xfId="0" applyFont="1" applyAlignment="1">
      <alignment horizontal="justify"/>
    </xf>
    <xf numFmtId="0" fontId="0" fillId="0" borderId="0" xfId="0" applyAlignment="1"/>
    <xf numFmtId="0" fontId="116" fillId="0" borderId="56" xfId="0" applyFont="1" applyBorder="1" applyAlignment="1">
      <alignment horizontal="center" wrapText="1"/>
    </xf>
    <xf numFmtId="0" fontId="116" fillId="0" borderId="1" xfId="0" applyFont="1" applyBorder="1" applyAlignment="1">
      <alignment horizontal="center" wrapText="1"/>
    </xf>
    <xf numFmtId="0" fontId="118" fillId="0" borderId="66" xfId="0" applyFont="1" applyBorder="1" applyAlignment="1">
      <alignment horizontal="center" wrapText="1"/>
    </xf>
    <xf numFmtId="0" fontId="118" fillId="0" borderId="3" xfId="0" applyFont="1" applyBorder="1" applyAlignment="1">
      <alignment horizontal="center" wrapText="1"/>
    </xf>
    <xf numFmtId="0" fontId="116" fillId="0" borderId="4" xfId="0" applyFont="1" applyBorder="1" applyAlignment="1">
      <alignment horizontal="center" wrapText="1"/>
    </xf>
    <xf numFmtId="0" fontId="118" fillId="0" borderId="5" xfId="0" applyFont="1" applyBorder="1" applyAlignment="1">
      <alignment horizontal="center" wrapText="1"/>
    </xf>
    <xf numFmtId="0" fontId="121" fillId="0" borderId="0" xfId="0" applyFont="1" applyAlignment="1">
      <alignment horizontal="center" wrapText="1"/>
    </xf>
    <xf numFmtId="0" fontId="88" fillId="0" borderId="0" xfId="0" applyFont="1" applyAlignment="1">
      <alignment horizontal="center" wrapText="1"/>
    </xf>
    <xf numFmtId="0" fontId="90" fillId="0" borderId="0" xfId="0" applyFont="1" applyAlignment="1">
      <alignment horizontal="center" wrapText="1"/>
    </xf>
    <xf numFmtId="0" fontId="117" fillId="0" borderId="55" xfId="0" applyFont="1" applyBorder="1" applyAlignment="1">
      <alignment horizontal="center" wrapText="1"/>
    </xf>
    <xf numFmtId="0" fontId="117" fillId="0" borderId="69" xfId="0" applyFont="1" applyBorder="1" applyAlignment="1">
      <alignment horizontal="center" wrapText="1"/>
    </xf>
    <xf numFmtId="0" fontId="117" fillId="0" borderId="56" xfId="0" applyFont="1" applyBorder="1" applyAlignment="1">
      <alignment horizontal="center" wrapText="1"/>
    </xf>
    <xf numFmtId="0" fontId="117" fillId="0" borderId="66" xfId="0" applyFont="1" applyBorder="1" applyAlignment="1">
      <alignment horizontal="center" wrapText="1"/>
    </xf>
    <xf numFmtId="0" fontId="71" fillId="0" borderId="4" xfId="0" applyFont="1" applyBorder="1" applyAlignment="1">
      <alignment horizontal="center" wrapText="1"/>
    </xf>
    <xf numFmtId="0" fontId="113" fillId="0" borderId="6" xfId="0" applyFont="1" applyBorder="1" applyAlignment="1">
      <alignment horizontal="right" wrapText="1"/>
    </xf>
    <xf numFmtId="0" fontId="117" fillId="0" borderId="70" xfId="0" applyFont="1" applyBorder="1" applyAlignment="1">
      <alignment horizontal="center" wrapText="1"/>
    </xf>
    <xf numFmtId="0" fontId="117" fillId="0" borderId="54" xfId="0" applyFont="1" applyBorder="1" applyAlignment="1">
      <alignment horizontal="center" wrapText="1"/>
    </xf>
    <xf numFmtId="0" fontId="117" fillId="0" borderId="4" xfId="0" applyFont="1" applyBorder="1" applyAlignment="1">
      <alignment horizontal="center" wrapText="1"/>
    </xf>
    <xf numFmtId="0" fontId="117" fillId="0" borderId="1" xfId="0" applyFont="1" applyBorder="1" applyAlignment="1">
      <alignment horizontal="center" wrapText="1"/>
    </xf>
    <xf numFmtId="0" fontId="117" fillId="0" borderId="5" xfId="0" applyFont="1" applyBorder="1" applyAlignment="1">
      <alignment horizontal="center" wrapText="1"/>
    </xf>
    <xf numFmtId="0" fontId="117" fillId="0" borderId="3" xfId="0" applyFont="1" applyBorder="1" applyAlignment="1">
      <alignment horizontal="center" wrapText="1"/>
    </xf>
    <xf numFmtId="0" fontId="88" fillId="0" borderId="55" xfId="0" applyFont="1" applyBorder="1" applyAlignment="1">
      <alignment horizontal="right" vertical="top" wrapText="1"/>
    </xf>
    <xf numFmtId="0" fontId="88" fillId="0" borderId="65" xfId="0" applyFont="1" applyBorder="1" applyAlignment="1">
      <alignment horizontal="right" vertical="top" wrapText="1"/>
    </xf>
    <xf numFmtId="0" fontId="88" fillId="0" borderId="56" xfId="0" applyFont="1" applyBorder="1" applyAlignment="1">
      <alignment horizontal="right" vertical="top" wrapText="1"/>
    </xf>
    <xf numFmtId="0" fontId="88" fillId="0" borderId="6" xfId="0" applyFont="1" applyBorder="1" applyAlignment="1">
      <alignment horizontal="right" vertical="top" wrapText="1"/>
    </xf>
    <xf numFmtId="0" fontId="113" fillId="0" borderId="65" xfId="0" applyFont="1" applyBorder="1" applyAlignment="1">
      <alignment horizontal="right" wrapText="1"/>
    </xf>
    <xf numFmtId="0" fontId="71" fillId="0" borderId="0" xfId="0" applyFont="1" applyAlignment="1">
      <alignment horizontal="center" wrapText="1"/>
    </xf>
    <xf numFmtId="0" fontId="117" fillId="0" borderId="53" xfId="0" applyFont="1" applyBorder="1" applyAlignment="1">
      <alignment horizontal="center" wrapText="1"/>
    </xf>
    <xf numFmtId="0" fontId="88" fillId="0" borderId="0" xfId="0" applyFont="1" applyAlignment="1">
      <alignment horizontal="center" vertical="top" wrapText="1"/>
    </xf>
    <xf numFmtId="0" fontId="90" fillId="0" borderId="0" xfId="0" applyFont="1" applyAlignment="1">
      <alignment horizontal="center" vertical="top" wrapText="1"/>
    </xf>
    <xf numFmtId="0" fontId="88" fillId="0" borderId="4" xfId="0" applyFont="1" applyBorder="1" applyAlignment="1">
      <alignment horizontal="center" wrapText="1"/>
    </xf>
    <xf numFmtId="0" fontId="118" fillId="0" borderId="6" xfId="0" applyFont="1" applyBorder="1" applyAlignment="1">
      <alignment horizontal="center" wrapText="1"/>
    </xf>
    <xf numFmtId="0" fontId="118" fillId="0" borderId="2" xfId="0" applyFont="1" applyBorder="1" applyAlignment="1">
      <alignment horizontal="center" wrapText="1"/>
    </xf>
    <xf numFmtId="0" fontId="0" fillId="0" borderId="6" xfId="0" applyBorder="1" applyAlignment="1">
      <alignment wrapText="1"/>
    </xf>
    <xf numFmtId="0" fontId="0" fillId="0" borderId="2" xfId="0" applyBorder="1" applyAlignment="1">
      <alignment wrapText="1"/>
    </xf>
    <xf numFmtId="0" fontId="0" fillId="0" borderId="66" xfId="0" applyBorder="1" applyAlignment="1">
      <alignment wrapText="1"/>
    </xf>
    <xf numFmtId="0" fontId="0" fillId="0" borderId="3" xfId="0" applyBorder="1" applyAlignment="1">
      <alignment wrapText="1"/>
    </xf>
    <xf numFmtId="0" fontId="117" fillId="0" borderId="6" xfId="0" applyFont="1" applyBorder="1" applyAlignment="1">
      <alignment horizontal="center" wrapText="1"/>
    </xf>
    <xf numFmtId="0" fontId="117" fillId="0" borderId="2" xfId="0" applyFont="1" applyBorder="1" applyAlignment="1">
      <alignment horizontal="center" wrapText="1"/>
    </xf>
    <xf numFmtId="0" fontId="73" fillId="0" borderId="0" xfId="0" applyFont="1" applyAlignment="1">
      <alignment horizontal="justify"/>
    </xf>
    <xf numFmtId="0" fontId="117" fillId="0" borderId="0" xfId="0" applyFont="1" applyAlignment="1">
      <alignment horizontal="center" wrapText="1"/>
    </xf>
    <xf numFmtId="0" fontId="118" fillId="0" borderId="0" xfId="0" applyFont="1" applyAlignment="1">
      <alignment horizontal="center" wrapText="1"/>
    </xf>
    <xf numFmtId="0" fontId="88" fillId="0" borderId="4" xfId="0" applyFont="1" applyBorder="1" applyAlignment="1">
      <alignment horizontal="center"/>
    </xf>
    <xf numFmtId="0" fontId="0" fillId="0" borderId="4" xfId="0" applyBorder="1" applyAlignment="1"/>
    <xf numFmtId="0" fontId="90" fillId="0" borderId="0" xfId="0" applyFont="1" applyAlignment="1">
      <alignment horizontal="center"/>
    </xf>
    <xf numFmtId="0" fontId="88" fillId="0" borderId="0" xfId="0" applyFont="1" applyAlignment="1">
      <alignment horizontal="center"/>
    </xf>
    <xf numFmtId="0" fontId="117" fillId="0" borderId="55" xfId="0" applyNumberFormat="1" applyFont="1" applyBorder="1" applyAlignment="1">
      <alignment horizontal="center" wrapText="1"/>
    </xf>
    <xf numFmtId="0" fontId="117" fillId="0" borderId="69" xfId="0" applyNumberFormat="1" applyFont="1" applyBorder="1" applyAlignment="1">
      <alignment horizontal="center" wrapText="1"/>
    </xf>
    <xf numFmtId="0" fontId="113" fillId="0" borderId="4" xfId="0" applyFont="1" applyBorder="1" applyAlignment="1">
      <alignment horizontal="center"/>
    </xf>
    <xf numFmtId="0" fontId="114" fillId="0" borderId="0" xfId="0" applyFont="1" applyAlignment="1">
      <alignment horizontal="center"/>
    </xf>
    <xf numFmtId="0" fontId="113" fillId="0" borderId="0" xfId="0" applyFont="1" applyAlignment="1">
      <alignment horizontal="center"/>
    </xf>
    <xf numFmtId="0" fontId="0" fillId="0" borderId="5" xfId="0" applyBorder="1" applyAlignment="1">
      <alignment wrapText="1"/>
    </xf>
    <xf numFmtId="0" fontId="71" fillId="0" borderId="0" xfId="0" applyFont="1" applyAlignment="1">
      <alignment horizontal="justify"/>
    </xf>
    <xf numFmtId="0" fontId="121" fillId="0" borderId="0" xfId="0" applyFont="1" applyAlignment="1">
      <alignment horizontal="justify"/>
    </xf>
    <xf numFmtId="0" fontId="121" fillId="0" borderId="5" xfId="0" applyFont="1" applyBorder="1" applyAlignment="1">
      <alignment horizontal="justify"/>
    </xf>
    <xf numFmtId="0" fontId="0" fillId="0" borderId="5" xfId="0" applyBorder="1" applyAlignment="1"/>
    <xf numFmtId="0" fontId="113" fillId="0" borderId="65" xfId="0" applyFont="1" applyBorder="1" applyAlignment="1">
      <alignment horizontal="center" wrapText="1"/>
    </xf>
    <xf numFmtId="0" fontId="102" fillId="0" borderId="0" xfId="0" applyFont="1" applyAlignment="1">
      <alignment wrapText="1"/>
    </xf>
    <xf numFmtId="0" fontId="102" fillId="0" borderId="5" xfId="0" applyFont="1" applyBorder="1" applyAlignment="1">
      <alignment wrapText="1"/>
    </xf>
    <xf numFmtId="0" fontId="88" fillId="0" borderId="4" xfId="0" applyFont="1" applyBorder="1" applyAlignment="1">
      <alignment horizontal="center" vertical="top" wrapText="1"/>
    </xf>
    <xf numFmtId="0" fontId="125" fillId="0" borderId="0" xfId="0" applyFont="1" applyAlignment="1">
      <alignment horizontal="justify"/>
    </xf>
    <xf numFmtId="0" fontId="126" fillId="0" borderId="0" xfId="0" applyFont="1" applyAlignment="1">
      <alignment horizontal="justify"/>
    </xf>
    <xf numFmtId="0" fontId="113" fillId="0" borderId="0" xfId="0" applyFont="1" applyAlignment="1">
      <alignment horizontal="left"/>
    </xf>
    <xf numFmtId="0" fontId="88" fillId="0" borderId="0" xfId="0" applyFont="1" applyAlignment="1">
      <alignment horizontal="left"/>
    </xf>
    <xf numFmtId="0" fontId="90" fillId="0" borderId="0" xfId="0" applyFont="1" applyAlignment="1">
      <alignment horizontal="left"/>
    </xf>
    <xf numFmtId="0" fontId="90" fillId="0" borderId="5" xfId="0" applyFont="1" applyBorder="1" applyAlignment="1">
      <alignment horizontal="left"/>
    </xf>
    <xf numFmtId="0" fontId="113" fillId="0" borderId="0" xfId="0" applyFont="1" applyAlignment="1">
      <alignment horizontal="justify"/>
    </xf>
    <xf numFmtId="0" fontId="90" fillId="0" borderId="5" xfId="0" applyFont="1" applyBorder="1" applyAlignment="1">
      <alignment horizontal="justify"/>
    </xf>
    <xf numFmtId="0" fontId="135" fillId="0" borderId="70" xfId="0" applyFont="1" applyBorder="1" applyAlignment="1">
      <alignment horizontal="center" wrapText="1"/>
    </xf>
    <xf numFmtId="0" fontId="135" fillId="0" borderId="54" xfId="0" applyFont="1" applyBorder="1" applyAlignment="1">
      <alignment horizontal="center" wrapText="1"/>
    </xf>
    <xf numFmtId="0" fontId="129" fillId="0" borderId="0" xfId="0" applyFont="1" applyAlignment="1">
      <alignment horizontal="left"/>
    </xf>
    <xf numFmtId="0" fontId="130" fillId="0" borderId="5" xfId="0" applyFont="1" applyBorder="1" applyAlignment="1">
      <alignment horizontal="left"/>
    </xf>
    <xf numFmtId="0" fontId="133" fillId="0" borderId="0" xfId="0" applyFont="1" applyAlignment="1">
      <alignment horizontal="justify"/>
    </xf>
    <xf numFmtId="0" fontId="113" fillId="0" borderId="0" xfId="0" applyFont="1" applyAlignment="1">
      <alignment horizontal="center" vertical="top" wrapText="1"/>
    </xf>
    <xf numFmtId="0" fontId="116" fillId="0" borderId="55" xfId="0" applyFont="1" applyBorder="1" applyAlignment="1">
      <alignment horizontal="center" wrapText="1"/>
    </xf>
    <xf numFmtId="0" fontId="116" fillId="0" borderId="69" xfId="0" applyFont="1" applyBorder="1" applyAlignment="1">
      <alignment horizontal="center" wrapText="1"/>
    </xf>
    <xf numFmtId="0" fontId="116" fillId="0" borderId="66" xfId="0" applyFont="1" applyBorder="1" applyAlignment="1">
      <alignment horizontal="center" wrapText="1"/>
    </xf>
    <xf numFmtId="0" fontId="113" fillId="0" borderId="4" xfId="0" applyFont="1" applyBorder="1" applyAlignment="1">
      <alignment horizontal="center" vertical="top" wrapText="1"/>
    </xf>
    <xf numFmtId="0" fontId="117" fillId="0" borderId="65" xfId="0" applyFont="1" applyBorder="1" applyAlignment="1">
      <alignment horizontal="center" wrapText="1"/>
    </xf>
    <xf numFmtId="0" fontId="117" fillId="0" borderId="0" xfId="0" applyFont="1" applyBorder="1" applyAlignment="1">
      <alignment horizontal="center" wrapText="1"/>
    </xf>
    <xf numFmtId="0" fontId="113" fillId="0" borderId="6" xfId="0" applyFont="1" applyBorder="1" applyAlignment="1">
      <alignment horizontal="right" vertical="top" wrapText="1"/>
    </xf>
    <xf numFmtId="0" fontId="113" fillId="0" borderId="65" xfId="0" applyFont="1" applyBorder="1" applyAlignment="1">
      <alignment horizontal="right" vertical="top" wrapText="1"/>
    </xf>
    <xf numFmtId="0" fontId="88" fillId="0" borderId="0" xfId="0" applyFont="1" applyAlignment="1">
      <alignment horizontal="justify"/>
    </xf>
    <xf numFmtId="0" fontId="113" fillId="0" borderId="65" xfId="0" applyFont="1" applyBorder="1" applyAlignment="1">
      <alignment vertical="top" wrapText="1"/>
    </xf>
    <xf numFmtId="0" fontId="113" fillId="0" borderId="6" xfId="0" applyFont="1" applyBorder="1" applyAlignment="1">
      <alignment vertical="top" wrapText="1"/>
    </xf>
    <xf numFmtId="0" fontId="117" fillId="0" borderId="70" xfId="0" applyFont="1" applyBorder="1" applyAlignment="1">
      <alignment horizontal="center" vertical="top" wrapText="1"/>
    </xf>
    <xf numFmtId="0" fontId="117" fillId="0" borderId="54" xfId="0" applyFont="1" applyBorder="1" applyAlignment="1">
      <alignment horizontal="center" vertical="top" wrapText="1"/>
    </xf>
    <xf numFmtId="0" fontId="90" fillId="0" borderId="0" xfId="0" applyFont="1" applyAlignment="1"/>
    <xf numFmtId="0" fontId="113" fillId="0" borderId="0" xfId="0" applyFont="1" applyAlignment="1"/>
    <xf numFmtId="0" fontId="114" fillId="0" borderId="5" xfId="0" applyFont="1" applyBorder="1" applyAlignment="1"/>
    <xf numFmtId="0" fontId="0" fillId="0" borderId="0" xfId="0" applyAlignment="1">
      <alignment horizontal="left"/>
    </xf>
    <xf numFmtId="0" fontId="114" fillId="0" borderId="5" xfId="0" applyFont="1" applyBorder="1" applyAlignment="1">
      <alignment horizontal="left"/>
    </xf>
    <xf numFmtId="0" fontId="0" fillId="0" borderId="0" xfId="0" applyAlignment="1">
      <alignment wrapText="1"/>
    </xf>
    <xf numFmtId="0" fontId="118" fillId="0" borderId="70" xfId="0" applyFont="1" applyBorder="1" applyAlignment="1">
      <alignment horizontal="center" wrapText="1"/>
    </xf>
    <xf numFmtId="0" fontId="118" fillId="0" borderId="54" xfId="0" applyFont="1" applyBorder="1" applyAlignment="1">
      <alignment horizontal="center" wrapText="1"/>
    </xf>
    <xf numFmtId="0" fontId="118" fillId="0" borderId="53" xfId="0" applyFont="1" applyBorder="1" applyAlignment="1">
      <alignment horizontal="center" wrapText="1"/>
    </xf>
    <xf numFmtId="0" fontId="114" fillId="0" borderId="5" xfId="0" applyFont="1" applyBorder="1" applyAlignment="1">
      <alignment horizontal="center"/>
    </xf>
    <xf numFmtId="0" fontId="0" fillId="0" borderId="5" xfId="0" applyBorder="1" applyAlignment="1">
      <alignment horizontal="center"/>
    </xf>
    <xf numFmtId="0" fontId="50" fillId="0" borderId="0" xfId="0" applyFont="1" applyAlignment="1">
      <alignment horizontal="left"/>
    </xf>
    <xf numFmtId="0" fontId="19" fillId="0" borderId="18"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71" xfId="0" applyFont="1" applyBorder="1" applyAlignment="1">
      <alignment horizontal="center" wrapText="1"/>
    </xf>
    <xf numFmtId="0" fontId="19" fillId="0" borderId="4" xfId="0" applyFont="1" applyBorder="1" applyAlignment="1">
      <alignment horizontal="center" wrapText="1"/>
    </xf>
    <xf numFmtId="0" fontId="19" fillId="0" borderId="72" xfId="0" applyFont="1" applyBorder="1" applyAlignment="1">
      <alignment horizontal="center" wrapText="1"/>
    </xf>
    <xf numFmtId="0" fontId="19" fillId="0" borderId="22" xfId="0" applyFont="1" applyBorder="1" applyAlignment="1">
      <alignment horizontal="center" wrapText="1"/>
    </xf>
    <xf numFmtId="0" fontId="19" fillId="0" borderId="70" xfId="0" applyFont="1" applyBorder="1" applyAlignment="1">
      <alignment horizontal="center" vertical="center" wrapText="1"/>
    </xf>
    <xf numFmtId="165" fontId="19" fillId="0" borderId="15" xfId="0" applyNumberFormat="1" applyFont="1" applyBorder="1" applyAlignment="1">
      <alignment horizontal="right" vertical="top" wrapText="1"/>
    </xf>
    <xf numFmtId="0" fontId="19" fillId="0" borderId="0" xfId="0" applyFont="1" applyBorder="1" applyAlignment="1">
      <alignment horizontal="right" vertical="top" wrapText="1"/>
    </xf>
    <xf numFmtId="165" fontId="19" fillId="0" borderId="23" xfId="0" applyNumberFormat="1" applyFont="1" applyBorder="1" applyAlignment="1">
      <alignment horizontal="right" vertical="top" wrapText="1"/>
    </xf>
    <xf numFmtId="164" fontId="19" fillId="0" borderId="0" xfId="0" applyNumberFormat="1" applyFont="1" applyAlignment="1">
      <alignment horizontal="left" vertical="top" wrapText="1"/>
    </xf>
    <xf numFmtId="0" fontId="19" fillId="0" borderId="23" xfId="0" applyFont="1" applyBorder="1" applyAlignment="1">
      <alignment horizontal="right" vertical="top" wrapText="1"/>
    </xf>
    <xf numFmtId="0" fontId="50" fillId="0" borderId="0" xfId="0" applyFont="1" applyBorder="1" applyAlignment="1">
      <alignment horizontal="right" vertical="top" wrapText="1"/>
    </xf>
    <xf numFmtId="0" fontId="19" fillId="0" borderId="0" xfId="0" applyFont="1" applyAlignment="1">
      <alignment vertical="top" wrapText="1"/>
    </xf>
    <xf numFmtId="0" fontId="50" fillId="0" borderId="23" xfId="0" applyFont="1" applyBorder="1" applyAlignment="1">
      <alignment horizontal="right" vertical="top" wrapText="1"/>
    </xf>
    <xf numFmtId="165" fontId="50" fillId="0" borderId="15" xfId="0" applyNumberFormat="1" applyFont="1" applyBorder="1" applyAlignment="1">
      <alignment horizontal="right" vertical="top" wrapText="1"/>
    </xf>
    <xf numFmtId="0" fontId="50" fillId="0" borderId="15" xfId="0" applyFont="1" applyBorder="1" applyAlignment="1">
      <alignment horizontal="right" vertical="top" wrapText="1"/>
    </xf>
    <xf numFmtId="164" fontId="50" fillId="0" borderId="0" xfId="0" applyNumberFormat="1" applyFont="1" applyAlignment="1">
      <alignment horizontal="left" vertical="top" wrapText="1"/>
    </xf>
    <xf numFmtId="0" fontId="50" fillId="0" borderId="0" xfId="0" applyFont="1" applyAlignment="1">
      <alignment vertical="top" wrapText="1"/>
    </xf>
    <xf numFmtId="164" fontId="49" fillId="0" borderId="0" xfId="0" applyNumberFormat="1" applyFont="1" applyAlignment="1">
      <alignment horizontal="left" vertical="top" wrapText="1"/>
    </xf>
    <xf numFmtId="0" fontId="49" fillId="0" borderId="0" xfId="0" applyFont="1" applyAlignment="1">
      <alignment vertical="top" wrapText="1"/>
    </xf>
    <xf numFmtId="0" fontId="18" fillId="0" borderId="0" xfId="0" applyFont="1" applyAlignment="1">
      <alignment horizontal="center" wrapText="1"/>
    </xf>
    <xf numFmtId="0" fontId="19" fillId="0" borderId="0" xfId="0" applyFont="1" applyAlignment="1">
      <alignment horizontal="left"/>
    </xf>
    <xf numFmtId="0" fontId="21" fillId="0" borderId="0" xfId="0" applyFont="1" applyAlignment="1">
      <alignment horizontal="left"/>
    </xf>
    <xf numFmtId="0" fontId="19" fillId="0" borderId="73" xfId="0" applyFont="1" applyBorder="1" applyAlignment="1">
      <alignment horizontal="center" vertical="top" wrapText="1"/>
    </xf>
    <xf numFmtId="0" fontId="19" fillId="0" borderId="37" xfId="0" applyFont="1" applyBorder="1" applyAlignment="1">
      <alignment horizontal="center" vertical="top" wrapText="1"/>
    </xf>
    <xf numFmtId="0" fontId="21" fillId="0" borderId="0" xfId="0" applyFont="1" applyAlignment="1">
      <alignment horizontal="right" vertical="top" wrapText="1"/>
    </xf>
    <xf numFmtId="0" fontId="21" fillId="0" borderId="2" xfId="0" applyFont="1" applyBorder="1" applyAlignment="1">
      <alignment horizontal="right" vertical="top" wrapText="1"/>
    </xf>
    <xf numFmtId="0" fontId="19" fillId="0" borderId="0" xfId="0" applyFont="1" applyAlignment="1">
      <alignment horizontal="right" vertical="top" wrapText="1"/>
    </xf>
    <xf numFmtId="0" fontId="19" fillId="0" borderId="2" xfId="0" applyFont="1" applyBorder="1" applyAlignment="1">
      <alignment horizontal="right" vertical="top" wrapText="1"/>
    </xf>
    <xf numFmtId="165" fontId="19" fillId="0" borderId="14" xfId="0" applyNumberFormat="1" applyFont="1" applyBorder="1" applyAlignment="1">
      <alignment horizontal="right" vertical="top" wrapText="1"/>
    </xf>
    <xf numFmtId="165" fontId="19" fillId="0" borderId="0" xfId="0" applyNumberFormat="1" applyFont="1" applyBorder="1" applyAlignment="1">
      <alignment horizontal="right" vertical="top" wrapText="1"/>
    </xf>
    <xf numFmtId="0" fontId="19" fillId="0" borderId="0" xfId="0" applyFont="1" applyAlignment="1">
      <alignment horizontal="right" wrapText="1"/>
    </xf>
    <xf numFmtId="0" fontId="19" fillId="0" borderId="2" xfId="0" applyFont="1" applyBorder="1" applyAlignment="1">
      <alignment horizontal="right" wrapText="1"/>
    </xf>
    <xf numFmtId="165" fontId="50" fillId="0" borderId="23" xfId="0" applyNumberFormat="1" applyFont="1" applyBorder="1" applyAlignment="1">
      <alignment horizontal="right" vertical="top" wrapText="1"/>
    </xf>
    <xf numFmtId="165" fontId="50" fillId="0" borderId="14" xfId="0" applyNumberFormat="1" applyFont="1" applyBorder="1" applyAlignment="1">
      <alignment horizontal="right" vertical="top" wrapText="1"/>
    </xf>
    <xf numFmtId="0" fontId="21" fillId="0" borderId="0" xfId="0" applyFont="1" applyAlignment="1">
      <alignment horizontal="right" wrapText="1"/>
    </xf>
    <xf numFmtId="0" fontId="21" fillId="0" borderId="2" xfId="0" applyFont="1" applyBorder="1" applyAlignment="1">
      <alignment horizontal="right" wrapText="1"/>
    </xf>
    <xf numFmtId="165" fontId="19" fillId="0" borderId="23" xfId="0" applyNumberFormat="1" applyFont="1" applyBorder="1" applyAlignment="1">
      <alignment horizontal="right" vertical="top"/>
    </xf>
    <xf numFmtId="165" fontId="19" fillId="0" borderId="14" xfId="0" applyNumberFormat="1" applyFont="1" applyBorder="1" applyAlignment="1">
      <alignment horizontal="right" vertical="top"/>
    </xf>
    <xf numFmtId="165" fontId="19" fillId="0" borderId="0" xfId="0" applyNumberFormat="1" applyFont="1" applyBorder="1" applyAlignment="1">
      <alignment horizontal="right" vertical="top"/>
    </xf>
    <xf numFmtId="0" fontId="85" fillId="0" borderId="0" xfId="0" applyFont="1" applyAlignment="1">
      <alignment horizontal="right" vertical="top" wrapText="1"/>
    </xf>
    <xf numFmtId="0" fontId="85" fillId="0" borderId="2" xfId="0" applyFont="1" applyBorder="1" applyAlignment="1">
      <alignment horizontal="right" vertical="top" wrapText="1"/>
    </xf>
    <xf numFmtId="0" fontId="49" fillId="0" borderId="0" xfId="0" applyFont="1" applyAlignment="1">
      <alignment horizontal="left" vertical="top" wrapText="1"/>
    </xf>
    <xf numFmtId="0" fontId="49" fillId="0" borderId="2" xfId="0" applyFont="1" applyBorder="1" applyAlignment="1">
      <alignment horizontal="left" vertical="top" wrapText="1"/>
    </xf>
    <xf numFmtId="0" fontId="76" fillId="0" borderId="0" xfId="0" applyFont="1" applyAlignment="1">
      <alignment horizontal="right" vertical="top" wrapText="1"/>
    </xf>
    <xf numFmtId="0" fontId="76" fillId="0" borderId="2" xfId="0" applyFont="1" applyBorder="1" applyAlignment="1">
      <alignment horizontal="right" vertical="top" wrapText="1"/>
    </xf>
    <xf numFmtId="0" fontId="49" fillId="0" borderId="0" xfId="0" applyFont="1" applyAlignment="1">
      <alignment horizontal="right" vertical="top" wrapText="1"/>
    </xf>
    <xf numFmtId="0" fontId="49" fillId="0" borderId="2" xfId="0" applyFont="1" applyBorder="1" applyAlignment="1">
      <alignment horizontal="right" vertical="top" wrapText="1"/>
    </xf>
    <xf numFmtId="0" fontId="50" fillId="0" borderId="0" xfId="0" applyFont="1" applyAlignment="1">
      <alignment horizontal="left" vertical="top" wrapText="1"/>
    </xf>
    <xf numFmtId="0" fontId="50" fillId="0" borderId="2" xfId="0" applyFont="1" applyBorder="1" applyAlignment="1">
      <alignment horizontal="left" vertical="top" wrapText="1"/>
    </xf>
    <xf numFmtId="0" fontId="50" fillId="0" borderId="0" xfId="0" applyFont="1" applyAlignment="1">
      <alignment horizontal="right" vertical="top" wrapText="1"/>
    </xf>
    <xf numFmtId="0" fontId="50" fillId="0" borderId="2" xfId="0" applyFont="1" applyBorder="1" applyAlignment="1">
      <alignment horizontal="right" vertical="top" wrapText="1"/>
    </xf>
    <xf numFmtId="0" fontId="19" fillId="0" borderId="0" xfId="0" applyFont="1" applyBorder="1" applyAlignment="1">
      <alignment horizontal="left" vertical="top" wrapText="1"/>
    </xf>
    <xf numFmtId="0" fontId="19" fillId="0" borderId="2" xfId="0" applyFont="1" applyBorder="1" applyAlignment="1">
      <alignment horizontal="left" vertical="top" wrapText="1"/>
    </xf>
    <xf numFmtId="0" fontId="21" fillId="0" borderId="0" xfId="0" applyFont="1" applyBorder="1" applyAlignment="1">
      <alignment horizontal="right" vertical="top" wrapText="1"/>
    </xf>
    <xf numFmtId="0" fontId="19" fillId="0" borderId="0" xfId="0" applyFont="1" applyAlignment="1">
      <alignment horizontal="left" vertical="top" wrapText="1"/>
    </xf>
    <xf numFmtId="0" fontId="19" fillId="0" borderId="0" xfId="0" applyFont="1" applyBorder="1" applyAlignment="1">
      <alignment horizontal="right" wrapText="1"/>
    </xf>
    <xf numFmtId="0" fontId="21" fillId="0" borderId="0" xfId="0" applyFont="1" applyBorder="1" applyAlignment="1">
      <alignment horizontal="right" wrapText="1"/>
    </xf>
    <xf numFmtId="0" fontId="20" fillId="0" borderId="0" xfId="0" applyFont="1" applyAlignment="1">
      <alignment horizontal="right" vertical="top" wrapText="1"/>
    </xf>
    <xf numFmtId="0" fontId="20" fillId="0" borderId="2" xfId="0" applyFont="1" applyBorder="1" applyAlignment="1">
      <alignment horizontal="right" vertical="top" wrapText="1"/>
    </xf>
    <xf numFmtId="0" fontId="19" fillId="0" borderId="7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76" xfId="0" applyFont="1" applyBorder="1" applyAlignment="1">
      <alignment horizontal="center" vertical="center" wrapText="1"/>
    </xf>
    <xf numFmtId="165" fontId="18" fillId="0" borderId="0" xfId="0" applyNumberFormat="1" applyFont="1" applyBorder="1" applyAlignment="1">
      <alignment horizontal="right" vertical="top" wrapText="1"/>
    </xf>
    <xf numFmtId="165" fontId="18" fillId="0" borderId="14" xfId="0" applyNumberFormat="1" applyFont="1" applyBorder="1" applyAlignment="1">
      <alignment horizontal="right" vertical="top" wrapText="1"/>
    </xf>
    <xf numFmtId="0" fontId="116" fillId="0" borderId="70" xfId="0" applyFont="1" applyBorder="1" applyAlignment="1">
      <alignment horizontal="center" wrapText="1"/>
    </xf>
    <xf numFmtId="0" fontId="116" fillId="0" borderId="53" xfId="0" applyFont="1" applyBorder="1" applyAlignment="1">
      <alignment horizontal="center" wrapText="1"/>
    </xf>
    <xf numFmtId="0" fontId="116" fillId="0" borderId="54" xfId="0" applyFont="1" applyBorder="1" applyAlignment="1">
      <alignment horizontal="center" wrapText="1"/>
    </xf>
    <xf numFmtId="0" fontId="116" fillId="0" borderId="5" xfId="0" applyFont="1" applyBorder="1" applyAlignment="1">
      <alignment horizontal="center" wrapText="1"/>
    </xf>
    <xf numFmtId="0" fontId="116" fillId="0" borderId="3" xfId="0" applyFont="1" applyBorder="1" applyAlignment="1">
      <alignment horizontal="center" wrapText="1"/>
    </xf>
    <xf numFmtId="0" fontId="71" fillId="0" borderId="4" xfId="0" applyFont="1" applyBorder="1" applyAlignment="1">
      <alignment horizontal="center" vertical="top" wrapText="1"/>
    </xf>
    <xf numFmtId="0" fontId="121" fillId="0" borderId="0" xfId="0" applyFont="1" applyAlignment="1">
      <alignment horizontal="center" vertical="top" wrapText="1"/>
    </xf>
    <xf numFmtId="0" fontId="73" fillId="0" borderId="0" xfId="0" applyFont="1" applyAlignment="1">
      <alignment horizontal="center" wrapText="1"/>
    </xf>
    <xf numFmtId="0" fontId="74" fillId="0" borderId="0" xfId="0" applyFont="1" applyAlignment="1">
      <alignment horizontal="center" wrapText="1"/>
    </xf>
    <xf numFmtId="0" fontId="73" fillId="0" borderId="4" xfId="0" applyFont="1" applyBorder="1" applyAlignment="1">
      <alignment horizontal="center" wrapText="1"/>
    </xf>
    <xf numFmtId="0" fontId="90" fillId="0" borderId="0" xfId="0" applyFont="1" applyAlignment="1">
      <alignment horizontal="justify"/>
    </xf>
    <xf numFmtId="0" fontId="128" fillId="0" borderId="65" xfId="0" applyFont="1" applyBorder="1" applyAlignment="1">
      <alignment horizontal="right" vertical="top" wrapText="1"/>
    </xf>
    <xf numFmtId="0" fontId="88" fillId="0" borderId="4" xfId="0" applyFont="1" applyBorder="1" applyAlignment="1">
      <alignment horizontal="left" vertical="top" wrapText="1" indent="15"/>
    </xf>
    <xf numFmtId="0" fontId="114" fillId="0" borderId="0" xfId="0" applyFont="1" applyAlignment="1">
      <alignment horizontal="center" vertical="top" wrapText="1"/>
    </xf>
    <xf numFmtId="0" fontId="114" fillId="0" borderId="0" xfId="0" applyFont="1" applyAlignment="1">
      <alignment horizontal="right" vertical="top" wrapText="1"/>
    </xf>
    <xf numFmtId="0" fontId="114" fillId="0" borderId="0" xfId="0" applyFont="1" applyAlignment="1">
      <alignment vertical="top" wrapText="1"/>
    </xf>
    <xf numFmtId="0" fontId="122" fillId="0" borderId="0" xfId="0" applyFont="1" applyAlignment="1">
      <alignment horizontal="justify"/>
    </xf>
    <xf numFmtId="0" fontId="116" fillId="0" borderId="0" xfId="0" applyFont="1" applyAlignment="1">
      <alignment horizontal="justify"/>
    </xf>
    <xf numFmtId="0" fontId="118" fillId="0" borderId="0" xfId="0" applyFont="1" applyAlignment="1"/>
    <xf numFmtId="17" fontId="117" fillId="0" borderId="55" xfId="0" applyNumberFormat="1" applyFont="1" applyBorder="1" applyAlignment="1">
      <alignment horizontal="center" wrapText="1"/>
    </xf>
    <xf numFmtId="17" fontId="117" fillId="0" borderId="69" xfId="0" applyNumberFormat="1" applyFont="1" applyBorder="1" applyAlignment="1">
      <alignment horizontal="center" wrapText="1"/>
    </xf>
    <xf numFmtId="0" fontId="113" fillId="0" borderId="0" xfId="0" applyFont="1" applyBorder="1" applyAlignment="1">
      <alignment horizontal="right" wrapText="1"/>
    </xf>
    <xf numFmtId="0" fontId="102" fillId="0" borderId="4" xfId="0" applyFont="1" applyBorder="1" applyAlignment="1">
      <alignment wrapText="1"/>
    </xf>
    <xf numFmtId="0" fontId="88" fillId="0" borderId="6" xfId="0" applyFont="1" applyBorder="1" applyAlignment="1">
      <alignment horizontal="right" wrapText="1"/>
    </xf>
    <xf numFmtId="0" fontId="88" fillId="0" borderId="0" xfId="0" applyFont="1" applyBorder="1" applyAlignment="1">
      <alignment horizontal="right" wrapText="1"/>
    </xf>
    <xf numFmtId="0" fontId="113" fillId="0" borderId="2" xfId="0" applyFont="1" applyBorder="1" applyAlignment="1">
      <alignment horizontal="justify" vertical="top" wrapText="1"/>
    </xf>
    <xf numFmtId="0" fontId="88" fillId="0" borderId="0" xfId="0" applyFont="1" applyAlignment="1">
      <alignment horizontal="right" vertical="top" wrapText="1"/>
    </xf>
    <xf numFmtId="0" fontId="113" fillId="0" borderId="0" xfId="0" applyFont="1" applyAlignment="1">
      <alignment horizontal="right" wrapText="1"/>
    </xf>
    <xf numFmtId="0" fontId="88" fillId="0" borderId="56" xfId="0" applyFont="1" applyBorder="1" applyAlignment="1">
      <alignment horizontal="right" wrapText="1"/>
    </xf>
    <xf numFmtId="0" fontId="88" fillId="0" borderId="4" xfId="0" applyFont="1" applyBorder="1" applyAlignment="1">
      <alignment horizontal="right" wrapText="1"/>
    </xf>
    <xf numFmtId="0" fontId="88" fillId="0" borderId="0" xfId="0" applyFont="1" applyAlignment="1">
      <alignment horizontal="right" wrapText="1"/>
    </xf>
    <xf numFmtId="0" fontId="113" fillId="0" borderId="0" xfId="0" applyFont="1" applyAlignment="1">
      <alignment horizontal="center" wrapText="1"/>
    </xf>
    <xf numFmtId="0" fontId="114" fillId="0" borderId="0" xfId="0" applyFont="1" applyAlignment="1">
      <alignment horizontal="center" wrapText="1"/>
    </xf>
    <xf numFmtId="0" fontId="0" fillId="0" borderId="5" xfId="0" applyBorder="1" applyAlignment="1">
      <alignment horizontal="left"/>
    </xf>
    <xf numFmtId="0" fontId="117" fillId="0" borderId="56" xfId="0" applyFont="1" applyBorder="1" applyAlignment="1">
      <alignment horizontal="center" vertical="top" wrapText="1"/>
    </xf>
    <xf numFmtId="0" fontId="117" fillId="0" borderId="4" xfId="0" applyFont="1" applyBorder="1" applyAlignment="1">
      <alignment horizontal="center" vertical="top" wrapText="1"/>
    </xf>
    <xf numFmtId="0" fontId="118" fillId="0" borderId="66" xfId="0" applyFont="1" applyBorder="1" applyAlignment="1">
      <alignment horizontal="center" vertical="top" wrapText="1"/>
    </xf>
    <xf numFmtId="0" fontId="118" fillId="0" borderId="5" xfId="0" applyFont="1" applyBorder="1" applyAlignment="1">
      <alignment horizontal="center" vertical="top" wrapText="1"/>
    </xf>
    <xf numFmtId="0" fontId="129" fillId="0" borderId="65" xfId="0" applyFont="1" applyBorder="1" applyAlignment="1">
      <alignment horizontal="right" wrapText="1"/>
    </xf>
    <xf numFmtId="0" fontId="117" fillId="0" borderId="0" xfId="0" applyFont="1" applyAlignment="1">
      <alignment horizontal="justify"/>
    </xf>
    <xf numFmtId="0" fontId="0" fillId="0" borderId="0" xfId="0" applyFont="1" applyAlignment="1"/>
    <xf numFmtId="0" fontId="88" fillId="0" borderId="55" xfId="0" applyFont="1" applyBorder="1" applyAlignment="1">
      <alignment horizontal="right" wrapText="1"/>
    </xf>
    <xf numFmtId="0" fontId="88" fillId="0" borderId="65" xfId="0" applyFont="1" applyBorder="1" applyAlignment="1">
      <alignment horizontal="right" wrapText="1"/>
    </xf>
    <xf numFmtId="0" fontId="1" fillId="0" borderId="0" xfId="0" applyFont="1" applyAlignment="1">
      <alignment horizontal="left" wrapText="1"/>
    </xf>
    <xf numFmtId="0" fontId="1" fillId="0" borderId="27" xfId="0" applyFont="1" applyBorder="1" applyAlignment="1">
      <alignment horizontal="center" wrapText="1"/>
    </xf>
    <xf numFmtId="0" fontId="1" fillId="0" borderId="15" xfId="0" applyFont="1" applyBorder="1" applyAlignment="1">
      <alignment horizontal="center" wrapText="1"/>
    </xf>
    <xf numFmtId="0" fontId="1" fillId="0" borderId="30" xfId="0" applyFont="1" applyBorder="1" applyAlignment="1">
      <alignment horizontal="center" wrapText="1"/>
    </xf>
    <xf numFmtId="0" fontId="1" fillId="0" borderId="28" xfId="0" applyFont="1" applyBorder="1" applyAlignment="1">
      <alignment horizontal="center" wrapText="1"/>
    </xf>
    <xf numFmtId="0" fontId="1" fillId="0" borderId="17" xfId="0" applyFont="1" applyBorder="1" applyAlignment="1">
      <alignment horizontal="center" wrapText="1"/>
    </xf>
    <xf numFmtId="0" fontId="1" fillId="0" borderId="14" xfId="0" applyFont="1" applyBorder="1" applyAlignment="1">
      <alignment horizontal="center" wrapText="1"/>
    </xf>
    <xf numFmtId="0" fontId="1" fillId="0" borderId="30" xfId="0" applyFont="1" applyBorder="1" applyAlignment="1">
      <alignment wrapText="1"/>
    </xf>
    <xf numFmtId="0" fontId="1" fillId="0" borderId="17" xfId="0" applyFont="1" applyBorder="1" applyAlignment="1">
      <alignment wrapText="1"/>
    </xf>
    <xf numFmtId="0" fontId="60" fillId="0" borderId="38" xfId="0" applyFont="1" applyBorder="1" applyAlignment="1">
      <alignment horizontal="center" vertical="top" wrapText="1"/>
    </xf>
    <xf numFmtId="0" fontId="1" fillId="0" borderId="38" xfId="0" applyFont="1" applyBorder="1" applyAlignment="1">
      <alignment horizontal="center" vertical="top" wrapText="1"/>
    </xf>
    <xf numFmtId="0" fontId="60" fillId="0" borderId="43" xfId="0" applyFont="1" applyBorder="1" applyAlignment="1">
      <alignment horizontal="center" vertical="top" wrapText="1"/>
    </xf>
    <xf numFmtId="0" fontId="1" fillId="0" borderId="42" xfId="0" applyFont="1" applyBorder="1" applyAlignment="1">
      <alignment horizontal="center" vertical="top"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27" fillId="0" borderId="0" xfId="0" applyFont="1" applyAlignment="1"/>
    <xf numFmtId="0" fontId="23" fillId="0" borderId="27"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38" xfId="0" applyFont="1" applyBorder="1" applyAlignment="1">
      <alignment horizontal="center" vertical="center" wrapText="1"/>
    </xf>
    <xf numFmtId="0" fontId="19" fillId="0" borderId="30" xfId="0" applyFont="1" applyBorder="1" applyAlignment="1">
      <alignment horizontal="center"/>
    </xf>
    <xf numFmtId="0" fontId="19" fillId="0" borderId="28" xfId="0" applyFont="1" applyBorder="1" applyAlignment="1">
      <alignment horizontal="center"/>
    </xf>
    <xf numFmtId="0" fontId="19" fillId="0" borderId="27" xfId="0" applyFont="1" applyBorder="1" applyAlignment="1">
      <alignment horizontal="center" wrapText="1"/>
    </xf>
    <xf numFmtId="0" fontId="19" fillId="0" borderId="15" xfId="0" applyFont="1" applyBorder="1" applyAlignment="1">
      <alignment horizontal="center" wrapText="1"/>
    </xf>
    <xf numFmtId="0" fontId="21" fillId="0" borderId="43" xfId="0" applyFont="1" applyBorder="1" applyAlignment="1">
      <alignment horizontal="center" vertical="top"/>
    </xf>
    <xf numFmtId="0" fontId="21" fillId="0" borderId="22" xfId="0" applyFont="1" applyBorder="1" applyAlignment="1">
      <alignment horizontal="center" vertical="top"/>
    </xf>
    <xf numFmtId="0" fontId="21" fillId="0" borderId="42" xfId="0" applyFont="1" applyBorder="1" applyAlignment="1">
      <alignment horizontal="center" vertical="top"/>
    </xf>
    <xf numFmtId="0" fontId="23" fillId="0" borderId="37" xfId="0" applyFont="1" applyBorder="1" applyAlignment="1">
      <alignment horizontal="center" vertical="center"/>
    </xf>
    <xf numFmtId="0" fontId="23" fillId="0" borderId="26" xfId="0" applyFont="1" applyBorder="1" applyAlignment="1">
      <alignment horizontal="center" vertical="center"/>
    </xf>
    <xf numFmtId="0" fontId="27" fillId="0" borderId="15" xfId="0" applyFont="1" applyBorder="1" applyAlignment="1">
      <alignment horizontal="center" vertical="center" wrapText="1"/>
    </xf>
    <xf numFmtId="0" fontId="27" fillId="0" borderId="38" xfId="0" applyFont="1" applyBorder="1" applyAlignment="1">
      <alignment horizontal="center" vertical="center" wrapText="1"/>
    </xf>
    <xf numFmtId="0" fontId="21" fillId="0" borderId="43" xfId="0" applyFont="1" applyBorder="1" applyAlignment="1">
      <alignment horizontal="center" vertical="top" wrapText="1"/>
    </xf>
    <xf numFmtId="0" fontId="21" fillId="0" borderId="22" xfId="0" applyFont="1" applyBorder="1" applyAlignment="1">
      <alignment horizontal="center" vertical="top" wrapText="1"/>
    </xf>
    <xf numFmtId="0" fontId="21" fillId="0" borderId="42" xfId="0" applyFont="1" applyBorder="1" applyAlignment="1">
      <alignment horizontal="center" vertical="top" wrapText="1"/>
    </xf>
    <xf numFmtId="0" fontId="14" fillId="0" borderId="0" xfId="0" applyFont="1" applyAlignment="1">
      <alignment horizontal="left" wrapText="1"/>
    </xf>
    <xf numFmtId="3" fontId="18" fillId="0" borderId="27" xfId="2" applyNumberFormat="1" applyFont="1" applyFill="1" applyBorder="1" applyAlignment="1">
      <alignment horizontal="right" vertical="top"/>
    </xf>
    <xf numFmtId="3" fontId="18" fillId="0" borderId="15" xfId="2" applyNumberFormat="1" applyFont="1" applyFill="1" applyBorder="1" applyAlignment="1">
      <alignment horizontal="right" vertical="top"/>
    </xf>
    <xf numFmtId="4" fontId="18" fillId="0" borderId="27" xfId="2" applyNumberFormat="1" applyFont="1" applyFill="1" applyBorder="1" applyAlignment="1">
      <alignment horizontal="right" vertical="top"/>
    </xf>
    <xf numFmtId="4" fontId="18" fillId="0" borderId="15" xfId="2" applyNumberFormat="1" applyFont="1" applyFill="1" applyBorder="1" applyAlignment="1">
      <alignment horizontal="right" vertical="top"/>
    </xf>
    <xf numFmtId="4" fontId="18" fillId="0" borderId="30" xfId="2" applyNumberFormat="1" applyFont="1" applyFill="1" applyBorder="1" applyAlignment="1">
      <alignment horizontal="right" vertical="top"/>
    </xf>
    <xf numFmtId="4" fontId="18" fillId="0" borderId="17" xfId="2" applyNumberFormat="1" applyFont="1" applyFill="1" applyBorder="1" applyAlignment="1">
      <alignment horizontal="right" vertical="top"/>
    </xf>
    <xf numFmtId="0" fontId="5" fillId="0" borderId="0" xfId="0" applyFont="1" applyAlignment="1">
      <alignment vertical="center" wrapText="1"/>
    </xf>
    <xf numFmtId="0" fontId="80" fillId="0" borderId="0" xfId="0" applyFont="1" applyAlignment="1"/>
    <xf numFmtId="3" fontId="18" fillId="0" borderId="28" xfId="2" applyNumberFormat="1" applyFont="1" applyFill="1" applyBorder="1" applyAlignment="1">
      <alignment horizontal="right" vertical="top"/>
    </xf>
    <xf numFmtId="3" fontId="18" fillId="0" borderId="14" xfId="2" applyNumberFormat="1" applyFont="1" applyFill="1" applyBorder="1" applyAlignment="1">
      <alignment horizontal="right" vertical="top"/>
    </xf>
    <xf numFmtId="0" fontId="7" fillId="0" borderId="0" xfId="0" applyFont="1" applyAlignment="1">
      <alignment vertical="center" wrapText="1"/>
    </xf>
    <xf numFmtId="171" fontId="19" fillId="0" borderId="21" xfId="0" applyNumberFormat="1" applyFont="1" applyFill="1" applyBorder="1" applyAlignment="1">
      <alignment horizontal="center" vertical="center" wrapText="1"/>
    </xf>
    <xf numFmtId="171" fontId="19" fillId="0" borderId="29" xfId="0" applyNumberFormat="1" applyFont="1" applyFill="1" applyBorder="1" applyAlignment="1">
      <alignment horizontal="center" vertical="center" wrapText="1"/>
    </xf>
    <xf numFmtId="4" fontId="18" fillId="0" borderId="21" xfId="2" applyNumberFormat="1" applyFont="1" applyFill="1" applyBorder="1" applyAlignment="1">
      <alignment horizontal="right" vertical="top"/>
    </xf>
    <xf numFmtId="0" fontId="19" fillId="0" borderId="26"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7" xfId="0" applyFont="1" applyBorder="1"/>
    <xf numFmtId="0" fontId="19" fillId="0" borderId="26" xfId="0" applyFont="1" applyBorder="1"/>
    <xf numFmtId="0" fontId="19" fillId="0" borderId="21" xfId="18" applyFont="1" applyFill="1" applyBorder="1" applyAlignment="1">
      <alignment horizontal="center" vertical="center" wrapText="1"/>
    </xf>
    <xf numFmtId="0" fontId="19" fillId="0" borderId="29" xfId="18" applyFont="1" applyFill="1" applyBorder="1" applyAlignment="1">
      <alignment horizontal="center" vertical="center" wrapText="1"/>
    </xf>
    <xf numFmtId="0" fontId="19" fillId="0" borderId="0" xfId="0" applyFont="1" applyFill="1" applyBorder="1" applyAlignment="1"/>
    <xf numFmtId="0" fontId="19" fillId="0" borderId="28"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15"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15"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66"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2" borderId="18" xfId="0" applyNumberFormat="1" applyFont="1" applyFill="1" applyBorder="1" applyAlignment="1">
      <alignment horizontal="center" vertical="center" wrapText="1"/>
    </xf>
    <xf numFmtId="0" fontId="19" fillId="2" borderId="16" xfId="0" applyNumberFormat="1" applyFont="1" applyFill="1" applyBorder="1" applyAlignment="1">
      <alignment horizontal="center" vertical="center" wrapText="1"/>
    </xf>
    <xf numFmtId="0" fontId="19" fillId="2" borderId="35" xfId="0" applyNumberFormat="1" applyFont="1" applyFill="1" applyBorder="1" applyAlignment="1">
      <alignment horizontal="center" vertical="center" wrapText="1"/>
    </xf>
    <xf numFmtId="0" fontId="19" fillId="2" borderId="25" xfId="0" applyNumberFormat="1" applyFont="1" applyFill="1" applyBorder="1" applyAlignment="1">
      <alignment horizontal="center" vertical="center" wrapText="1"/>
    </xf>
    <xf numFmtId="0" fontId="19" fillId="2" borderId="31" xfId="0" applyNumberFormat="1" applyFont="1" applyFill="1" applyBorder="1" applyAlignment="1">
      <alignment horizontal="center" vertical="center" wrapText="1"/>
    </xf>
    <xf numFmtId="0" fontId="19" fillId="2" borderId="32"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9" fillId="0" borderId="4" xfId="0" applyNumberFormat="1" applyFont="1" applyFill="1" applyBorder="1" applyAlignment="1">
      <alignment horizontal="center" vertical="center" wrapText="1"/>
    </xf>
    <xf numFmtId="0" fontId="19" fillId="0" borderId="5" xfId="0" applyNumberFormat="1" applyFont="1" applyFill="1" applyBorder="1" applyAlignment="1">
      <alignment horizontal="center" vertical="center" wrapText="1"/>
    </xf>
    <xf numFmtId="0" fontId="18" fillId="0" borderId="0" xfId="0" applyFont="1" applyFill="1" applyAlignment="1"/>
    <xf numFmtId="0" fontId="20" fillId="0" borderId="0" xfId="0" applyFont="1" applyFill="1" applyAlignment="1"/>
    <xf numFmtId="0" fontId="20" fillId="0" borderId="0" xfId="0" applyFont="1" applyFill="1" applyBorder="1" applyAlignment="1"/>
    <xf numFmtId="0" fontId="49" fillId="0" borderId="0" xfId="0" applyFont="1" applyAlignment="1">
      <alignment horizontal="justify" vertical="top" wrapText="1"/>
    </xf>
    <xf numFmtId="0" fontId="154" fillId="0" borderId="0" xfId="19" applyFont="1" applyAlignment="1" applyProtection="1">
      <alignment horizontal="justify" vertical="top" wrapText="1"/>
    </xf>
    <xf numFmtId="0" fontId="154" fillId="0" borderId="0" xfId="19" applyFont="1" applyAlignment="1" applyProtection="1">
      <alignment horizontal="left" vertical="top" wrapText="1"/>
    </xf>
    <xf numFmtId="0" fontId="71" fillId="0" borderId="0" xfId="0" applyFont="1" applyAlignment="1">
      <alignment horizontal="justify" vertical="top" wrapText="1"/>
    </xf>
  </cellXfs>
  <cellStyles count="20">
    <cellStyle name="Hiperłącze" xfId="19" builtinId="8"/>
    <cellStyle name="Normalny" xfId="0" builtinId="0"/>
    <cellStyle name="Normalny 2" xfId="2"/>
    <cellStyle name="Normalny 3" xfId="16"/>
    <cellStyle name="Normalny 3 2" xfId="7"/>
    <cellStyle name="Normalny 7" xfId="10"/>
    <cellStyle name="Normalny 8" xfId="14"/>
    <cellStyle name="Normalny 9" xfId="15"/>
    <cellStyle name="Normalny_28" xfId="9"/>
    <cellStyle name="Normalny_Arkusz1" xfId="13"/>
    <cellStyle name="Normalny_gr.rol._1" xfId="8"/>
    <cellStyle name="Normalny_jpo_upo_onw" xfId="18"/>
    <cellStyle name="Normalny_s1_01" xfId="4"/>
    <cellStyle name="Normalny_TABL12" xfId="3"/>
    <cellStyle name="Normalny_TABLICA OGÓŁEM INDYWIDUALNE" xfId="6"/>
    <cellStyle name="Normalny_Tablice" xfId="5"/>
    <cellStyle name="Normalny_Z06 dz.6 woj" xfId="17"/>
    <cellStyle name="Normalny_zasiewy 2" xfId="11"/>
    <cellStyle name="Normalny_Zasiewy02_moje" xfId="12"/>
    <cellStyle name="Procentowy"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75" Type="http://schemas.openxmlformats.org/officeDocument/2006/relationships/sharedStrings" Target="sharedStrings.xml"/><Relationship Id="rId170" Type="http://schemas.openxmlformats.org/officeDocument/2006/relationships/worksheet" Target="worksheets/sheet170.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calcChain" Target="calcChain.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s>
</file>

<file path=xl/drawings/drawing1.xml><?xml version="1.0" encoding="utf-8"?>
<xdr:wsDr xmlns:xdr="http://schemas.openxmlformats.org/drawingml/2006/spreadsheetDrawing" xmlns:a="http://schemas.openxmlformats.org/drawingml/2006/main">
  <xdr:oneCellAnchor>
    <xdr:from>
      <xdr:col>7</xdr:col>
      <xdr:colOff>586740</xdr:colOff>
      <xdr:row>4</xdr:row>
      <xdr:rowOff>533400</xdr:rowOff>
    </xdr:from>
    <xdr:ext cx="184731" cy="264560"/>
    <xdr:sp macro="" textlink="">
      <xdr:nvSpPr>
        <xdr:cNvPr id="2" name="pole tekstowe 1"/>
        <xdr:cNvSpPr txBox="1"/>
      </xdr:nvSpPr>
      <xdr:spPr>
        <a:xfrm>
          <a:off x="5625465" y="126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409575</xdr:colOff>
      <xdr:row>25</xdr:row>
      <xdr:rowOff>95250</xdr:rowOff>
    </xdr:from>
    <xdr:to>
      <xdr:col>4</xdr:col>
      <xdr:colOff>200025</xdr:colOff>
      <xdr:row>26</xdr:row>
      <xdr:rowOff>47625</xdr:rowOff>
    </xdr:to>
    <xdr:sp macro="" textlink="">
      <xdr:nvSpPr>
        <xdr:cNvPr id="34817" name="Text Box 1"/>
        <xdr:cNvSpPr txBox="1">
          <a:spLocks noChangeArrowheads="1"/>
        </xdr:cNvSpPr>
      </xdr:nvSpPr>
      <xdr:spPr bwMode="auto">
        <a:xfrm>
          <a:off x="409575" y="5667375"/>
          <a:ext cx="2828925" cy="2095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438150</xdr:colOff>
      <xdr:row>15</xdr:row>
      <xdr:rowOff>133350</xdr:rowOff>
    </xdr:from>
    <xdr:to>
      <xdr:col>3</xdr:col>
      <xdr:colOff>581025</xdr:colOff>
      <xdr:row>16</xdr:row>
      <xdr:rowOff>171450</xdr:rowOff>
    </xdr:to>
    <xdr:sp macro="" textlink="">
      <xdr:nvSpPr>
        <xdr:cNvPr id="45057" name="Text Box 1"/>
        <xdr:cNvSpPr txBox="1">
          <a:spLocks noChangeArrowheads="1"/>
        </xdr:cNvSpPr>
      </xdr:nvSpPr>
      <xdr:spPr bwMode="auto">
        <a:xfrm>
          <a:off x="438150" y="3467100"/>
          <a:ext cx="2619375" cy="21907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409575</xdr:colOff>
      <xdr:row>29</xdr:row>
      <xdr:rowOff>9525</xdr:rowOff>
    </xdr:from>
    <xdr:to>
      <xdr:col>3</xdr:col>
      <xdr:colOff>561975</xdr:colOff>
      <xdr:row>29</xdr:row>
      <xdr:rowOff>238125</xdr:rowOff>
    </xdr:to>
    <xdr:sp macro="" textlink="">
      <xdr:nvSpPr>
        <xdr:cNvPr id="48129" name="Text Box 1"/>
        <xdr:cNvSpPr txBox="1">
          <a:spLocks noChangeArrowheads="1"/>
        </xdr:cNvSpPr>
      </xdr:nvSpPr>
      <xdr:spPr bwMode="auto">
        <a:xfrm>
          <a:off x="409575" y="5372100"/>
          <a:ext cx="2647950" cy="2286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304800</xdr:colOff>
      <xdr:row>23</xdr:row>
      <xdr:rowOff>133350</xdr:rowOff>
    </xdr:from>
    <xdr:to>
      <xdr:col>4</xdr:col>
      <xdr:colOff>66675</xdr:colOff>
      <xdr:row>25</xdr:row>
      <xdr:rowOff>0</xdr:rowOff>
    </xdr:to>
    <xdr:sp macro="" textlink="">
      <xdr:nvSpPr>
        <xdr:cNvPr id="49153" name="Text Box 1"/>
        <xdr:cNvSpPr txBox="1">
          <a:spLocks noChangeArrowheads="1"/>
        </xdr:cNvSpPr>
      </xdr:nvSpPr>
      <xdr:spPr bwMode="auto">
        <a:xfrm>
          <a:off x="304800" y="4533900"/>
          <a:ext cx="2505075" cy="2286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428625</xdr:colOff>
      <xdr:row>83</xdr:row>
      <xdr:rowOff>95250</xdr:rowOff>
    </xdr:from>
    <xdr:to>
      <xdr:col>3</xdr:col>
      <xdr:colOff>314325</xdr:colOff>
      <xdr:row>84</xdr:row>
      <xdr:rowOff>152400</xdr:rowOff>
    </xdr:to>
    <xdr:sp macro="" textlink="">
      <xdr:nvSpPr>
        <xdr:cNvPr id="79875" name="Text Box 3"/>
        <xdr:cNvSpPr txBox="1">
          <a:spLocks noChangeArrowheads="1"/>
        </xdr:cNvSpPr>
      </xdr:nvSpPr>
      <xdr:spPr bwMode="auto">
        <a:xfrm>
          <a:off x="428625" y="17125950"/>
          <a:ext cx="2895600" cy="2381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238125</xdr:colOff>
      <xdr:row>42</xdr:row>
      <xdr:rowOff>152400</xdr:rowOff>
    </xdr:from>
    <xdr:to>
      <xdr:col>4</xdr:col>
      <xdr:colOff>314325</xdr:colOff>
      <xdr:row>43</xdr:row>
      <xdr:rowOff>19050</xdr:rowOff>
    </xdr:to>
    <xdr:sp macro="" textlink="">
      <xdr:nvSpPr>
        <xdr:cNvPr id="2" name="Text Box 1"/>
        <xdr:cNvSpPr txBox="1">
          <a:spLocks noChangeArrowheads="1"/>
        </xdr:cNvSpPr>
      </xdr:nvSpPr>
      <xdr:spPr bwMode="auto">
        <a:xfrm>
          <a:off x="4619625" y="11430000"/>
          <a:ext cx="76200" cy="133350"/>
        </a:xfrm>
        <a:prstGeom prst="rect">
          <a:avLst/>
        </a:prstGeom>
        <a:noFill/>
        <a:ln w="9525">
          <a:noFill/>
          <a:miter lim="800000"/>
          <a:headEnd/>
          <a:tailEnd/>
        </a:ln>
      </xdr:spPr>
    </xdr:sp>
    <xdr:clientData/>
  </xdr:twoCellAnchor>
  <xdr:twoCellAnchor editAs="oneCell">
    <xdr:from>
      <xdr:col>4</xdr:col>
      <xdr:colOff>238125</xdr:colOff>
      <xdr:row>42</xdr:row>
      <xdr:rowOff>152400</xdr:rowOff>
    </xdr:from>
    <xdr:to>
      <xdr:col>4</xdr:col>
      <xdr:colOff>314325</xdr:colOff>
      <xdr:row>43</xdr:row>
      <xdr:rowOff>19050</xdr:rowOff>
    </xdr:to>
    <xdr:sp macro="" textlink="">
      <xdr:nvSpPr>
        <xdr:cNvPr id="3" name="Text Box 2"/>
        <xdr:cNvSpPr txBox="1">
          <a:spLocks noChangeArrowheads="1"/>
        </xdr:cNvSpPr>
      </xdr:nvSpPr>
      <xdr:spPr bwMode="auto">
        <a:xfrm>
          <a:off x="4619625" y="11430000"/>
          <a:ext cx="76200" cy="133350"/>
        </a:xfrm>
        <a:prstGeom prst="rect">
          <a:avLst/>
        </a:prstGeom>
        <a:noFill/>
        <a:ln w="9525">
          <a:noFill/>
          <a:miter lim="800000"/>
          <a:headEnd/>
          <a:tailEnd/>
        </a:ln>
      </xdr:spPr>
    </xdr:sp>
    <xdr:clientData/>
  </xdr:twoCellAnchor>
  <xdr:twoCellAnchor editAs="oneCell">
    <xdr:from>
      <xdr:col>4</xdr:col>
      <xdr:colOff>238125</xdr:colOff>
      <xdr:row>42</xdr:row>
      <xdr:rowOff>152400</xdr:rowOff>
    </xdr:from>
    <xdr:to>
      <xdr:col>4</xdr:col>
      <xdr:colOff>314325</xdr:colOff>
      <xdr:row>43</xdr:row>
      <xdr:rowOff>19050</xdr:rowOff>
    </xdr:to>
    <xdr:sp macro="" textlink="">
      <xdr:nvSpPr>
        <xdr:cNvPr id="4" name="Text Box 1"/>
        <xdr:cNvSpPr txBox="1">
          <a:spLocks noChangeArrowheads="1"/>
        </xdr:cNvSpPr>
      </xdr:nvSpPr>
      <xdr:spPr bwMode="auto">
        <a:xfrm>
          <a:off x="4619625" y="11430000"/>
          <a:ext cx="76200" cy="133350"/>
        </a:xfrm>
        <a:prstGeom prst="rect">
          <a:avLst/>
        </a:prstGeom>
        <a:noFill/>
        <a:ln w="9525">
          <a:noFill/>
          <a:miter lim="800000"/>
          <a:headEnd/>
          <a:tailEnd/>
        </a:ln>
      </xdr:spPr>
    </xdr:sp>
    <xdr:clientData/>
  </xdr:twoCellAnchor>
  <xdr:twoCellAnchor editAs="oneCell">
    <xdr:from>
      <xdr:col>4</xdr:col>
      <xdr:colOff>238125</xdr:colOff>
      <xdr:row>42</xdr:row>
      <xdr:rowOff>152400</xdr:rowOff>
    </xdr:from>
    <xdr:to>
      <xdr:col>4</xdr:col>
      <xdr:colOff>314325</xdr:colOff>
      <xdr:row>43</xdr:row>
      <xdr:rowOff>19050</xdr:rowOff>
    </xdr:to>
    <xdr:sp macro="" textlink="">
      <xdr:nvSpPr>
        <xdr:cNvPr id="5" name="Text Box 2"/>
        <xdr:cNvSpPr txBox="1">
          <a:spLocks noChangeArrowheads="1"/>
        </xdr:cNvSpPr>
      </xdr:nvSpPr>
      <xdr:spPr bwMode="auto">
        <a:xfrm>
          <a:off x="4619625" y="11430000"/>
          <a:ext cx="76200" cy="13335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238125</xdr:colOff>
      <xdr:row>35</xdr:row>
      <xdr:rowOff>152400</xdr:rowOff>
    </xdr:from>
    <xdr:to>
      <xdr:col>6</xdr:col>
      <xdr:colOff>314325</xdr:colOff>
      <xdr:row>36</xdr:row>
      <xdr:rowOff>142875</xdr:rowOff>
    </xdr:to>
    <xdr:sp macro="" textlink="">
      <xdr:nvSpPr>
        <xdr:cNvPr id="2" name="Text Box 1"/>
        <xdr:cNvSpPr txBox="1">
          <a:spLocks noChangeArrowheads="1"/>
        </xdr:cNvSpPr>
      </xdr:nvSpPr>
      <xdr:spPr bwMode="auto">
        <a:xfrm>
          <a:off x="4438650" y="6372225"/>
          <a:ext cx="76200" cy="161925"/>
        </a:xfrm>
        <a:prstGeom prst="rect">
          <a:avLst/>
        </a:prstGeom>
        <a:noFill/>
        <a:ln w="9525">
          <a:noFill/>
          <a:miter lim="800000"/>
          <a:headEnd/>
          <a:tailEnd/>
        </a:ln>
      </xdr:spPr>
    </xdr:sp>
    <xdr:clientData/>
  </xdr:twoCellAnchor>
  <xdr:twoCellAnchor editAs="oneCell">
    <xdr:from>
      <xdr:col>6</xdr:col>
      <xdr:colOff>238125</xdr:colOff>
      <xdr:row>35</xdr:row>
      <xdr:rowOff>152400</xdr:rowOff>
    </xdr:from>
    <xdr:to>
      <xdr:col>6</xdr:col>
      <xdr:colOff>314325</xdr:colOff>
      <xdr:row>36</xdr:row>
      <xdr:rowOff>142875</xdr:rowOff>
    </xdr:to>
    <xdr:sp macro="" textlink="">
      <xdr:nvSpPr>
        <xdr:cNvPr id="3" name="Text Box 2"/>
        <xdr:cNvSpPr txBox="1">
          <a:spLocks noChangeArrowheads="1"/>
        </xdr:cNvSpPr>
      </xdr:nvSpPr>
      <xdr:spPr bwMode="auto">
        <a:xfrm>
          <a:off x="4438650" y="6372225"/>
          <a:ext cx="76200" cy="161925"/>
        </a:xfrm>
        <a:prstGeom prst="rect">
          <a:avLst/>
        </a:prstGeom>
        <a:noFill/>
        <a:ln w="9525">
          <a:noFill/>
          <a:miter lim="800000"/>
          <a:headEnd/>
          <a:tailEnd/>
        </a:ln>
      </xdr:spPr>
    </xdr:sp>
    <xdr:clientData/>
  </xdr:twoCellAnchor>
  <xdr:twoCellAnchor editAs="oneCell">
    <xdr:from>
      <xdr:col>6</xdr:col>
      <xdr:colOff>238125</xdr:colOff>
      <xdr:row>35</xdr:row>
      <xdr:rowOff>152400</xdr:rowOff>
    </xdr:from>
    <xdr:to>
      <xdr:col>6</xdr:col>
      <xdr:colOff>314325</xdr:colOff>
      <xdr:row>36</xdr:row>
      <xdr:rowOff>142875</xdr:rowOff>
    </xdr:to>
    <xdr:sp macro="" textlink="">
      <xdr:nvSpPr>
        <xdr:cNvPr id="4" name="Text Box 1"/>
        <xdr:cNvSpPr txBox="1">
          <a:spLocks noChangeArrowheads="1"/>
        </xdr:cNvSpPr>
      </xdr:nvSpPr>
      <xdr:spPr bwMode="auto">
        <a:xfrm>
          <a:off x="4438650" y="6372225"/>
          <a:ext cx="76200" cy="161925"/>
        </a:xfrm>
        <a:prstGeom prst="rect">
          <a:avLst/>
        </a:prstGeom>
        <a:noFill/>
        <a:ln w="9525">
          <a:noFill/>
          <a:miter lim="800000"/>
          <a:headEnd/>
          <a:tailEnd/>
        </a:ln>
      </xdr:spPr>
    </xdr:sp>
    <xdr:clientData/>
  </xdr:twoCellAnchor>
  <xdr:twoCellAnchor editAs="oneCell">
    <xdr:from>
      <xdr:col>6</xdr:col>
      <xdr:colOff>238125</xdr:colOff>
      <xdr:row>35</xdr:row>
      <xdr:rowOff>152400</xdr:rowOff>
    </xdr:from>
    <xdr:to>
      <xdr:col>6</xdr:col>
      <xdr:colOff>314325</xdr:colOff>
      <xdr:row>36</xdr:row>
      <xdr:rowOff>142875</xdr:rowOff>
    </xdr:to>
    <xdr:sp macro="" textlink="">
      <xdr:nvSpPr>
        <xdr:cNvPr id="5" name="Text Box 2"/>
        <xdr:cNvSpPr txBox="1">
          <a:spLocks noChangeArrowheads="1"/>
        </xdr:cNvSpPr>
      </xdr:nvSpPr>
      <xdr:spPr bwMode="auto">
        <a:xfrm>
          <a:off x="4438650" y="6372225"/>
          <a:ext cx="76200" cy="161925"/>
        </a:xfrm>
        <a:prstGeom prst="rect">
          <a:avLst/>
        </a:prstGeom>
        <a:noFill/>
        <a:ln w="9525">
          <a:noFill/>
          <a:miter lim="800000"/>
          <a:headEnd/>
          <a:tailEnd/>
        </a:ln>
      </xdr:spPr>
    </xdr:sp>
    <xdr:clientData/>
  </xdr:twoCellAnchor>
  <xdr:twoCellAnchor editAs="oneCell">
    <xdr:from>
      <xdr:col>6</xdr:col>
      <xdr:colOff>238125</xdr:colOff>
      <xdr:row>35</xdr:row>
      <xdr:rowOff>152400</xdr:rowOff>
    </xdr:from>
    <xdr:to>
      <xdr:col>6</xdr:col>
      <xdr:colOff>314325</xdr:colOff>
      <xdr:row>36</xdr:row>
      <xdr:rowOff>142875</xdr:rowOff>
    </xdr:to>
    <xdr:sp macro="" textlink="">
      <xdr:nvSpPr>
        <xdr:cNvPr id="6" name="Text Box 1"/>
        <xdr:cNvSpPr txBox="1">
          <a:spLocks noChangeArrowheads="1"/>
        </xdr:cNvSpPr>
      </xdr:nvSpPr>
      <xdr:spPr bwMode="auto">
        <a:xfrm>
          <a:off x="4438650" y="6372225"/>
          <a:ext cx="76200" cy="1619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628650</xdr:colOff>
      <xdr:row>42</xdr:row>
      <xdr:rowOff>104775</xdr:rowOff>
    </xdr:from>
    <xdr:to>
      <xdr:col>2</xdr:col>
      <xdr:colOff>361950</xdr:colOff>
      <xdr:row>43</xdr:row>
      <xdr:rowOff>142875</xdr:rowOff>
    </xdr:to>
    <xdr:sp macro="" textlink="">
      <xdr:nvSpPr>
        <xdr:cNvPr id="54274" name="Text Box 2"/>
        <xdr:cNvSpPr txBox="1">
          <a:spLocks noChangeArrowheads="1"/>
        </xdr:cNvSpPr>
      </xdr:nvSpPr>
      <xdr:spPr bwMode="auto">
        <a:xfrm>
          <a:off x="628650" y="7848600"/>
          <a:ext cx="1981200" cy="219075"/>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endParaRPr lang="pl-PL" sz="1100" b="0" i="0" u="none" strike="noStrike" baseline="0">
            <a:solidFill>
              <a:srgbClr val="000000"/>
            </a:solidFill>
            <a:latin typeface="Calibri"/>
          </a:endParaRPr>
        </a:p>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419100</xdr:colOff>
      <xdr:row>32</xdr:row>
      <xdr:rowOff>104775</xdr:rowOff>
    </xdr:from>
    <xdr:to>
      <xdr:col>3</xdr:col>
      <xdr:colOff>485775</xdr:colOff>
      <xdr:row>34</xdr:row>
      <xdr:rowOff>0</xdr:rowOff>
    </xdr:to>
    <xdr:sp macro="" textlink="">
      <xdr:nvSpPr>
        <xdr:cNvPr id="71681" name="Text Box 1"/>
        <xdr:cNvSpPr txBox="1">
          <a:spLocks noChangeArrowheads="1"/>
        </xdr:cNvSpPr>
      </xdr:nvSpPr>
      <xdr:spPr bwMode="auto">
        <a:xfrm>
          <a:off x="419100" y="6067425"/>
          <a:ext cx="2828925" cy="25717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endParaRPr lang="pl-PL" sz="1100" b="0" i="0" u="none" strike="noStrike" baseline="0">
            <a:solidFill>
              <a:srgbClr val="000000"/>
            </a:solidFill>
            <a:latin typeface="Calibri"/>
          </a:endParaRPr>
        </a:p>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285750</xdr:colOff>
      <xdr:row>60</xdr:row>
      <xdr:rowOff>66675</xdr:rowOff>
    </xdr:from>
    <xdr:to>
      <xdr:col>4</xdr:col>
      <xdr:colOff>171450</xdr:colOff>
      <xdr:row>61</xdr:row>
      <xdr:rowOff>171450</xdr:rowOff>
    </xdr:to>
    <xdr:sp macro="" textlink="">
      <xdr:nvSpPr>
        <xdr:cNvPr id="6146" name="Text Box 2"/>
        <xdr:cNvSpPr txBox="1">
          <a:spLocks noChangeArrowheads="1"/>
        </xdr:cNvSpPr>
      </xdr:nvSpPr>
      <xdr:spPr bwMode="auto">
        <a:xfrm>
          <a:off x="285750" y="11515725"/>
          <a:ext cx="2838450" cy="2381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endParaRPr lang="pl-PL" sz="1000" b="0" i="0" u="none" strike="noStrike" baseline="0">
            <a:solidFill>
              <a:srgbClr val="000000"/>
            </a:solidFill>
            <a:latin typeface="Times New Roman"/>
            <a:cs typeface="Times New Roman"/>
          </a:endParaRPr>
        </a:p>
        <a:p>
          <a:pPr algn="l" rtl="0">
            <a:defRPr sz="1000"/>
          </a:pPr>
          <a:r>
            <a:rPr lang="pl-PL" sz="1100" b="0" i="0" u="none" strike="noStrike" baseline="0">
              <a:solidFill>
                <a:srgbClr val="000000"/>
              </a:solidFill>
              <a:latin typeface="Calibri"/>
            </a:rPr>
            <a:t> </a:t>
          </a:r>
        </a:p>
      </xdr:txBody>
    </xdr:sp>
    <xdr:clientData/>
  </xdr:twoCellAnchor>
  <xdr:twoCellAnchor>
    <xdr:from>
      <xdr:col>0</xdr:col>
      <xdr:colOff>314325</xdr:colOff>
      <xdr:row>158</xdr:row>
      <xdr:rowOff>38100</xdr:rowOff>
    </xdr:from>
    <xdr:to>
      <xdr:col>4</xdr:col>
      <xdr:colOff>142875</xdr:colOff>
      <xdr:row>159</xdr:row>
      <xdr:rowOff>171450</xdr:rowOff>
    </xdr:to>
    <xdr:sp macro="" textlink="">
      <xdr:nvSpPr>
        <xdr:cNvPr id="6148" name="Text Box 4"/>
        <xdr:cNvSpPr txBox="1">
          <a:spLocks noChangeArrowheads="1"/>
        </xdr:cNvSpPr>
      </xdr:nvSpPr>
      <xdr:spPr bwMode="auto">
        <a:xfrm>
          <a:off x="314325" y="30508575"/>
          <a:ext cx="2781300" cy="2476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endParaRPr lang="pl-PL" sz="1100" b="0" i="0" u="none" strike="noStrike" baseline="0">
            <a:solidFill>
              <a:srgbClr val="000000"/>
            </a:solidFill>
            <a:latin typeface="Calibri"/>
          </a:endParaRPr>
        </a:p>
        <a:p>
          <a:pPr algn="l" rtl="0">
            <a:defRPr sz="1000"/>
          </a:pPr>
          <a:r>
            <a:rPr lang="pl-PL" sz="1100" b="0" i="0" u="none" strike="noStrike" baseline="0">
              <a:solidFill>
                <a:srgbClr val="000000"/>
              </a:solidFill>
              <a:latin typeface="Calibri"/>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19</xdr:row>
      <xdr:rowOff>123825</xdr:rowOff>
    </xdr:from>
    <xdr:to>
      <xdr:col>3</xdr:col>
      <xdr:colOff>76200</xdr:colOff>
      <xdr:row>21</xdr:row>
      <xdr:rowOff>9525</xdr:rowOff>
    </xdr:to>
    <xdr:sp macro="" textlink="">
      <xdr:nvSpPr>
        <xdr:cNvPr id="22529" name="Text Box 1"/>
        <xdr:cNvSpPr txBox="1">
          <a:spLocks noChangeArrowheads="1"/>
        </xdr:cNvSpPr>
      </xdr:nvSpPr>
      <xdr:spPr bwMode="auto">
        <a:xfrm>
          <a:off x="266700" y="3686175"/>
          <a:ext cx="2286000" cy="24765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400050</xdr:colOff>
      <xdr:row>46</xdr:row>
      <xdr:rowOff>1095375</xdr:rowOff>
    </xdr:from>
    <xdr:to>
      <xdr:col>4</xdr:col>
      <xdr:colOff>142875</xdr:colOff>
      <xdr:row>46</xdr:row>
      <xdr:rowOff>1304925</xdr:rowOff>
    </xdr:to>
    <xdr:sp macro="" textlink="">
      <xdr:nvSpPr>
        <xdr:cNvPr id="32770" name="Text Box 2"/>
        <xdr:cNvSpPr txBox="1">
          <a:spLocks noChangeArrowheads="1"/>
        </xdr:cNvSpPr>
      </xdr:nvSpPr>
      <xdr:spPr bwMode="auto">
        <a:xfrm>
          <a:off x="400050" y="12868275"/>
          <a:ext cx="2828925" cy="2095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48</xdr:row>
      <xdr:rowOff>171450</xdr:rowOff>
    </xdr:from>
    <xdr:to>
      <xdr:col>4</xdr:col>
      <xdr:colOff>180975</xdr:colOff>
      <xdr:row>49</xdr:row>
      <xdr:rowOff>104775</xdr:rowOff>
    </xdr:to>
    <xdr:sp macro="" textlink="">
      <xdr:nvSpPr>
        <xdr:cNvPr id="33794" name="Text Box 2"/>
        <xdr:cNvSpPr txBox="1">
          <a:spLocks noChangeArrowheads="1"/>
        </xdr:cNvSpPr>
      </xdr:nvSpPr>
      <xdr:spPr bwMode="auto">
        <a:xfrm>
          <a:off x="447675" y="11058525"/>
          <a:ext cx="2828925" cy="2381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l-PL" sz="800" b="0" i="0" u="none" strike="noStrike" baseline="0">
              <a:solidFill>
                <a:srgbClr val="000000"/>
              </a:solidFill>
              <a:latin typeface="Times New Roman"/>
              <a:cs typeface="Times New Roman"/>
            </a:rPr>
            <a:t> </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dimension ref="A1:O181"/>
  <sheetViews>
    <sheetView tabSelected="1" zoomScaleNormal="100" workbookViewId="0"/>
  </sheetViews>
  <sheetFormatPr defaultRowHeight="12.75"/>
  <cols>
    <col min="1" max="1" width="6.875" style="540" bestFit="1" customWidth="1"/>
    <col min="2" max="13" width="9" style="540"/>
    <col min="14" max="14" width="38.375" style="540" customWidth="1"/>
    <col min="15" max="15" width="25" style="540" customWidth="1"/>
    <col min="16" max="16384" width="9" style="540"/>
  </cols>
  <sheetData>
    <row r="1" spans="1:14">
      <c r="B1" s="1674" t="s">
        <v>3532</v>
      </c>
    </row>
    <row r="2" spans="1:14">
      <c r="A2" s="1690" t="s">
        <v>3703</v>
      </c>
      <c r="B2" s="1690"/>
      <c r="C2" s="1690"/>
      <c r="D2" s="1690"/>
      <c r="E2" s="1690"/>
    </row>
    <row r="3" spans="1:14">
      <c r="A3" s="540" t="s">
        <v>3533</v>
      </c>
      <c r="B3" s="1688" t="s">
        <v>3729</v>
      </c>
      <c r="C3" s="1689"/>
      <c r="D3" s="1689"/>
      <c r="E3" s="1689"/>
      <c r="F3" s="1689"/>
      <c r="G3" s="1689"/>
      <c r="H3" s="1689"/>
      <c r="I3" s="1689"/>
      <c r="J3" s="1689"/>
      <c r="K3" s="1689"/>
      <c r="L3" s="1689"/>
      <c r="M3" s="1689"/>
    </row>
    <row r="4" spans="1:14">
      <c r="A4" s="540" t="s">
        <v>3534</v>
      </c>
      <c r="B4" s="1688" t="s">
        <v>3730</v>
      </c>
      <c r="C4" s="1688"/>
      <c r="D4" s="1688"/>
      <c r="E4" s="1688"/>
      <c r="F4" s="1688"/>
      <c r="G4" s="1688"/>
      <c r="H4" s="1689"/>
      <c r="I4" s="1689"/>
      <c r="J4" s="1689"/>
      <c r="K4" s="1689"/>
      <c r="L4" s="1689"/>
      <c r="M4" s="1689"/>
      <c r="N4" s="1689"/>
    </row>
    <row r="5" spans="1:14">
      <c r="A5" s="540" t="s">
        <v>3535</v>
      </c>
      <c r="B5" s="1688" t="s">
        <v>3731</v>
      </c>
      <c r="C5" s="1688"/>
      <c r="D5" s="1688"/>
      <c r="E5" s="1688"/>
      <c r="F5" s="1688"/>
      <c r="G5" s="1688"/>
      <c r="H5" s="1688"/>
      <c r="I5" s="1688"/>
      <c r="J5" s="1688"/>
      <c r="K5" s="1688"/>
      <c r="L5" s="1688"/>
      <c r="M5" s="1688"/>
      <c r="N5" s="1688"/>
    </row>
    <row r="6" spans="1:14">
      <c r="A6" s="540" t="s">
        <v>3536</v>
      </c>
      <c r="B6" s="1688" t="s">
        <v>3732</v>
      </c>
      <c r="C6" s="1688"/>
      <c r="D6" s="1688"/>
      <c r="E6" s="1688"/>
      <c r="F6" s="1688"/>
      <c r="G6" s="1688"/>
      <c r="H6" s="1688"/>
      <c r="I6" s="1688"/>
      <c r="J6" s="1688"/>
      <c r="K6" s="1688"/>
      <c r="L6" s="1688"/>
      <c r="M6" s="1688"/>
      <c r="N6" s="1688"/>
    </row>
    <row r="7" spans="1:14">
      <c r="A7" s="540" t="s">
        <v>3537</v>
      </c>
      <c r="B7" s="1688" t="s">
        <v>3733</v>
      </c>
      <c r="C7" s="1688"/>
      <c r="D7" s="1688"/>
      <c r="E7" s="1688"/>
      <c r="F7" s="1688"/>
      <c r="G7" s="1688"/>
      <c r="H7" s="1688"/>
      <c r="I7" s="1688"/>
      <c r="J7" s="1688"/>
      <c r="K7" s="1688"/>
      <c r="L7" s="1688"/>
      <c r="M7" s="1688"/>
      <c r="N7" s="1688"/>
    </row>
    <row r="8" spans="1:14">
      <c r="A8" s="1690" t="s">
        <v>86</v>
      </c>
      <c r="B8" s="1690"/>
      <c r="C8" s="1690"/>
      <c r="D8" s="1690"/>
      <c r="E8" s="1690"/>
      <c r="F8" s="1687"/>
      <c r="G8" s="1687"/>
      <c r="H8" s="1687"/>
      <c r="I8" s="1687"/>
      <c r="J8" s="1687"/>
      <c r="K8" s="1687"/>
      <c r="L8" s="1687"/>
      <c r="M8" s="1687"/>
      <c r="N8" s="1687"/>
    </row>
    <row r="9" spans="1:14">
      <c r="A9" s="540" t="s">
        <v>3538</v>
      </c>
      <c r="B9" s="1688" t="s">
        <v>3736</v>
      </c>
      <c r="C9" s="1688"/>
      <c r="D9" s="1688"/>
      <c r="E9" s="1688"/>
      <c r="F9" s="1688"/>
      <c r="G9" s="1688"/>
      <c r="H9" s="1688"/>
      <c r="I9" s="1688"/>
      <c r="J9" s="1688"/>
      <c r="K9" s="1688"/>
      <c r="L9" s="1688"/>
      <c r="M9" s="1688"/>
      <c r="N9" s="1688"/>
    </row>
    <row r="10" spans="1:14">
      <c r="A10" s="540" t="s">
        <v>3539</v>
      </c>
      <c r="B10" s="1688" t="s">
        <v>3735</v>
      </c>
      <c r="C10" s="1688"/>
      <c r="D10" s="1688"/>
      <c r="E10" s="1688"/>
      <c r="F10" s="1688"/>
      <c r="G10" s="1688"/>
      <c r="H10" s="1688"/>
      <c r="I10" s="1688"/>
      <c r="J10" s="1688"/>
      <c r="K10" s="1688"/>
      <c r="L10" s="1688"/>
      <c r="M10" s="1688"/>
      <c r="N10" s="1688"/>
    </row>
    <row r="11" spans="1:14">
      <c r="A11" s="540" t="s">
        <v>3540</v>
      </c>
      <c r="B11" s="1688" t="s">
        <v>3734</v>
      </c>
      <c r="C11" s="1688"/>
      <c r="D11" s="1688"/>
      <c r="E11" s="1688"/>
      <c r="F11" s="1688"/>
      <c r="G11" s="1688"/>
      <c r="H11" s="1689"/>
      <c r="I11" s="1689"/>
      <c r="J11" s="1689"/>
      <c r="K11" s="1689"/>
      <c r="L11" s="1689"/>
      <c r="M11" s="1689"/>
      <c r="N11" s="1689"/>
    </row>
    <row r="12" spans="1:14">
      <c r="A12" s="540" t="s">
        <v>3541</v>
      </c>
      <c r="B12" s="1688" t="s">
        <v>3737</v>
      </c>
      <c r="C12" s="1688"/>
      <c r="D12" s="1688"/>
      <c r="E12" s="1688"/>
      <c r="F12" s="1688"/>
      <c r="G12" s="1688"/>
      <c r="H12" s="1689"/>
      <c r="I12" s="1689"/>
      <c r="J12" s="1689"/>
      <c r="K12" s="1689"/>
      <c r="L12" s="1689"/>
      <c r="M12" s="1689"/>
      <c r="N12" s="1689"/>
    </row>
    <row r="13" spans="1:14">
      <c r="A13" s="540" t="s">
        <v>3542</v>
      </c>
      <c r="B13" s="1688" t="s">
        <v>3705</v>
      </c>
      <c r="C13" s="1688"/>
      <c r="D13" s="1688"/>
      <c r="E13" s="1688"/>
      <c r="F13" s="1688"/>
      <c r="G13" s="1688"/>
      <c r="H13" s="1688"/>
      <c r="I13" s="1688"/>
      <c r="J13" s="1688"/>
      <c r="K13" s="1688"/>
      <c r="L13" s="1688"/>
      <c r="M13" s="1688"/>
      <c r="N13" s="1688"/>
    </row>
    <row r="14" spans="1:14">
      <c r="A14" s="540" t="s">
        <v>3543</v>
      </c>
      <c r="B14" s="1688" t="s">
        <v>3706</v>
      </c>
      <c r="C14" s="1688"/>
      <c r="D14" s="1688"/>
      <c r="E14" s="1688"/>
      <c r="F14" s="1688"/>
      <c r="G14" s="1688"/>
      <c r="H14" s="1688"/>
      <c r="I14" s="1688"/>
      <c r="J14" s="1688"/>
      <c r="K14" s="1688"/>
      <c r="L14" s="1688"/>
      <c r="M14" s="1688"/>
      <c r="N14" s="1688"/>
    </row>
    <row r="15" spans="1:14">
      <c r="A15" s="540" t="s">
        <v>3544</v>
      </c>
      <c r="B15" s="1688" t="s">
        <v>3738</v>
      </c>
      <c r="C15" s="1688"/>
      <c r="D15" s="1688"/>
      <c r="E15" s="1688"/>
      <c r="F15" s="1688"/>
      <c r="G15" s="1688"/>
      <c r="H15" s="1689"/>
      <c r="I15" s="1689"/>
      <c r="J15" s="1689"/>
      <c r="K15" s="1689"/>
      <c r="L15" s="1689"/>
      <c r="M15" s="1689"/>
      <c r="N15" s="1689"/>
    </row>
    <row r="16" spans="1:14">
      <c r="A16" s="540" t="s">
        <v>3545</v>
      </c>
      <c r="B16" s="1688" t="s">
        <v>3707</v>
      </c>
      <c r="C16" s="1688"/>
      <c r="D16" s="1688"/>
      <c r="E16" s="1688"/>
      <c r="F16" s="1688"/>
      <c r="G16" s="1688"/>
      <c r="H16" s="1688"/>
      <c r="I16" s="1688"/>
      <c r="J16" s="1688"/>
      <c r="K16" s="1688"/>
      <c r="L16" s="1688"/>
      <c r="M16" s="1688"/>
      <c r="N16" s="1688"/>
    </row>
    <row r="17" spans="1:15">
      <c r="A17" s="540" t="s">
        <v>3546</v>
      </c>
      <c r="B17" s="1688" t="s">
        <v>3739</v>
      </c>
      <c r="C17" s="1688"/>
      <c r="D17" s="1688"/>
      <c r="E17" s="1688"/>
      <c r="F17" s="1688"/>
      <c r="G17" s="1688"/>
      <c r="H17" s="1688"/>
      <c r="I17" s="1688"/>
      <c r="J17" s="1688"/>
      <c r="K17" s="1688"/>
      <c r="L17" s="1688"/>
      <c r="M17" s="1688"/>
      <c r="N17" s="1688"/>
    </row>
    <row r="18" spans="1:15">
      <c r="A18" s="540" t="s">
        <v>3547</v>
      </c>
      <c r="B18" s="1688" t="s">
        <v>3708</v>
      </c>
      <c r="C18" s="1688"/>
      <c r="D18" s="1688"/>
      <c r="E18" s="1688"/>
      <c r="F18" s="1688"/>
      <c r="G18" s="1688"/>
      <c r="H18" s="1688"/>
      <c r="I18" s="1688"/>
      <c r="J18" s="1688"/>
      <c r="K18" s="1688"/>
      <c r="L18" s="1688"/>
      <c r="M18" s="1688"/>
      <c r="N18" s="1688"/>
    </row>
    <row r="19" spans="1:15">
      <c r="A19" s="540" t="s">
        <v>3548</v>
      </c>
      <c r="B19" s="1688" t="s">
        <v>3724</v>
      </c>
      <c r="C19" s="1688"/>
      <c r="D19" s="1688"/>
      <c r="E19" s="1688"/>
      <c r="F19" s="1688"/>
      <c r="G19" s="1688"/>
      <c r="H19" s="1688"/>
      <c r="I19" s="1688"/>
      <c r="J19" s="1688"/>
      <c r="K19" s="1688"/>
      <c r="L19" s="1688"/>
      <c r="M19" s="1688"/>
      <c r="N19" s="1688"/>
    </row>
    <row r="20" spans="1:15">
      <c r="A20" s="540" t="s">
        <v>3549</v>
      </c>
      <c r="B20" s="1688" t="s">
        <v>3740</v>
      </c>
      <c r="C20" s="1688"/>
      <c r="D20" s="1688"/>
      <c r="E20" s="1688"/>
      <c r="F20" s="1688"/>
      <c r="G20" s="1688"/>
      <c r="H20" s="1688"/>
      <c r="I20" s="1688"/>
      <c r="J20" s="1688"/>
      <c r="K20" s="1688"/>
      <c r="L20" s="1688"/>
      <c r="M20" s="1688"/>
      <c r="N20" s="1688"/>
      <c r="O20" s="1688"/>
    </row>
    <row r="21" spans="1:15">
      <c r="A21" s="540" t="s">
        <v>3550</v>
      </c>
      <c r="B21" s="1688" t="s">
        <v>3725</v>
      </c>
      <c r="C21" s="1688"/>
      <c r="D21" s="1688"/>
      <c r="E21" s="1688"/>
      <c r="F21" s="1688"/>
      <c r="G21" s="1688"/>
      <c r="H21" s="1688"/>
      <c r="I21" s="1688"/>
      <c r="J21" s="1688"/>
      <c r="K21" s="1688"/>
      <c r="L21" s="1688"/>
      <c r="M21" s="1688"/>
      <c r="N21" s="1688"/>
      <c r="O21" s="1688"/>
    </row>
    <row r="22" spans="1:15">
      <c r="A22" s="540" t="s">
        <v>3551</v>
      </c>
      <c r="B22" s="1688" t="s">
        <v>3726</v>
      </c>
      <c r="C22" s="1688"/>
      <c r="D22" s="1688"/>
      <c r="E22" s="1688"/>
      <c r="F22" s="1688"/>
      <c r="G22" s="1688"/>
      <c r="H22" s="1688"/>
      <c r="I22" s="1688"/>
      <c r="J22" s="1688"/>
      <c r="K22" s="1688"/>
      <c r="L22" s="1688"/>
      <c r="M22" s="1688"/>
      <c r="N22" s="1688"/>
    </row>
    <row r="23" spans="1:15">
      <c r="A23" s="540" t="s">
        <v>3552</v>
      </c>
      <c r="B23" s="1688" t="s">
        <v>3727</v>
      </c>
      <c r="C23" s="1688"/>
      <c r="D23" s="1688"/>
      <c r="E23" s="1688"/>
      <c r="F23" s="1688"/>
      <c r="G23" s="1688"/>
      <c r="H23" s="1688"/>
      <c r="I23" s="1688"/>
      <c r="J23" s="1688"/>
      <c r="K23" s="1688"/>
      <c r="L23" s="1688"/>
      <c r="M23" s="1688"/>
      <c r="N23" s="1688"/>
    </row>
    <row r="24" spans="1:15">
      <c r="A24" s="540" t="s">
        <v>3553</v>
      </c>
      <c r="B24" s="1688" t="s">
        <v>3728</v>
      </c>
      <c r="C24" s="1688"/>
      <c r="D24" s="1688"/>
      <c r="E24" s="1688"/>
      <c r="F24" s="1688"/>
      <c r="G24" s="1688"/>
      <c r="H24" s="1688"/>
      <c r="I24" s="1688"/>
      <c r="J24" s="1688"/>
      <c r="K24" s="1688"/>
      <c r="L24" s="1688"/>
      <c r="M24" s="1688"/>
      <c r="N24" s="1688"/>
    </row>
    <row r="25" spans="1:15">
      <c r="A25" s="540" t="s">
        <v>3554</v>
      </c>
      <c r="B25" s="1688" t="s">
        <v>3741</v>
      </c>
      <c r="C25" s="1688"/>
      <c r="D25" s="1688"/>
      <c r="E25" s="1688"/>
      <c r="F25" s="1688"/>
      <c r="G25" s="1688"/>
      <c r="H25" s="1688"/>
      <c r="I25" s="1688"/>
      <c r="J25" s="1688"/>
      <c r="K25" s="1688"/>
      <c r="L25" s="1688"/>
      <c r="M25" s="1688"/>
      <c r="N25" s="1688"/>
    </row>
    <row r="26" spans="1:15">
      <c r="A26" s="540" t="s">
        <v>3555</v>
      </c>
      <c r="B26" s="1688" t="s">
        <v>3742</v>
      </c>
      <c r="C26" s="1688"/>
      <c r="D26" s="1688"/>
      <c r="E26" s="1688"/>
      <c r="F26" s="1688"/>
      <c r="G26" s="1688"/>
      <c r="H26" s="1688"/>
      <c r="I26" s="1688"/>
      <c r="J26" s="1688"/>
      <c r="K26" s="1688"/>
      <c r="L26" s="1688"/>
      <c r="M26" s="1688"/>
      <c r="N26" s="1688"/>
    </row>
    <row r="27" spans="1:15">
      <c r="A27" s="540" t="s">
        <v>3556</v>
      </c>
      <c r="B27" s="1688" t="s">
        <v>3743</v>
      </c>
      <c r="C27" s="1688"/>
      <c r="D27" s="1688"/>
      <c r="E27" s="1688"/>
      <c r="F27" s="1688"/>
      <c r="G27" s="1688"/>
      <c r="H27" s="1688"/>
      <c r="I27" s="1688"/>
      <c r="J27" s="1688"/>
      <c r="K27" s="1688"/>
      <c r="L27" s="1688"/>
      <c r="M27" s="1688"/>
      <c r="N27" s="1688"/>
    </row>
    <row r="28" spans="1:15">
      <c r="A28" s="540" t="s">
        <v>3557</v>
      </c>
      <c r="B28" s="1688" t="s">
        <v>3744</v>
      </c>
      <c r="C28" s="1688"/>
      <c r="D28" s="1688"/>
      <c r="E28" s="1688"/>
      <c r="F28" s="1688"/>
      <c r="G28" s="1688"/>
      <c r="H28" s="1688"/>
      <c r="I28" s="1688"/>
      <c r="J28" s="1688"/>
      <c r="K28" s="1688"/>
      <c r="L28" s="1688"/>
      <c r="M28" s="1688"/>
      <c r="N28" s="1688"/>
    </row>
    <row r="29" spans="1:15">
      <c r="A29" s="540" t="s">
        <v>3558</v>
      </c>
      <c r="B29" s="1688" t="s">
        <v>3745</v>
      </c>
      <c r="C29" s="1688"/>
      <c r="D29" s="1688"/>
      <c r="E29" s="1688"/>
      <c r="F29" s="1688"/>
      <c r="G29" s="1688"/>
      <c r="H29" s="1688"/>
      <c r="I29" s="1688"/>
      <c r="J29" s="1688"/>
      <c r="K29" s="1688"/>
      <c r="L29" s="1688"/>
      <c r="M29" s="1688"/>
      <c r="N29" s="1688"/>
    </row>
    <row r="30" spans="1:15">
      <c r="A30" s="540" t="s">
        <v>3559</v>
      </c>
      <c r="B30" s="1688" t="s">
        <v>3746</v>
      </c>
      <c r="C30" s="1688"/>
      <c r="D30" s="1688"/>
      <c r="E30" s="1688"/>
      <c r="F30" s="1688"/>
      <c r="G30" s="1688"/>
      <c r="H30" s="1688"/>
      <c r="I30" s="1688"/>
      <c r="J30" s="1688"/>
      <c r="K30" s="1688"/>
      <c r="L30" s="1688"/>
      <c r="M30" s="1688"/>
      <c r="N30" s="1688"/>
    </row>
    <row r="31" spans="1:15">
      <c r="A31" s="1690" t="s">
        <v>3704</v>
      </c>
      <c r="B31" s="1690"/>
      <c r="C31" s="1690"/>
      <c r="D31" s="1690"/>
      <c r="E31" s="1690"/>
      <c r="F31" s="1686"/>
      <c r="G31" s="1686"/>
    </row>
    <row r="32" spans="1:15">
      <c r="A32" s="540" t="s">
        <v>3560</v>
      </c>
      <c r="B32" s="1688" t="s">
        <v>3747</v>
      </c>
      <c r="C32" s="1688"/>
      <c r="D32" s="1688"/>
      <c r="E32" s="1688"/>
      <c r="F32" s="1688"/>
      <c r="G32" s="1688"/>
      <c r="H32" s="1688"/>
      <c r="I32" s="1688"/>
      <c r="J32" s="1688"/>
      <c r="K32" s="1688"/>
      <c r="L32" s="1688"/>
      <c r="M32" s="1688"/>
      <c r="N32" s="1688"/>
    </row>
    <row r="33" spans="1:14">
      <c r="A33" s="540" t="s">
        <v>3561</v>
      </c>
      <c r="B33" s="1688" t="s">
        <v>3748</v>
      </c>
      <c r="C33" s="1688"/>
      <c r="D33" s="1688"/>
      <c r="E33" s="1688"/>
      <c r="F33" s="1688"/>
      <c r="G33" s="1688"/>
      <c r="H33" s="1688"/>
      <c r="I33" s="1688"/>
      <c r="J33" s="1688"/>
      <c r="K33" s="1688"/>
      <c r="L33" s="1688"/>
      <c r="M33" s="1688"/>
      <c r="N33" s="1688"/>
    </row>
    <row r="34" spans="1:14">
      <c r="A34" s="540" t="s">
        <v>3562</v>
      </c>
      <c r="B34" s="1688" t="s">
        <v>3749</v>
      </c>
      <c r="C34" s="1688"/>
      <c r="D34" s="1688"/>
      <c r="E34" s="1688"/>
      <c r="F34" s="1688"/>
      <c r="G34" s="1688"/>
      <c r="H34" s="1688"/>
      <c r="I34" s="1688"/>
      <c r="J34" s="1688"/>
      <c r="K34" s="1688"/>
      <c r="L34" s="1688"/>
      <c r="M34" s="1688"/>
      <c r="N34" s="1688"/>
    </row>
    <row r="35" spans="1:14">
      <c r="A35" s="540" t="s">
        <v>3563</v>
      </c>
      <c r="B35" s="1688" t="s">
        <v>3750</v>
      </c>
      <c r="C35" s="1688"/>
      <c r="D35" s="1688"/>
      <c r="E35" s="1688"/>
      <c r="F35" s="1688"/>
      <c r="G35" s="1688"/>
      <c r="H35" s="1688"/>
      <c r="I35" s="1688"/>
      <c r="J35" s="1688"/>
      <c r="K35" s="1688"/>
      <c r="L35" s="1688"/>
      <c r="M35" s="1688"/>
      <c r="N35" s="1688"/>
    </row>
    <row r="36" spans="1:14">
      <c r="A36" s="540" t="s">
        <v>3564</v>
      </c>
      <c r="B36" s="1688" t="s">
        <v>3751</v>
      </c>
      <c r="C36" s="1688"/>
      <c r="D36" s="1688"/>
      <c r="E36" s="1688"/>
      <c r="F36" s="1688"/>
      <c r="G36" s="1688"/>
      <c r="H36" s="1688"/>
      <c r="I36" s="1688"/>
      <c r="J36" s="1688"/>
      <c r="K36" s="1688"/>
      <c r="L36" s="1688"/>
      <c r="M36" s="1688"/>
      <c r="N36" s="1688"/>
    </row>
    <row r="37" spans="1:14">
      <c r="A37" s="540" t="s">
        <v>3565</v>
      </c>
      <c r="B37" s="1688" t="s">
        <v>3752</v>
      </c>
      <c r="C37" s="1688"/>
      <c r="D37" s="1688"/>
      <c r="E37" s="1688"/>
      <c r="F37" s="1688"/>
      <c r="G37" s="1688"/>
      <c r="H37" s="1688"/>
      <c r="I37" s="1688"/>
      <c r="J37" s="1688"/>
      <c r="K37" s="1688"/>
      <c r="L37" s="1688"/>
      <c r="M37" s="1688"/>
      <c r="N37" s="1688"/>
    </row>
    <row r="38" spans="1:14">
      <c r="A38" s="540" t="s">
        <v>3566</v>
      </c>
      <c r="B38" s="1688" t="s">
        <v>3753</v>
      </c>
      <c r="C38" s="1688"/>
      <c r="D38" s="1688"/>
      <c r="E38" s="1688"/>
      <c r="F38" s="1688"/>
      <c r="G38" s="1688"/>
      <c r="H38" s="1688"/>
      <c r="I38" s="1688"/>
      <c r="J38" s="1688"/>
      <c r="K38" s="1688"/>
      <c r="L38" s="1688"/>
      <c r="M38" s="1688"/>
      <c r="N38" s="1688"/>
    </row>
    <row r="39" spans="1:14">
      <c r="A39" s="540" t="s">
        <v>3567</v>
      </c>
      <c r="B39" s="1688" t="s">
        <v>3754</v>
      </c>
      <c r="C39" s="1688"/>
      <c r="D39" s="1688"/>
      <c r="E39" s="1688"/>
      <c r="F39" s="1688"/>
      <c r="G39" s="1688"/>
      <c r="H39" s="1688"/>
      <c r="I39" s="1688"/>
      <c r="J39" s="1688"/>
      <c r="K39" s="1688"/>
      <c r="L39" s="1688"/>
      <c r="M39" s="1688"/>
      <c r="N39" s="1688"/>
    </row>
    <row r="40" spans="1:14">
      <c r="A40" s="540" t="s">
        <v>3568</v>
      </c>
      <c r="B40" s="1688" t="s">
        <v>3755</v>
      </c>
      <c r="C40" s="1688"/>
      <c r="D40" s="1688"/>
      <c r="E40" s="1688"/>
      <c r="F40" s="1688"/>
      <c r="G40" s="1688"/>
      <c r="H40" s="1688"/>
      <c r="I40" s="1688"/>
      <c r="J40" s="1688"/>
      <c r="K40" s="1688"/>
      <c r="L40" s="1688"/>
      <c r="M40" s="1688"/>
      <c r="N40" s="1688"/>
    </row>
    <row r="41" spans="1:14">
      <c r="A41" s="1690" t="s">
        <v>3756</v>
      </c>
      <c r="B41" s="1690"/>
      <c r="C41" s="1690"/>
      <c r="D41" s="1690"/>
      <c r="E41" s="1690"/>
      <c r="F41" s="1687"/>
      <c r="G41" s="1687"/>
      <c r="H41" s="1687"/>
      <c r="I41" s="1687"/>
      <c r="J41" s="1687"/>
      <c r="K41" s="1687"/>
      <c r="L41" s="1687"/>
      <c r="M41" s="1687"/>
      <c r="N41" s="1687"/>
    </row>
    <row r="42" spans="1:14">
      <c r="A42" s="540" t="s">
        <v>3569</v>
      </c>
      <c r="B42" s="1688" t="s">
        <v>3757</v>
      </c>
      <c r="C42" s="1688"/>
      <c r="D42" s="1688"/>
      <c r="E42" s="1688"/>
      <c r="F42" s="1688"/>
      <c r="G42" s="1688"/>
      <c r="H42" s="1688"/>
      <c r="I42" s="1688"/>
      <c r="J42" s="1688"/>
      <c r="K42" s="1688"/>
      <c r="L42" s="1688"/>
      <c r="M42" s="1688"/>
      <c r="N42" s="1688"/>
    </row>
    <row r="43" spans="1:14">
      <c r="A43" s="540" t="s">
        <v>3570</v>
      </c>
      <c r="B43" s="1688" t="s">
        <v>3758</v>
      </c>
      <c r="C43" s="1688"/>
      <c r="D43" s="1688"/>
      <c r="E43" s="1688"/>
      <c r="F43" s="1688"/>
      <c r="G43" s="1688"/>
      <c r="H43" s="1688"/>
      <c r="I43" s="1688"/>
      <c r="J43" s="1688"/>
      <c r="K43" s="1688"/>
      <c r="L43" s="1688"/>
      <c r="M43" s="1688"/>
      <c r="N43" s="1688"/>
    </row>
    <row r="44" spans="1:14">
      <c r="A44" s="540" t="s">
        <v>3571</v>
      </c>
      <c r="B44" s="1688" t="s">
        <v>3759</v>
      </c>
      <c r="C44" s="1688"/>
      <c r="D44" s="1688"/>
      <c r="E44" s="1688"/>
      <c r="F44" s="1688"/>
      <c r="G44" s="1688"/>
      <c r="H44" s="1688"/>
      <c r="I44" s="1688"/>
      <c r="J44" s="1688"/>
      <c r="K44" s="1688"/>
      <c r="L44" s="1688"/>
      <c r="M44" s="1688"/>
      <c r="N44" s="1688"/>
    </row>
    <row r="45" spans="1:14">
      <c r="A45" s="540" t="s">
        <v>3572</v>
      </c>
      <c r="B45" s="1688" t="s">
        <v>3760</v>
      </c>
      <c r="C45" s="1688"/>
      <c r="D45" s="1688"/>
      <c r="E45" s="1688"/>
      <c r="F45" s="1688"/>
      <c r="G45" s="1688"/>
      <c r="H45" s="1688"/>
      <c r="I45" s="1688"/>
      <c r="J45" s="1688"/>
      <c r="K45" s="1688"/>
      <c r="L45" s="1688"/>
      <c r="M45" s="1688"/>
      <c r="N45" s="1688"/>
    </row>
    <row r="46" spans="1:14">
      <c r="A46" s="540" t="s">
        <v>3573</v>
      </c>
      <c r="B46" s="1688" t="s">
        <v>3761</v>
      </c>
      <c r="C46" s="1688"/>
      <c r="D46" s="1688"/>
      <c r="E46" s="1688"/>
      <c r="F46" s="1688"/>
      <c r="G46" s="1688"/>
      <c r="H46" s="1688"/>
      <c r="I46" s="1688"/>
      <c r="J46" s="1688"/>
      <c r="K46" s="1688"/>
      <c r="L46" s="1688"/>
      <c r="M46" s="1688"/>
      <c r="N46" s="1688"/>
    </row>
    <row r="47" spans="1:14">
      <c r="A47" s="540" t="s">
        <v>3574</v>
      </c>
      <c r="B47" s="1688" t="s">
        <v>3762</v>
      </c>
      <c r="C47" s="1688"/>
      <c r="D47" s="1688"/>
      <c r="E47" s="1688"/>
      <c r="F47" s="1688"/>
      <c r="G47" s="1688"/>
      <c r="H47" s="1688"/>
      <c r="I47" s="1688"/>
      <c r="J47" s="1688"/>
      <c r="K47" s="1688"/>
      <c r="L47" s="1688"/>
      <c r="M47" s="1688"/>
      <c r="N47" s="1688"/>
    </row>
    <row r="48" spans="1:14">
      <c r="A48" s="540" t="s">
        <v>3575</v>
      </c>
      <c r="B48" s="1688" t="s">
        <v>3763</v>
      </c>
      <c r="C48" s="1688"/>
      <c r="D48" s="1688"/>
      <c r="E48" s="1688"/>
      <c r="F48" s="1688"/>
      <c r="G48" s="1688"/>
      <c r="H48" s="1688"/>
      <c r="I48" s="1688"/>
      <c r="J48" s="1688"/>
      <c r="K48" s="1688"/>
      <c r="L48" s="1688"/>
      <c r="M48" s="1688"/>
      <c r="N48" s="1688"/>
    </row>
    <row r="49" spans="1:14">
      <c r="A49" s="540" t="s">
        <v>3576</v>
      </c>
      <c r="B49" s="1688" t="s">
        <v>3764</v>
      </c>
      <c r="C49" s="1688"/>
      <c r="D49" s="1688"/>
      <c r="E49" s="1688"/>
      <c r="F49" s="1688"/>
      <c r="G49" s="1688"/>
      <c r="H49" s="1688"/>
      <c r="I49" s="1688"/>
      <c r="J49" s="1688"/>
      <c r="K49" s="1688"/>
      <c r="L49" s="1688"/>
      <c r="M49" s="1688"/>
      <c r="N49" s="1688"/>
    </row>
    <row r="50" spans="1:14">
      <c r="A50" s="540" t="s">
        <v>3577</v>
      </c>
      <c r="B50" s="1688" t="s">
        <v>3765</v>
      </c>
      <c r="C50" s="1688"/>
      <c r="D50" s="1688"/>
      <c r="E50" s="1688"/>
      <c r="F50" s="1688"/>
      <c r="G50" s="1688"/>
      <c r="H50" s="1688"/>
      <c r="I50" s="1688"/>
      <c r="J50" s="1688"/>
      <c r="K50" s="1688"/>
      <c r="L50" s="1688"/>
      <c r="M50" s="1688"/>
      <c r="N50" s="1688"/>
    </row>
    <row r="51" spans="1:14">
      <c r="A51" s="540" t="s">
        <v>3578</v>
      </c>
      <c r="B51" s="1688" t="s">
        <v>3766</v>
      </c>
      <c r="C51" s="1688"/>
      <c r="D51" s="1688"/>
      <c r="E51" s="1688"/>
      <c r="F51" s="1688"/>
      <c r="G51" s="1688"/>
      <c r="H51" s="1688"/>
      <c r="I51" s="1688"/>
      <c r="J51" s="1688"/>
      <c r="K51" s="1688"/>
      <c r="L51" s="1688"/>
      <c r="M51" s="1688"/>
      <c r="N51" s="1688"/>
    </row>
    <row r="52" spans="1:14">
      <c r="A52" s="540" t="s">
        <v>3579</v>
      </c>
      <c r="B52" s="1688" t="s">
        <v>3767</v>
      </c>
      <c r="C52" s="1688"/>
      <c r="D52" s="1688"/>
      <c r="E52" s="1688"/>
      <c r="F52" s="1688"/>
      <c r="G52" s="1688"/>
      <c r="H52" s="1688"/>
      <c r="I52" s="1688"/>
      <c r="J52" s="1688"/>
      <c r="K52" s="1688"/>
      <c r="L52" s="1688"/>
      <c r="M52" s="1688"/>
      <c r="N52" s="1688"/>
    </row>
    <row r="53" spans="1:14">
      <c r="A53" s="540" t="s">
        <v>3580</v>
      </c>
      <c r="B53" s="1688" t="s">
        <v>3768</v>
      </c>
      <c r="C53" s="1688"/>
      <c r="D53" s="1688"/>
      <c r="E53" s="1688"/>
      <c r="F53" s="1688"/>
      <c r="G53" s="1688"/>
      <c r="H53" s="1688"/>
      <c r="I53" s="1688"/>
      <c r="J53" s="1688"/>
      <c r="K53" s="1688"/>
      <c r="L53" s="1688"/>
      <c r="M53" s="1688"/>
      <c r="N53" s="1688"/>
    </row>
    <row r="54" spans="1:14">
      <c r="A54" s="540" t="s">
        <v>3581</v>
      </c>
      <c r="B54" s="1688" t="s">
        <v>3769</v>
      </c>
      <c r="C54" s="1688"/>
      <c r="D54" s="1688"/>
      <c r="E54" s="1688"/>
      <c r="F54" s="1688"/>
      <c r="G54" s="1688"/>
      <c r="H54" s="1688"/>
      <c r="I54" s="1688"/>
      <c r="J54" s="1688"/>
      <c r="K54" s="1688"/>
      <c r="L54" s="1688"/>
      <c r="M54" s="1688"/>
      <c r="N54" s="1688"/>
    </row>
    <row r="55" spans="1:14">
      <c r="A55" s="540" t="s">
        <v>3582</v>
      </c>
      <c r="B55" s="1688" t="s">
        <v>3770</v>
      </c>
      <c r="C55" s="1688"/>
      <c r="D55" s="1688"/>
      <c r="E55" s="1688"/>
      <c r="F55" s="1688"/>
      <c r="G55" s="1688"/>
      <c r="H55" s="1688"/>
      <c r="I55" s="1688"/>
      <c r="J55" s="1688"/>
      <c r="K55" s="1688"/>
      <c r="L55" s="1688"/>
      <c r="M55" s="1688"/>
      <c r="N55" s="1688"/>
    </row>
    <row r="56" spans="1:14">
      <c r="A56" s="540" t="s">
        <v>3583</v>
      </c>
      <c r="B56" s="1688" t="s">
        <v>3771</v>
      </c>
      <c r="C56" s="1688"/>
      <c r="D56" s="1688"/>
      <c r="E56" s="1688"/>
      <c r="F56" s="1688"/>
      <c r="G56" s="1688"/>
      <c r="H56" s="1688"/>
      <c r="I56" s="1688"/>
      <c r="J56" s="1688"/>
      <c r="K56" s="1688"/>
      <c r="L56" s="1688"/>
      <c r="M56" s="1688"/>
      <c r="N56" s="1688"/>
    </row>
    <row r="57" spans="1:14">
      <c r="A57" s="1690" t="s">
        <v>1171</v>
      </c>
      <c r="B57" s="1690"/>
      <c r="C57" s="1690"/>
      <c r="D57" s="1690"/>
      <c r="E57" s="1690"/>
      <c r="F57" s="1686"/>
      <c r="G57" s="1686"/>
      <c r="H57" s="1686"/>
      <c r="I57" s="1686"/>
      <c r="J57" s="1686"/>
      <c r="K57" s="1686"/>
      <c r="L57" s="1686"/>
      <c r="M57" s="1686"/>
      <c r="N57" s="1686"/>
    </row>
    <row r="58" spans="1:14">
      <c r="A58" s="540" t="s">
        <v>3584</v>
      </c>
      <c r="B58" s="1688" t="s">
        <v>3772</v>
      </c>
      <c r="C58" s="1688"/>
      <c r="D58" s="1688"/>
      <c r="E58" s="1688"/>
      <c r="F58" s="1688"/>
      <c r="G58" s="1688"/>
      <c r="H58" s="1688"/>
      <c r="I58" s="1688"/>
      <c r="J58" s="1688"/>
      <c r="K58" s="1688"/>
      <c r="L58" s="1688"/>
      <c r="M58" s="1688"/>
      <c r="N58" s="1688"/>
    </row>
    <row r="59" spans="1:14">
      <c r="A59" s="540" t="s">
        <v>3585</v>
      </c>
      <c r="B59" s="1688" t="s">
        <v>3773</v>
      </c>
      <c r="C59" s="1688"/>
      <c r="D59" s="1688"/>
      <c r="E59" s="1688"/>
      <c r="F59" s="1688"/>
      <c r="G59" s="1688"/>
      <c r="H59" s="1688"/>
      <c r="I59" s="1688"/>
      <c r="J59" s="1688"/>
      <c r="K59" s="1688"/>
      <c r="L59" s="1688"/>
      <c r="M59" s="1688"/>
      <c r="N59" s="1688"/>
    </row>
    <row r="60" spans="1:14">
      <c r="A60" s="540" t="s">
        <v>3586</v>
      </c>
      <c r="B60" s="1688" t="s">
        <v>3774</v>
      </c>
      <c r="C60" s="1688"/>
      <c r="D60" s="1688"/>
      <c r="E60" s="1688"/>
      <c r="F60" s="1688"/>
      <c r="G60" s="1688"/>
      <c r="H60" s="1688"/>
      <c r="I60" s="1688"/>
      <c r="J60" s="1688"/>
      <c r="K60" s="1688"/>
      <c r="L60" s="1688"/>
      <c r="M60" s="1688"/>
      <c r="N60" s="1688"/>
    </row>
    <row r="61" spans="1:14">
      <c r="A61" s="540" t="s">
        <v>3587</v>
      </c>
      <c r="B61" s="1688" t="s">
        <v>3775</v>
      </c>
      <c r="C61" s="1688"/>
      <c r="D61" s="1688"/>
      <c r="E61" s="1688"/>
      <c r="F61" s="1688"/>
      <c r="G61" s="1688"/>
      <c r="H61" s="1688"/>
      <c r="I61" s="1688"/>
      <c r="J61" s="1688"/>
      <c r="K61" s="1688"/>
      <c r="L61" s="1688"/>
      <c r="M61" s="1688"/>
      <c r="N61" s="1688"/>
    </row>
    <row r="62" spans="1:14">
      <c r="A62" s="540" t="s">
        <v>3588</v>
      </c>
      <c r="B62" s="1688" t="s">
        <v>3776</v>
      </c>
      <c r="C62" s="1688"/>
      <c r="D62" s="1688"/>
      <c r="E62" s="1688"/>
      <c r="F62" s="1688"/>
      <c r="G62" s="1688"/>
      <c r="H62" s="1688"/>
      <c r="I62" s="1688"/>
      <c r="J62" s="1688"/>
      <c r="K62" s="1688"/>
      <c r="L62" s="1688"/>
      <c r="M62" s="1688"/>
      <c r="N62" s="1688"/>
    </row>
    <row r="63" spans="1:14">
      <c r="A63" s="540" t="s">
        <v>3589</v>
      </c>
      <c r="B63" s="1688" t="s">
        <v>3777</v>
      </c>
      <c r="C63" s="1688"/>
      <c r="D63" s="1688"/>
      <c r="E63" s="1688"/>
      <c r="F63" s="1688"/>
      <c r="G63" s="1688"/>
      <c r="H63" s="1688"/>
      <c r="I63" s="1688"/>
      <c r="J63" s="1688"/>
      <c r="K63" s="1688"/>
      <c r="L63" s="1688"/>
      <c r="M63" s="1688"/>
      <c r="N63" s="1688"/>
    </row>
    <row r="64" spans="1:14">
      <c r="A64" s="540" t="s">
        <v>3590</v>
      </c>
      <c r="B64" s="1688" t="s">
        <v>3778</v>
      </c>
      <c r="C64" s="1688"/>
      <c r="D64" s="1688"/>
      <c r="E64" s="1688"/>
      <c r="F64" s="1688"/>
      <c r="G64" s="1688"/>
      <c r="H64" s="1688"/>
      <c r="I64" s="1688"/>
      <c r="J64" s="1688"/>
      <c r="K64" s="1688"/>
      <c r="L64" s="1688"/>
      <c r="M64" s="1688"/>
      <c r="N64" s="1688"/>
    </row>
    <row r="65" spans="1:14">
      <c r="A65" s="540" t="s">
        <v>3591</v>
      </c>
      <c r="B65" s="1688" t="s">
        <v>3779</v>
      </c>
      <c r="C65" s="1688"/>
      <c r="D65" s="1688"/>
      <c r="E65" s="1688"/>
      <c r="F65" s="1688"/>
      <c r="G65" s="1688"/>
      <c r="H65" s="1688"/>
      <c r="I65" s="1688"/>
      <c r="J65" s="1688"/>
      <c r="K65" s="1688"/>
      <c r="L65" s="1688"/>
      <c r="M65" s="1688"/>
      <c r="N65" s="1688"/>
    </row>
    <row r="66" spans="1:14">
      <c r="A66" s="540" t="s">
        <v>3592</v>
      </c>
      <c r="B66" s="1688" t="s">
        <v>3780</v>
      </c>
      <c r="C66" s="1688"/>
      <c r="D66" s="1688"/>
      <c r="E66" s="1688"/>
      <c r="F66" s="1688"/>
      <c r="G66" s="1688"/>
      <c r="H66" s="1688"/>
      <c r="I66" s="1688"/>
      <c r="J66" s="1688"/>
      <c r="K66" s="1688"/>
      <c r="L66" s="1688"/>
      <c r="M66" s="1688"/>
      <c r="N66" s="1688"/>
    </row>
    <row r="67" spans="1:14">
      <c r="A67" s="540" t="s">
        <v>3593</v>
      </c>
      <c r="B67" s="1688" t="s">
        <v>3781</v>
      </c>
      <c r="C67" s="1688"/>
      <c r="D67" s="1688"/>
      <c r="E67" s="1688"/>
      <c r="F67" s="1688"/>
      <c r="G67" s="1688"/>
      <c r="H67" s="1688"/>
      <c r="I67" s="1688"/>
      <c r="J67" s="1688"/>
      <c r="K67" s="1688"/>
      <c r="L67" s="1688"/>
      <c r="M67" s="1688"/>
      <c r="N67" s="1688"/>
    </row>
    <row r="68" spans="1:14">
      <c r="A68" s="540" t="s">
        <v>3594</v>
      </c>
      <c r="B68" s="1688" t="s">
        <v>3782</v>
      </c>
      <c r="C68" s="1688"/>
      <c r="D68" s="1688"/>
      <c r="E68" s="1688"/>
      <c r="F68" s="1688"/>
      <c r="G68" s="1688"/>
      <c r="H68" s="1688"/>
      <c r="I68" s="1688"/>
      <c r="J68" s="1688"/>
      <c r="K68" s="1688"/>
      <c r="L68" s="1688"/>
      <c r="M68" s="1688"/>
      <c r="N68" s="1688"/>
    </row>
    <row r="69" spans="1:14">
      <c r="A69" s="1690" t="s">
        <v>1305</v>
      </c>
      <c r="B69" s="1690"/>
      <c r="C69" s="1690"/>
      <c r="D69" s="1690"/>
      <c r="E69" s="1690"/>
      <c r="F69" s="1686"/>
      <c r="G69" s="1686"/>
      <c r="H69" s="1686"/>
      <c r="I69" s="1686"/>
      <c r="J69" s="1686"/>
      <c r="K69" s="1686"/>
      <c r="L69" s="1686"/>
      <c r="M69" s="1686"/>
      <c r="N69" s="1686"/>
    </row>
    <row r="70" spans="1:14">
      <c r="A70" s="540" t="s">
        <v>3595</v>
      </c>
      <c r="B70" s="1688" t="s">
        <v>3783</v>
      </c>
      <c r="C70" s="1688"/>
      <c r="D70" s="1688"/>
      <c r="E70" s="1688"/>
      <c r="F70" s="1688"/>
      <c r="G70" s="1688"/>
      <c r="H70" s="1688"/>
      <c r="I70" s="1688"/>
      <c r="J70" s="1688"/>
      <c r="K70" s="1688"/>
      <c r="L70" s="1688"/>
      <c r="M70" s="1688"/>
      <c r="N70" s="1688"/>
    </row>
    <row r="71" spans="1:14">
      <c r="A71" s="540" t="s">
        <v>3596</v>
      </c>
      <c r="B71" s="1688" t="s">
        <v>3784</v>
      </c>
      <c r="C71" s="1688"/>
      <c r="D71" s="1688"/>
      <c r="E71" s="1688"/>
      <c r="F71" s="1688"/>
      <c r="G71" s="1688"/>
      <c r="H71" s="1688"/>
      <c r="I71" s="1688"/>
      <c r="J71" s="1688"/>
      <c r="K71" s="1688"/>
      <c r="L71" s="1688"/>
      <c r="M71" s="1688"/>
      <c r="N71" s="1688"/>
    </row>
    <row r="72" spans="1:14">
      <c r="A72" s="540" t="s">
        <v>3597</v>
      </c>
      <c r="B72" s="1688" t="s">
        <v>3785</v>
      </c>
      <c r="C72" s="1688"/>
      <c r="D72" s="1688"/>
      <c r="E72" s="1688"/>
      <c r="F72" s="1688"/>
      <c r="G72" s="1688"/>
      <c r="H72" s="1688"/>
      <c r="I72" s="1688"/>
      <c r="J72" s="1688"/>
      <c r="K72" s="1688"/>
      <c r="L72" s="1688"/>
      <c r="M72" s="1688"/>
      <c r="N72" s="1688"/>
    </row>
    <row r="73" spans="1:14" ht="26.25" customHeight="1">
      <c r="A73" s="540" t="s">
        <v>3598</v>
      </c>
      <c r="B73" s="1691" t="s">
        <v>3786</v>
      </c>
      <c r="C73" s="1691"/>
      <c r="D73" s="1691"/>
      <c r="E73" s="1691"/>
      <c r="F73" s="1691"/>
      <c r="G73" s="1691"/>
      <c r="H73" s="1691"/>
      <c r="I73" s="1691"/>
      <c r="J73" s="1691"/>
      <c r="K73" s="1691"/>
      <c r="L73" s="1691"/>
      <c r="M73" s="1691"/>
      <c r="N73" s="1691"/>
    </row>
    <row r="74" spans="1:14">
      <c r="A74" s="540" t="s">
        <v>3599</v>
      </c>
      <c r="B74" s="1688" t="s">
        <v>3787</v>
      </c>
      <c r="C74" s="1688"/>
      <c r="D74" s="1688"/>
      <c r="E74" s="1688"/>
      <c r="F74" s="1688"/>
      <c r="G74" s="1688"/>
      <c r="H74" s="1688"/>
      <c r="I74" s="1688"/>
      <c r="J74" s="1688"/>
      <c r="K74" s="1688"/>
      <c r="L74" s="1688"/>
      <c r="M74" s="1688"/>
      <c r="N74" s="1688"/>
    </row>
    <row r="75" spans="1:14">
      <c r="A75" s="540" t="s">
        <v>3600</v>
      </c>
      <c r="B75" s="1688" t="s">
        <v>3788</v>
      </c>
      <c r="C75" s="1688"/>
      <c r="D75" s="1688"/>
      <c r="E75" s="1688"/>
      <c r="F75" s="1688"/>
      <c r="G75" s="1688"/>
      <c r="H75" s="1688"/>
      <c r="I75" s="1688"/>
      <c r="J75" s="1688"/>
      <c r="K75" s="1688"/>
      <c r="L75" s="1688"/>
      <c r="M75" s="1688"/>
      <c r="N75" s="1688"/>
    </row>
    <row r="76" spans="1:14">
      <c r="A76" s="540" t="s">
        <v>3601</v>
      </c>
      <c r="B76" s="1688" t="s">
        <v>3789</v>
      </c>
      <c r="C76" s="1688"/>
      <c r="D76" s="1688"/>
      <c r="E76" s="1688"/>
      <c r="F76" s="1688"/>
      <c r="G76" s="1688"/>
      <c r="H76" s="1688"/>
      <c r="I76" s="1688"/>
      <c r="J76" s="1688"/>
      <c r="K76" s="1688"/>
      <c r="L76" s="1688"/>
      <c r="M76" s="1688"/>
      <c r="N76" s="1688"/>
    </row>
    <row r="77" spans="1:14">
      <c r="A77" s="540" t="s">
        <v>3602</v>
      </c>
      <c r="B77" s="1688" t="s">
        <v>3790</v>
      </c>
      <c r="C77" s="1688"/>
      <c r="D77" s="1688"/>
      <c r="E77" s="1688"/>
      <c r="F77" s="1688"/>
      <c r="G77" s="1688"/>
      <c r="H77" s="1688"/>
      <c r="I77" s="1688"/>
      <c r="J77" s="1688"/>
      <c r="K77" s="1688"/>
      <c r="L77" s="1688"/>
      <c r="M77" s="1688"/>
      <c r="N77" s="1688"/>
    </row>
    <row r="78" spans="1:14">
      <c r="A78" s="540" t="s">
        <v>3603</v>
      </c>
      <c r="B78" s="1688" t="s">
        <v>3791</v>
      </c>
      <c r="C78" s="1688"/>
      <c r="D78" s="1688"/>
      <c r="E78" s="1688"/>
      <c r="F78" s="1688"/>
      <c r="G78" s="1688"/>
      <c r="H78" s="1688"/>
      <c r="I78" s="1688"/>
      <c r="J78" s="1688"/>
      <c r="K78" s="1688"/>
      <c r="L78" s="1688"/>
      <c r="M78" s="1688"/>
      <c r="N78" s="1688"/>
    </row>
    <row r="79" spans="1:14">
      <c r="A79" s="1690" t="s">
        <v>1619</v>
      </c>
      <c r="B79" s="1690"/>
      <c r="C79" s="1690"/>
      <c r="D79" s="1690"/>
      <c r="E79" s="1690"/>
      <c r="F79" s="1686"/>
      <c r="G79" s="1686"/>
      <c r="H79" s="1686"/>
      <c r="I79" s="1686"/>
      <c r="J79" s="1686"/>
      <c r="K79" s="1686"/>
      <c r="L79" s="1686"/>
      <c r="M79" s="1686"/>
      <c r="N79" s="1686"/>
    </row>
    <row r="80" spans="1:14">
      <c r="A80" s="540" t="s">
        <v>3604</v>
      </c>
      <c r="B80" s="1688" t="s">
        <v>3792</v>
      </c>
      <c r="C80" s="1688"/>
      <c r="D80" s="1688"/>
      <c r="E80" s="1688"/>
      <c r="F80" s="1688"/>
      <c r="G80" s="1688"/>
      <c r="H80" s="1688"/>
      <c r="I80" s="1688"/>
      <c r="J80" s="1688"/>
      <c r="K80" s="1688"/>
      <c r="L80" s="1688"/>
      <c r="M80" s="1688"/>
      <c r="N80" s="1688"/>
    </row>
    <row r="81" spans="1:14">
      <c r="A81" s="540" t="s">
        <v>3605</v>
      </c>
      <c r="B81" s="1688" t="s">
        <v>3793</v>
      </c>
      <c r="C81" s="1688"/>
      <c r="D81" s="1688"/>
      <c r="E81" s="1688"/>
      <c r="F81" s="1688"/>
      <c r="G81" s="1688"/>
      <c r="H81" s="1688"/>
      <c r="I81" s="1688"/>
      <c r="J81" s="1688"/>
      <c r="K81" s="1688"/>
      <c r="L81" s="1688"/>
      <c r="M81" s="1688"/>
      <c r="N81" s="1688"/>
    </row>
    <row r="82" spans="1:14">
      <c r="A82" s="540" t="s">
        <v>3606</v>
      </c>
      <c r="B82" s="1688" t="s">
        <v>3794</v>
      </c>
      <c r="C82" s="1688"/>
      <c r="D82" s="1688"/>
      <c r="E82" s="1688"/>
      <c r="F82" s="1688"/>
      <c r="G82" s="1688"/>
      <c r="H82" s="1688"/>
      <c r="I82" s="1688"/>
      <c r="J82" s="1688"/>
      <c r="K82" s="1688"/>
      <c r="L82" s="1688"/>
      <c r="M82" s="1688"/>
      <c r="N82" s="1688"/>
    </row>
    <row r="83" spans="1:14">
      <c r="A83" s="540" t="s">
        <v>3607</v>
      </c>
      <c r="B83" s="1688" t="s">
        <v>3795</v>
      </c>
      <c r="C83" s="1688"/>
      <c r="D83" s="1688"/>
      <c r="E83" s="1688"/>
      <c r="F83" s="1688"/>
      <c r="G83" s="1688"/>
      <c r="H83" s="1688"/>
      <c r="I83" s="1688"/>
      <c r="J83" s="1688"/>
      <c r="K83" s="1688"/>
      <c r="L83" s="1688"/>
      <c r="M83" s="1688"/>
      <c r="N83" s="1688"/>
    </row>
    <row r="84" spans="1:14">
      <c r="A84" s="540" t="s">
        <v>3608</v>
      </c>
      <c r="B84" s="1688" t="s">
        <v>3796</v>
      </c>
      <c r="C84" s="1688"/>
      <c r="D84" s="1688"/>
      <c r="E84" s="1688"/>
      <c r="F84" s="1688"/>
      <c r="G84" s="1688"/>
      <c r="H84" s="1688"/>
      <c r="I84" s="1688"/>
      <c r="J84" s="1688"/>
      <c r="K84" s="1688"/>
      <c r="L84" s="1688"/>
      <c r="M84" s="1688"/>
      <c r="N84" s="1688"/>
    </row>
    <row r="85" spans="1:14">
      <c r="A85" s="540" t="s">
        <v>3609</v>
      </c>
      <c r="B85" s="1688" t="s">
        <v>3797</v>
      </c>
      <c r="C85" s="1688"/>
      <c r="D85" s="1688"/>
      <c r="E85" s="1688"/>
      <c r="F85" s="1688"/>
      <c r="G85" s="1688"/>
      <c r="H85" s="1688"/>
      <c r="I85" s="1688"/>
      <c r="J85" s="1688"/>
      <c r="K85" s="1688"/>
      <c r="L85" s="1688"/>
      <c r="M85" s="1688"/>
      <c r="N85" s="1688"/>
    </row>
    <row r="86" spans="1:14">
      <c r="A86" s="540" t="s">
        <v>3610</v>
      </c>
      <c r="B86" s="1688" t="s">
        <v>3798</v>
      </c>
      <c r="C86" s="1688"/>
      <c r="D86" s="1688"/>
      <c r="E86" s="1688"/>
      <c r="F86" s="1688"/>
      <c r="G86" s="1688"/>
      <c r="H86" s="1688"/>
      <c r="I86" s="1688"/>
      <c r="J86" s="1688"/>
      <c r="K86" s="1688"/>
      <c r="L86" s="1688"/>
      <c r="M86" s="1688"/>
      <c r="N86" s="1688"/>
    </row>
    <row r="87" spans="1:14">
      <c r="A87" s="540" t="s">
        <v>3611</v>
      </c>
      <c r="B87" s="1688" t="s">
        <v>3799</v>
      </c>
      <c r="C87" s="1688"/>
      <c r="D87" s="1688"/>
      <c r="E87" s="1688"/>
      <c r="F87" s="1688"/>
      <c r="G87" s="1688"/>
      <c r="H87" s="1688"/>
      <c r="I87" s="1688"/>
      <c r="J87" s="1688"/>
      <c r="K87" s="1688"/>
      <c r="L87" s="1688"/>
      <c r="M87" s="1688"/>
      <c r="N87" s="1688"/>
    </row>
    <row r="88" spans="1:14">
      <c r="A88" s="540" t="s">
        <v>3612</v>
      </c>
      <c r="B88" s="1688" t="s">
        <v>3800</v>
      </c>
      <c r="C88" s="1688"/>
      <c r="D88" s="1688"/>
      <c r="E88" s="1688"/>
      <c r="F88" s="1688"/>
      <c r="G88" s="1688"/>
      <c r="H88" s="1688"/>
      <c r="I88" s="1688"/>
      <c r="J88" s="1688"/>
      <c r="K88" s="1688"/>
      <c r="L88" s="1688"/>
      <c r="M88" s="1688"/>
      <c r="N88" s="1688"/>
    </row>
    <row r="89" spans="1:14">
      <c r="A89" s="540" t="s">
        <v>3613</v>
      </c>
      <c r="B89" s="1688" t="s">
        <v>3801</v>
      </c>
      <c r="C89" s="1688"/>
      <c r="D89" s="1688"/>
      <c r="E89" s="1688"/>
      <c r="F89" s="1688"/>
      <c r="G89" s="1688"/>
      <c r="H89" s="1688"/>
      <c r="I89" s="1688"/>
      <c r="J89" s="1688"/>
      <c r="K89" s="1688"/>
      <c r="L89" s="1688"/>
      <c r="M89" s="1688"/>
      <c r="N89" s="1688"/>
    </row>
    <row r="90" spans="1:14">
      <c r="A90" s="540" t="s">
        <v>3614</v>
      </c>
      <c r="B90" s="1688" t="s">
        <v>3802</v>
      </c>
      <c r="C90" s="1688"/>
      <c r="D90" s="1688"/>
      <c r="E90" s="1688"/>
      <c r="F90" s="1688"/>
      <c r="G90" s="1688"/>
      <c r="H90" s="1688"/>
      <c r="I90" s="1688"/>
      <c r="J90" s="1688"/>
      <c r="K90" s="1688"/>
      <c r="L90" s="1688"/>
      <c r="M90" s="1688"/>
      <c r="N90" s="1688"/>
    </row>
    <row r="91" spans="1:14">
      <c r="A91" s="540" t="s">
        <v>3615</v>
      </c>
      <c r="B91" s="1688" t="s">
        <v>3803</v>
      </c>
      <c r="C91" s="1688"/>
      <c r="D91" s="1688"/>
      <c r="E91" s="1688"/>
      <c r="F91" s="1688"/>
      <c r="G91" s="1688"/>
      <c r="H91" s="1688"/>
      <c r="I91" s="1688"/>
      <c r="J91" s="1688"/>
      <c r="K91" s="1688"/>
      <c r="L91" s="1688"/>
      <c r="M91" s="1688"/>
      <c r="N91" s="1688"/>
    </row>
    <row r="92" spans="1:14">
      <c r="A92" s="540" t="s">
        <v>3616</v>
      </c>
      <c r="B92" s="1688" t="s">
        <v>3804</v>
      </c>
      <c r="C92" s="1688"/>
      <c r="D92" s="1688"/>
      <c r="E92" s="1688"/>
      <c r="F92" s="1688"/>
      <c r="G92" s="1688"/>
      <c r="H92" s="1688"/>
      <c r="I92" s="1688"/>
      <c r="J92" s="1688"/>
      <c r="K92" s="1688"/>
      <c r="L92" s="1688"/>
      <c r="M92" s="1688"/>
      <c r="N92" s="1688"/>
    </row>
    <row r="93" spans="1:14">
      <c r="A93" s="540" t="s">
        <v>3617</v>
      </c>
      <c r="B93" s="1688" t="s">
        <v>3805</v>
      </c>
      <c r="C93" s="1688"/>
      <c r="D93" s="1688"/>
      <c r="E93" s="1688"/>
      <c r="F93" s="1688"/>
      <c r="G93" s="1688"/>
      <c r="H93" s="1688"/>
      <c r="I93" s="1688"/>
      <c r="J93" s="1688"/>
      <c r="K93" s="1688"/>
      <c r="L93" s="1688"/>
      <c r="M93" s="1688"/>
      <c r="N93" s="1688"/>
    </row>
    <row r="94" spans="1:14">
      <c r="A94" s="540" t="s">
        <v>3618</v>
      </c>
      <c r="B94" s="1688" t="s">
        <v>3806</v>
      </c>
      <c r="C94" s="1688"/>
      <c r="D94" s="1688"/>
      <c r="E94" s="1688"/>
      <c r="F94" s="1688"/>
      <c r="G94" s="1688"/>
      <c r="H94" s="1688"/>
      <c r="I94" s="1688"/>
      <c r="J94" s="1688"/>
      <c r="K94" s="1688"/>
      <c r="L94" s="1688"/>
      <c r="M94" s="1688"/>
      <c r="N94" s="1688"/>
    </row>
    <row r="95" spans="1:14">
      <c r="A95" s="540" t="s">
        <v>3619</v>
      </c>
      <c r="B95" s="1688" t="s">
        <v>3981</v>
      </c>
      <c r="C95" s="1688"/>
      <c r="D95" s="1688"/>
      <c r="E95" s="1688"/>
      <c r="F95" s="1688"/>
      <c r="G95" s="1688"/>
      <c r="H95" s="1688"/>
      <c r="I95" s="1688"/>
      <c r="J95" s="1688"/>
      <c r="K95" s="1688"/>
      <c r="L95" s="1688"/>
      <c r="M95" s="1688"/>
      <c r="N95" s="1688"/>
    </row>
    <row r="96" spans="1:14">
      <c r="A96" s="1690" t="s">
        <v>1835</v>
      </c>
      <c r="B96" s="1690"/>
      <c r="C96" s="1690"/>
      <c r="D96" s="1690"/>
      <c r="E96" s="1690"/>
      <c r="F96" s="1686"/>
      <c r="G96" s="1686"/>
      <c r="H96" s="1686"/>
      <c r="I96" s="1686"/>
      <c r="J96" s="1686"/>
      <c r="K96" s="1686"/>
      <c r="L96" s="1686"/>
      <c r="M96" s="1686"/>
      <c r="N96" s="1686"/>
    </row>
    <row r="97" spans="1:14">
      <c r="A97" s="540" t="s">
        <v>3620</v>
      </c>
      <c r="B97" s="1688" t="s">
        <v>3807</v>
      </c>
      <c r="C97" s="1688"/>
      <c r="D97" s="1688"/>
      <c r="E97" s="1688"/>
      <c r="F97" s="1688"/>
      <c r="G97" s="1688"/>
      <c r="H97" s="1688"/>
      <c r="I97" s="1688"/>
      <c r="J97" s="1688"/>
      <c r="K97" s="1688"/>
      <c r="L97" s="1688"/>
      <c r="M97" s="1688"/>
      <c r="N97" s="1688"/>
    </row>
    <row r="98" spans="1:14">
      <c r="A98" s="540" t="s">
        <v>3621</v>
      </c>
      <c r="B98" s="1688" t="s">
        <v>3808</v>
      </c>
      <c r="C98" s="1688"/>
      <c r="D98" s="1688"/>
      <c r="E98" s="1688"/>
      <c r="F98" s="1688"/>
      <c r="G98" s="1688"/>
      <c r="H98" s="1688"/>
      <c r="I98" s="1688"/>
      <c r="J98" s="1688"/>
      <c r="K98" s="1688"/>
      <c r="L98" s="1688"/>
      <c r="M98" s="1688"/>
      <c r="N98" s="1688"/>
    </row>
    <row r="99" spans="1:14">
      <c r="A99" s="540" t="s">
        <v>3622</v>
      </c>
      <c r="B99" s="1688" t="s">
        <v>3809</v>
      </c>
      <c r="C99" s="1688"/>
      <c r="D99" s="1688"/>
      <c r="E99" s="1688"/>
      <c r="F99" s="1688"/>
      <c r="G99" s="1688"/>
      <c r="H99" s="1688"/>
      <c r="I99" s="1688"/>
      <c r="J99" s="1688"/>
      <c r="K99" s="1688"/>
      <c r="L99" s="1688"/>
      <c r="M99" s="1688"/>
      <c r="N99" s="1688"/>
    </row>
    <row r="100" spans="1:14">
      <c r="A100" s="540" t="s">
        <v>3623</v>
      </c>
      <c r="B100" s="1688" t="s">
        <v>3810</v>
      </c>
      <c r="C100" s="1688"/>
      <c r="D100" s="1688"/>
      <c r="E100" s="1688"/>
      <c r="F100" s="1688"/>
      <c r="G100" s="1688"/>
      <c r="H100" s="1688"/>
      <c r="I100" s="1688"/>
      <c r="J100" s="1688"/>
      <c r="K100" s="1688"/>
      <c r="L100" s="1688"/>
      <c r="M100" s="1688"/>
      <c r="N100" s="1688"/>
    </row>
    <row r="101" spans="1:14">
      <c r="A101" s="540" t="s">
        <v>3624</v>
      </c>
      <c r="B101" s="1688" t="s">
        <v>3811</v>
      </c>
      <c r="C101" s="1688"/>
      <c r="D101" s="1688"/>
      <c r="E101" s="1688"/>
      <c r="F101" s="1688"/>
      <c r="G101" s="1688"/>
      <c r="H101" s="1688"/>
      <c r="I101" s="1688"/>
      <c r="J101" s="1688"/>
      <c r="K101" s="1688"/>
      <c r="L101" s="1688"/>
      <c r="M101" s="1688"/>
      <c r="N101" s="1688"/>
    </row>
    <row r="102" spans="1:14">
      <c r="A102" s="540" t="s">
        <v>3625</v>
      </c>
      <c r="B102" s="1688" t="s">
        <v>3812</v>
      </c>
      <c r="C102" s="1688"/>
      <c r="D102" s="1688"/>
      <c r="E102" s="1688"/>
      <c r="F102" s="1688"/>
      <c r="G102" s="1688"/>
      <c r="H102" s="1688"/>
      <c r="I102" s="1688"/>
      <c r="J102" s="1688"/>
      <c r="K102" s="1688"/>
      <c r="L102" s="1688"/>
      <c r="M102" s="1688"/>
      <c r="N102" s="1688"/>
    </row>
    <row r="103" spans="1:14">
      <c r="A103" s="540" t="s">
        <v>3626</v>
      </c>
      <c r="B103" s="1688" t="s">
        <v>3813</v>
      </c>
      <c r="C103" s="1688"/>
      <c r="D103" s="1688"/>
      <c r="E103" s="1688"/>
      <c r="F103" s="1688"/>
      <c r="G103" s="1688"/>
      <c r="H103" s="1688"/>
      <c r="I103" s="1688"/>
      <c r="J103" s="1688"/>
      <c r="K103" s="1688"/>
      <c r="L103" s="1688"/>
      <c r="M103" s="1688"/>
      <c r="N103" s="1688"/>
    </row>
    <row r="104" spans="1:14">
      <c r="A104" s="540" t="s">
        <v>3627</v>
      </c>
      <c r="B104" s="1688" t="s">
        <v>3814</v>
      </c>
      <c r="C104" s="1688"/>
      <c r="D104" s="1688"/>
      <c r="E104" s="1688"/>
      <c r="F104" s="1688"/>
      <c r="G104" s="1688"/>
      <c r="H104" s="1688"/>
      <c r="I104" s="1688"/>
      <c r="J104" s="1688"/>
      <c r="K104" s="1688"/>
      <c r="L104" s="1688"/>
      <c r="M104" s="1688"/>
      <c r="N104" s="1688"/>
    </row>
    <row r="105" spans="1:14">
      <c r="A105" s="540" t="s">
        <v>3628</v>
      </c>
      <c r="B105" s="1688" t="s">
        <v>3815</v>
      </c>
      <c r="C105" s="1688"/>
      <c r="D105" s="1688"/>
      <c r="E105" s="1688"/>
      <c r="F105" s="1688"/>
      <c r="G105" s="1688"/>
      <c r="H105" s="1688"/>
      <c r="I105" s="1688"/>
      <c r="J105" s="1688"/>
      <c r="K105" s="1688"/>
      <c r="L105" s="1688"/>
      <c r="M105" s="1688"/>
      <c r="N105" s="1688"/>
    </row>
    <row r="106" spans="1:14">
      <c r="A106" s="540" t="s">
        <v>3629</v>
      </c>
      <c r="B106" s="1688" t="s">
        <v>3816</v>
      </c>
      <c r="C106" s="1688"/>
      <c r="D106" s="1688"/>
      <c r="E106" s="1688"/>
      <c r="F106" s="1688"/>
      <c r="G106" s="1688"/>
      <c r="H106" s="1688"/>
      <c r="I106" s="1688"/>
      <c r="J106" s="1688"/>
      <c r="K106" s="1688"/>
      <c r="L106" s="1688"/>
      <c r="M106" s="1688"/>
      <c r="N106" s="1688"/>
    </row>
    <row r="107" spans="1:14">
      <c r="A107" s="540" t="s">
        <v>3630</v>
      </c>
      <c r="B107" s="1688" t="s">
        <v>3817</v>
      </c>
      <c r="C107" s="1688"/>
      <c r="D107" s="1688"/>
      <c r="E107" s="1688"/>
      <c r="F107" s="1688"/>
      <c r="G107" s="1688"/>
      <c r="H107" s="1688"/>
      <c r="I107" s="1688"/>
      <c r="J107" s="1688"/>
      <c r="K107" s="1688"/>
      <c r="L107" s="1688"/>
      <c r="M107" s="1688"/>
      <c r="N107" s="1688"/>
    </row>
    <row r="108" spans="1:14">
      <c r="A108" s="540" t="s">
        <v>3631</v>
      </c>
      <c r="B108" s="1688" t="s">
        <v>3818</v>
      </c>
      <c r="C108" s="1688"/>
      <c r="D108" s="1688"/>
      <c r="E108" s="1688"/>
      <c r="F108" s="1688"/>
      <c r="G108" s="1688"/>
      <c r="H108" s="1688"/>
      <c r="I108" s="1688"/>
      <c r="J108" s="1688"/>
      <c r="K108" s="1688"/>
      <c r="L108" s="1688"/>
      <c r="M108" s="1688"/>
      <c r="N108" s="1688"/>
    </row>
    <row r="109" spans="1:14">
      <c r="A109" s="540" t="s">
        <v>3632</v>
      </c>
      <c r="B109" s="1688" t="s">
        <v>3819</v>
      </c>
      <c r="C109" s="1688"/>
      <c r="D109" s="1688"/>
      <c r="E109" s="1688"/>
      <c r="F109" s="1688"/>
      <c r="G109" s="1688"/>
      <c r="H109" s="1688"/>
      <c r="I109" s="1688"/>
      <c r="J109" s="1688"/>
      <c r="K109" s="1688"/>
      <c r="L109" s="1688"/>
      <c r="M109" s="1688"/>
      <c r="N109" s="1688"/>
    </row>
    <row r="110" spans="1:14">
      <c r="A110" s="540" t="s">
        <v>3633</v>
      </c>
      <c r="B110" s="1688" t="s">
        <v>3820</v>
      </c>
      <c r="C110" s="1688"/>
      <c r="D110" s="1688"/>
      <c r="E110" s="1688"/>
      <c r="F110" s="1688"/>
      <c r="G110" s="1688"/>
      <c r="H110" s="1688"/>
      <c r="I110" s="1688"/>
      <c r="J110" s="1688"/>
      <c r="K110" s="1688"/>
      <c r="L110" s="1688"/>
      <c r="M110" s="1688"/>
      <c r="N110" s="1688"/>
    </row>
    <row r="111" spans="1:14">
      <c r="A111" s="540" t="s">
        <v>3634</v>
      </c>
      <c r="B111" s="1688" t="s">
        <v>3821</v>
      </c>
      <c r="C111" s="1688"/>
      <c r="D111" s="1688"/>
      <c r="E111" s="1688"/>
      <c r="F111" s="1688"/>
      <c r="G111" s="1688"/>
      <c r="H111" s="1688"/>
      <c r="I111" s="1688"/>
      <c r="J111" s="1688"/>
      <c r="K111" s="1688"/>
      <c r="L111" s="1688"/>
      <c r="M111" s="1688"/>
      <c r="N111" s="1688"/>
    </row>
    <row r="112" spans="1:14">
      <c r="A112" s="540" t="s">
        <v>3635</v>
      </c>
      <c r="B112" s="1688" t="s">
        <v>3822</v>
      </c>
      <c r="C112" s="1688"/>
      <c r="D112" s="1688"/>
      <c r="E112" s="1688"/>
      <c r="F112" s="1688"/>
      <c r="G112" s="1688"/>
      <c r="H112" s="1688"/>
      <c r="I112" s="1688"/>
      <c r="J112" s="1688"/>
      <c r="K112" s="1688"/>
      <c r="L112" s="1688"/>
      <c r="M112" s="1688"/>
      <c r="N112" s="1688"/>
    </row>
    <row r="113" spans="1:14">
      <c r="A113" s="540" t="s">
        <v>3636</v>
      </c>
      <c r="B113" s="1688" t="s">
        <v>3823</v>
      </c>
      <c r="C113" s="1688"/>
      <c r="D113" s="1688"/>
      <c r="E113" s="1688"/>
      <c r="F113" s="1688"/>
      <c r="G113" s="1688"/>
      <c r="H113" s="1688"/>
      <c r="I113" s="1688"/>
      <c r="J113" s="1688"/>
      <c r="K113" s="1688"/>
      <c r="L113" s="1688"/>
      <c r="M113" s="1688"/>
      <c r="N113" s="1688"/>
    </row>
    <row r="114" spans="1:14">
      <c r="A114" s="540" t="s">
        <v>3637</v>
      </c>
      <c r="B114" s="1688" t="s">
        <v>3824</v>
      </c>
      <c r="C114" s="1688"/>
      <c r="D114" s="1688"/>
      <c r="E114" s="1688"/>
      <c r="F114" s="1688"/>
      <c r="G114" s="1688"/>
      <c r="H114" s="1688"/>
      <c r="I114" s="1688"/>
      <c r="J114" s="1688"/>
      <c r="K114" s="1688"/>
      <c r="L114" s="1688"/>
      <c r="M114" s="1688"/>
      <c r="N114" s="1688"/>
    </row>
    <row r="115" spans="1:14">
      <c r="A115" s="540" t="s">
        <v>3638</v>
      </c>
      <c r="B115" s="1688" t="s">
        <v>3825</v>
      </c>
      <c r="C115" s="1688"/>
      <c r="D115" s="1688"/>
      <c r="E115" s="1688"/>
      <c r="F115" s="1688"/>
      <c r="G115" s="1688"/>
      <c r="H115" s="1688"/>
      <c r="I115" s="1688"/>
      <c r="J115" s="1688"/>
      <c r="K115" s="1688"/>
      <c r="L115" s="1688"/>
      <c r="M115" s="1688"/>
      <c r="N115" s="1688"/>
    </row>
    <row r="116" spans="1:14">
      <c r="A116" s="540" t="s">
        <v>3639</v>
      </c>
      <c r="B116" s="1688" t="s">
        <v>3826</v>
      </c>
      <c r="C116" s="1688"/>
      <c r="D116" s="1688"/>
      <c r="E116" s="1688"/>
      <c r="F116" s="1688"/>
      <c r="G116" s="1688"/>
      <c r="H116" s="1688"/>
      <c r="I116" s="1688"/>
      <c r="J116" s="1688"/>
      <c r="K116" s="1688"/>
      <c r="L116" s="1688"/>
      <c r="M116" s="1688"/>
      <c r="N116" s="1688"/>
    </row>
    <row r="117" spans="1:14">
      <c r="A117" s="540" t="s">
        <v>3640</v>
      </c>
      <c r="B117" s="1688" t="s">
        <v>3827</v>
      </c>
      <c r="C117" s="1688"/>
      <c r="D117" s="1688"/>
      <c r="E117" s="1688"/>
      <c r="F117" s="1688"/>
      <c r="G117" s="1688"/>
      <c r="H117" s="1688"/>
      <c r="I117" s="1688"/>
      <c r="J117" s="1688"/>
      <c r="K117" s="1688"/>
      <c r="L117" s="1688"/>
      <c r="M117" s="1688"/>
      <c r="N117" s="1688"/>
    </row>
    <row r="118" spans="1:14">
      <c r="A118" s="540" t="s">
        <v>3641</v>
      </c>
      <c r="B118" s="1688" t="s">
        <v>3828</v>
      </c>
      <c r="C118" s="1688"/>
      <c r="D118" s="1688"/>
      <c r="E118" s="1688"/>
      <c r="F118" s="1688"/>
      <c r="G118" s="1688"/>
      <c r="H118" s="1688"/>
      <c r="I118" s="1688"/>
      <c r="J118" s="1688"/>
      <c r="K118" s="1688"/>
      <c r="L118" s="1688"/>
      <c r="M118" s="1688"/>
      <c r="N118" s="1688"/>
    </row>
    <row r="119" spans="1:14">
      <c r="A119" s="540" t="s">
        <v>3642</v>
      </c>
      <c r="B119" s="1688" t="s">
        <v>3829</v>
      </c>
      <c r="C119" s="1688"/>
      <c r="D119" s="1688"/>
      <c r="E119" s="1688"/>
      <c r="F119" s="1688"/>
      <c r="G119" s="1688"/>
      <c r="H119" s="1688"/>
      <c r="I119" s="1688"/>
      <c r="J119" s="1688"/>
      <c r="K119" s="1688"/>
      <c r="L119" s="1688"/>
      <c r="M119" s="1688"/>
      <c r="N119" s="1688"/>
    </row>
    <row r="120" spans="1:14">
      <c r="A120" s="540" t="s">
        <v>3643</v>
      </c>
      <c r="B120" s="1688" t="s">
        <v>3830</v>
      </c>
      <c r="C120" s="1688"/>
      <c r="D120" s="1688"/>
      <c r="E120" s="1688"/>
      <c r="F120" s="1688"/>
      <c r="G120" s="1688"/>
      <c r="H120" s="1688"/>
      <c r="I120" s="1688"/>
      <c r="J120" s="1688"/>
      <c r="K120" s="1688"/>
      <c r="L120" s="1688"/>
      <c r="M120" s="1688"/>
      <c r="N120" s="1688"/>
    </row>
    <row r="121" spans="1:14">
      <c r="A121" s="540" t="s">
        <v>3644</v>
      </c>
      <c r="B121" s="1688" t="s">
        <v>3831</v>
      </c>
      <c r="C121" s="1688"/>
      <c r="D121" s="1688"/>
      <c r="E121" s="1688"/>
      <c r="F121" s="1688"/>
      <c r="G121" s="1688"/>
      <c r="H121" s="1688"/>
      <c r="I121" s="1688"/>
      <c r="J121" s="1688"/>
      <c r="K121" s="1688"/>
      <c r="L121" s="1688"/>
      <c r="M121" s="1688"/>
      <c r="N121" s="1688"/>
    </row>
    <row r="122" spans="1:14">
      <c r="A122" s="540" t="s">
        <v>3645</v>
      </c>
      <c r="B122" s="1688" t="s">
        <v>3832</v>
      </c>
      <c r="C122" s="1688"/>
      <c r="D122" s="1688"/>
      <c r="E122" s="1688"/>
      <c r="F122" s="1688"/>
      <c r="G122" s="1688"/>
      <c r="H122" s="1688"/>
      <c r="I122" s="1688"/>
      <c r="J122" s="1688"/>
      <c r="K122" s="1688"/>
      <c r="L122" s="1688"/>
      <c r="M122" s="1688"/>
      <c r="N122" s="1688"/>
    </row>
    <row r="123" spans="1:14">
      <c r="A123" s="540" t="s">
        <v>3646</v>
      </c>
      <c r="B123" s="1688" t="s">
        <v>3833</v>
      </c>
      <c r="C123" s="1688"/>
      <c r="D123" s="1688"/>
      <c r="E123" s="1688"/>
      <c r="F123" s="1688"/>
      <c r="G123" s="1688"/>
      <c r="H123" s="1688"/>
      <c r="I123" s="1688"/>
      <c r="J123" s="1688"/>
      <c r="K123" s="1688"/>
      <c r="L123" s="1688"/>
      <c r="M123" s="1688"/>
      <c r="N123" s="1688"/>
    </row>
    <row r="124" spans="1:14">
      <c r="A124" s="540" t="s">
        <v>3647</v>
      </c>
      <c r="B124" s="1688" t="s">
        <v>3834</v>
      </c>
      <c r="C124" s="1688"/>
      <c r="D124" s="1688"/>
      <c r="E124" s="1688"/>
      <c r="F124" s="1688"/>
      <c r="G124" s="1688"/>
      <c r="H124" s="1688"/>
      <c r="I124" s="1688"/>
      <c r="J124" s="1688"/>
      <c r="K124" s="1688"/>
      <c r="L124" s="1688"/>
      <c r="M124" s="1688"/>
      <c r="N124" s="1688"/>
    </row>
    <row r="125" spans="1:14">
      <c r="A125" s="540" t="s">
        <v>3648</v>
      </c>
      <c r="B125" s="1688" t="s">
        <v>3835</v>
      </c>
      <c r="C125" s="1688"/>
      <c r="D125" s="1688"/>
      <c r="E125" s="1688"/>
      <c r="F125" s="1688"/>
      <c r="G125" s="1688"/>
      <c r="H125" s="1688"/>
      <c r="I125" s="1688"/>
      <c r="J125" s="1688"/>
      <c r="K125" s="1688"/>
      <c r="L125" s="1688"/>
      <c r="M125" s="1688"/>
      <c r="N125" s="1688"/>
    </row>
    <row r="126" spans="1:14">
      <c r="A126" s="540" t="s">
        <v>3649</v>
      </c>
      <c r="B126" s="1688" t="s">
        <v>3836</v>
      </c>
      <c r="C126" s="1688"/>
      <c r="D126" s="1688"/>
      <c r="E126" s="1688"/>
      <c r="F126" s="1688"/>
      <c r="G126" s="1688"/>
      <c r="H126" s="1688"/>
      <c r="I126" s="1688"/>
      <c r="J126" s="1688"/>
      <c r="K126" s="1688"/>
      <c r="L126" s="1688"/>
      <c r="M126" s="1688"/>
      <c r="N126" s="1688"/>
    </row>
    <row r="127" spans="1:14">
      <c r="A127" s="540" t="s">
        <v>3650</v>
      </c>
      <c r="B127" s="1688" t="s">
        <v>3837</v>
      </c>
      <c r="C127" s="1688"/>
      <c r="D127" s="1688"/>
      <c r="E127" s="1688"/>
      <c r="F127" s="1688"/>
      <c r="G127" s="1688"/>
      <c r="H127" s="1688"/>
      <c r="I127" s="1688"/>
      <c r="J127" s="1688"/>
      <c r="K127" s="1688"/>
      <c r="L127" s="1688"/>
      <c r="M127" s="1688"/>
      <c r="N127" s="1688"/>
    </row>
    <row r="128" spans="1:14">
      <c r="A128" s="540" t="s">
        <v>3651</v>
      </c>
      <c r="B128" s="1688" t="s">
        <v>3838</v>
      </c>
      <c r="C128" s="1688"/>
      <c r="D128" s="1688"/>
      <c r="E128" s="1688"/>
      <c r="F128" s="1688"/>
      <c r="G128" s="1688"/>
      <c r="H128" s="1688"/>
      <c r="I128" s="1688"/>
      <c r="J128" s="1688"/>
      <c r="K128" s="1688"/>
      <c r="L128" s="1688"/>
      <c r="M128" s="1688"/>
      <c r="N128" s="1688"/>
    </row>
    <row r="129" spans="1:14">
      <c r="A129" s="1690" t="s">
        <v>2184</v>
      </c>
      <c r="B129" s="1690"/>
      <c r="C129" s="1690"/>
      <c r="D129" s="1690"/>
      <c r="E129" s="1690"/>
      <c r="F129" s="1686"/>
      <c r="G129" s="1686"/>
      <c r="H129" s="1686"/>
      <c r="I129" s="1686"/>
      <c r="J129" s="1686"/>
      <c r="K129" s="1686"/>
      <c r="L129" s="1686"/>
      <c r="M129" s="1686"/>
      <c r="N129" s="1686"/>
    </row>
    <row r="130" spans="1:14">
      <c r="A130" s="540" t="s">
        <v>3652</v>
      </c>
      <c r="B130" s="1688" t="s">
        <v>3839</v>
      </c>
      <c r="C130" s="1688"/>
      <c r="D130" s="1688"/>
      <c r="E130" s="1688"/>
      <c r="F130" s="1688"/>
      <c r="G130" s="1688"/>
      <c r="H130" s="1688"/>
      <c r="I130" s="1688"/>
      <c r="J130" s="1688"/>
      <c r="K130" s="1688"/>
      <c r="L130" s="1688"/>
      <c r="M130" s="1688"/>
      <c r="N130" s="1688"/>
    </row>
    <row r="131" spans="1:14">
      <c r="A131" s="540" t="s">
        <v>3653</v>
      </c>
      <c r="B131" s="1688" t="s">
        <v>3840</v>
      </c>
      <c r="C131" s="1688"/>
      <c r="D131" s="1688"/>
      <c r="E131" s="1688"/>
      <c r="F131" s="1688"/>
      <c r="G131" s="1688"/>
      <c r="H131" s="1688"/>
      <c r="I131" s="1688"/>
      <c r="J131" s="1688"/>
      <c r="K131" s="1688"/>
      <c r="L131" s="1688"/>
      <c r="M131" s="1688"/>
      <c r="N131" s="1688"/>
    </row>
    <row r="132" spans="1:14">
      <c r="A132" s="540" t="s">
        <v>3654</v>
      </c>
      <c r="B132" s="1688" t="s">
        <v>3841</v>
      </c>
      <c r="C132" s="1688"/>
      <c r="D132" s="1688"/>
      <c r="E132" s="1688"/>
      <c r="F132" s="1688"/>
      <c r="G132" s="1688"/>
      <c r="H132" s="1688"/>
      <c r="I132" s="1688"/>
      <c r="J132" s="1688"/>
      <c r="K132" s="1688"/>
      <c r="L132" s="1688"/>
      <c r="M132" s="1688"/>
      <c r="N132" s="1688"/>
    </row>
    <row r="133" spans="1:14">
      <c r="A133" s="540" t="s">
        <v>3655</v>
      </c>
      <c r="B133" s="1688" t="s">
        <v>3842</v>
      </c>
      <c r="C133" s="1688"/>
      <c r="D133" s="1688"/>
      <c r="E133" s="1688"/>
      <c r="F133" s="1688"/>
      <c r="G133" s="1688"/>
      <c r="H133" s="1688"/>
      <c r="I133" s="1688"/>
      <c r="J133" s="1688"/>
      <c r="K133" s="1688"/>
      <c r="L133" s="1688"/>
      <c r="M133" s="1688"/>
      <c r="N133" s="1688"/>
    </row>
    <row r="134" spans="1:14">
      <c r="A134" s="540" t="s">
        <v>3656</v>
      </c>
      <c r="B134" s="1688" t="s">
        <v>3843</v>
      </c>
      <c r="C134" s="1688"/>
      <c r="D134" s="1688"/>
      <c r="E134" s="1688"/>
      <c r="F134" s="1688"/>
      <c r="G134" s="1688"/>
      <c r="H134" s="1688"/>
      <c r="I134" s="1688"/>
      <c r="J134" s="1688"/>
      <c r="K134" s="1688"/>
      <c r="L134" s="1688"/>
      <c r="M134" s="1688"/>
      <c r="N134" s="1688"/>
    </row>
    <row r="135" spans="1:14">
      <c r="A135" s="540" t="s">
        <v>3657</v>
      </c>
      <c r="B135" s="1688" t="s">
        <v>3844</v>
      </c>
      <c r="C135" s="1688"/>
      <c r="D135" s="1688"/>
      <c r="E135" s="1688"/>
      <c r="F135" s="1688"/>
      <c r="G135" s="1688"/>
      <c r="H135" s="1688"/>
      <c r="I135" s="1688"/>
      <c r="J135" s="1688"/>
      <c r="K135" s="1688"/>
      <c r="L135" s="1688"/>
      <c r="M135" s="1688"/>
      <c r="N135" s="1688"/>
    </row>
    <row r="136" spans="1:14">
      <c r="A136" s="540" t="s">
        <v>3658</v>
      </c>
      <c r="B136" s="1688" t="s">
        <v>3845</v>
      </c>
      <c r="C136" s="1688"/>
      <c r="D136" s="1688"/>
      <c r="E136" s="1688"/>
      <c r="F136" s="1688"/>
      <c r="G136" s="1688"/>
      <c r="H136" s="1688"/>
      <c r="I136" s="1688"/>
      <c r="J136" s="1688"/>
      <c r="K136" s="1688"/>
      <c r="L136" s="1688"/>
      <c r="M136" s="1688"/>
      <c r="N136" s="1688"/>
    </row>
    <row r="137" spans="1:14">
      <c r="A137" s="540" t="s">
        <v>3659</v>
      </c>
      <c r="B137" s="1688" t="s">
        <v>3846</v>
      </c>
      <c r="C137" s="1688"/>
      <c r="D137" s="1688"/>
      <c r="E137" s="1688"/>
      <c r="F137" s="1688"/>
      <c r="G137" s="1688"/>
      <c r="H137" s="1688"/>
      <c r="I137" s="1688"/>
      <c r="J137" s="1688"/>
      <c r="K137" s="1688"/>
      <c r="L137" s="1688"/>
      <c r="M137" s="1688"/>
      <c r="N137" s="1688"/>
    </row>
    <row r="138" spans="1:14">
      <c r="A138" s="540" t="s">
        <v>3660</v>
      </c>
      <c r="B138" s="1688" t="s">
        <v>3847</v>
      </c>
      <c r="C138" s="1688"/>
      <c r="D138" s="1688"/>
      <c r="E138" s="1688"/>
      <c r="F138" s="1688"/>
      <c r="G138" s="1688"/>
      <c r="H138" s="1688"/>
      <c r="I138" s="1688"/>
      <c r="J138" s="1688"/>
      <c r="K138" s="1688"/>
      <c r="L138" s="1688"/>
      <c r="M138" s="1688"/>
      <c r="N138" s="1688"/>
    </row>
    <row r="139" spans="1:14">
      <c r="A139" s="540" t="s">
        <v>3661</v>
      </c>
      <c r="B139" s="1688" t="s">
        <v>3848</v>
      </c>
      <c r="C139" s="1688"/>
      <c r="D139" s="1688"/>
      <c r="E139" s="1688"/>
      <c r="F139" s="1688"/>
      <c r="G139" s="1688"/>
      <c r="H139" s="1688"/>
      <c r="I139" s="1688"/>
      <c r="J139" s="1688"/>
      <c r="K139" s="1688"/>
      <c r="L139" s="1688"/>
      <c r="M139" s="1688"/>
      <c r="N139" s="1688"/>
    </row>
    <row r="140" spans="1:14">
      <c r="A140" s="540" t="s">
        <v>3662</v>
      </c>
      <c r="B140" s="1688" t="s">
        <v>3849</v>
      </c>
      <c r="C140" s="1688"/>
      <c r="D140" s="1688"/>
      <c r="E140" s="1688"/>
      <c r="F140" s="1688"/>
      <c r="G140" s="1688"/>
      <c r="H140" s="1688"/>
      <c r="I140" s="1688"/>
      <c r="J140" s="1688"/>
      <c r="K140" s="1688"/>
      <c r="L140" s="1688"/>
      <c r="M140" s="1688"/>
      <c r="N140" s="1688"/>
    </row>
    <row r="141" spans="1:14">
      <c r="A141" s="540" t="s">
        <v>3663</v>
      </c>
      <c r="B141" s="1688" t="s">
        <v>3850</v>
      </c>
      <c r="C141" s="1688"/>
      <c r="D141" s="1688"/>
      <c r="E141" s="1688"/>
      <c r="F141" s="1688"/>
      <c r="G141" s="1688"/>
      <c r="H141" s="1688"/>
      <c r="I141" s="1688"/>
      <c r="J141" s="1688"/>
      <c r="K141" s="1688"/>
      <c r="L141" s="1688"/>
      <c r="M141" s="1688"/>
      <c r="N141" s="1688"/>
    </row>
    <row r="142" spans="1:14">
      <c r="A142" s="540" t="s">
        <v>3664</v>
      </c>
      <c r="B142" s="1688" t="s">
        <v>3851</v>
      </c>
      <c r="C142" s="1688"/>
      <c r="D142" s="1688"/>
      <c r="E142" s="1688"/>
      <c r="F142" s="1688"/>
      <c r="G142" s="1688"/>
      <c r="H142" s="1688"/>
      <c r="I142" s="1688"/>
      <c r="J142" s="1688"/>
      <c r="K142" s="1688"/>
      <c r="L142" s="1688"/>
      <c r="M142" s="1688"/>
      <c r="N142" s="1688"/>
    </row>
    <row r="143" spans="1:14">
      <c r="A143" s="540" t="s">
        <v>3665</v>
      </c>
      <c r="B143" s="1688" t="s">
        <v>3852</v>
      </c>
      <c r="C143" s="1688"/>
      <c r="D143" s="1688"/>
      <c r="E143" s="1688"/>
      <c r="F143" s="1688"/>
      <c r="G143" s="1688"/>
      <c r="H143" s="1688"/>
      <c r="I143" s="1688"/>
      <c r="J143" s="1688"/>
      <c r="K143" s="1688"/>
      <c r="L143" s="1688"/>
      <c r="M143" s="1688"/>
      <c r="N143" s="1688"/>
    </row>
    <row r="144" spans="1:14">
      <c r="A144" s="540" t="s">
        <v>3666</v>
      </c>
      <c r="B144" s="1688" t="s">
        <v>3853</v>
      </c>
      <c r="C144" s="1688"/>
      <c r="D144" s="1688"/>
      <c r="E144" s="1688"/>
      <c r="F144" s="1688"/>
      <c r="G144" s="1688"/>
      <c r="H144" s="1688"/>
      <c r="I144" s="1688"/>
      <c r="J144" s="1688"/>
      <c r="K144" s="1688"/>
      <c r="L144" s="1688"/>
      <c r="M144" s="1688"/>
      <c r="N144" s="1688"/>
    </row>
    <row r="145" spans="1:14">
      <c r="A145" s="540" t="s">
        <v>3667</v>
      </c>
      <c r="B145" s="1688" t="s">
        <v>3854</v>
      </c>
      <c r="C145" s="1688"/>
      <c r="D145" s="1688"/>
      <c r="E145" s="1688"/>
      <c r="F145" s="1688"/>
      <c r="G145" s="1688"/>
      <c r="H145" s="1688"/>
      <c r="I145" s="1688"/>
      <c r="J145" s="1688"/>
      <c r="K145" s="1688"/>
      <c r="L145" s="1688"/>
      <c r="M145" s="1688"/>
      <c r="N145" s="1688"/>
    </row>
    <row r="146" spans="1:14">
      <c r="A146" s="540" t="s">
        <v>3668</v>
      </c>
      <c r="B146" s="1688" t="s">
        <v>3855</v>
      </c>
      <c r="C146" s="1688"/>
      <c r="D146" s="1688"/>
      <c r="E146" s="1688"/>
      <c r="F146" s="1688"/>
      <c r="G146" s="1688"/>
      <c r="H146" s="1688"/>
      <c r="I146" s="1688"/>
      <c r="J146" s="1688"/>
      <c r="K146" s="1688"/>
      <c r="L146" s="1688"/>
      <c r="M146" s="1688"/>
      <c r="N146" s="1688"/>
    </row>
    <row r="147" spans="1:14">
      <c r="A147" s="540" t="s">
        <v>3669</v>
      </c>
      <c r="B147" s="1688" t="s">
        <v>3856</v>
      </c>
      <c r="C147" s="1688"/>
      <c r="D147" s="1688"/>
      <c r="E147" s="1688"/>
      <c r="F147" s="1688"/>
      <c r="G147" s="1688"/>
      <c r="H147" s="1688"/>
      <c r="I147" s="1688"/>
      <c r="J147" s="1688"/>
      <c r="K147" s="1688"/>
      <c r="L147" s="1688"/>
      <c r="M147" s="1688"/>
      <c r="N147" s="1688"/>
    </row>
    <row r="148" spans="1:14">
      <c r="A148" s="540" t="s">
        <v>3670</v>
      </c>
      <c r="B148" s="1688" t="s">
        <v>3857</v>
      </c>
      <c r="C148" s="1688"/>
      <c r="D148" s="1688"/>
      <c r="E148" s="1688"/>
      <c r="F148" s="1688"/>
      <c r="G148" s="1688"/>
      <c r="H148" s="1688"/>
      <c r="I148" s="1688"/>
      <c r="J148" s="1688"/>
      <c r="K148" s="1688"/>
      <c r="L148" s="1688"/>
      <c r="M148" s="1688"/>
      <c r="N148" s="1688"/>
    </row>
    <row r="149" spans="1:14">
      <c r="A149" s="540" t="s">
        <v>3671</v>
      </c>
      <c r="B149" s="1688" t="s">
        <v>3858</v>
      </c>
      <c r="C149" s="1688"/>
      <c r="D149" s="1688"/>
      <c r="E149" s="1688"/>
      <c r="F149" s="1688"/>
      <c r="G149" s="1688"/>
      <c r="H149" s="1688"/>
      <c r="I149" s="1688"/>
      <c r="J149" s="1688"/>
      <c r="K149" s="1688"/>
      <c r="L149" s="1688"/>
      <c r="M149" s="1688"/>
      <c r="N149" s="1688"/>
    </row>
    <row r="150" spans="1:14">
      <c r="A150" s="540" t="s">
        <v>3672</v>
      </c>
      <c r="B150" s="1688" t="s">
        <v>3859</v>
      </c>
      <c r="C150" s="1688"/>
      <c r="D150" s="1688"/>
      <c r="E150" s="1688"/>
      <c r="F150" s="1688"/>
      <c r="G150" s="1688"/>
      <c r="H150" s="1688"/>
      <c r="I150" s="1688"/>
      <c r="J150" s="1688"/>
      <c r="K150" s="1688"/>
      <c r="L150" s="1688"/>
      <c r="M150" s="1688"/>
      <c r="N150" s="1688"/>
    </row>
    <row r="151" spans="1:14">
      <c r="A151" s="540" t="s">
        <v>3673</v>
      </c>
      <c r="B151" s="1688" t="s">
        <v>3860</v>
      </c>
      <c r="C151" s="1688"/>
      <c r="D151" s="1688"/>
      <c r="E151" s="1688"/>
      <c r="F151" s="1688"/>
      <c r="G151" s="1688"/>
      <c r="H151" s="1688"/>
      <c r="I151" s="1688"/>
      <c r="J151" s="1688"/>
      <c r="K151" s="1688"/>
      <c r="L151" s="1688"/>
      <c r="M151" s="1688"/>
      <c r="N151" s="1688"/>
    </row>
    <row r="152" spans="1:14">
      <c r="A152" s="540" t="s">
        <v>3674</v>
      </c>
      <c r="B152" s="1688" t="s">
        <v>3861</v>
      </c>
      <c r="C152" s="1688"/>
      <c r="D152" s="1688"/>
      <c r="E152" s="1688"/>
      <c r="F152" s="1688"/>
      <c r="G152" s="1688"/>
      <c r="H152" s="1688"/>
      <c r="I152" s="1688"/>
      <c r="J152" s="1688"/>
      <c r="K152" s="1688"/>
      <c r="L152" s="1688"/>
      <c r="M152" s="1688"/>
      <c r="N152" s="1688"/>
    </row>
    <row r="153" spans="1:14">
      <c r="A153" s="540" t="s">
        <v>3675</v>
      </c>
      <c r="B153" s="1688" t="s">
        <v>3862</v>
      </c>
      <c r="C153" s="1688"/>
      <c r="D153" s="1688"/>
      <c r="E153" s="1688"/>
      <c r="F153" s="1688"/>
      <c r="G153" s="1688"/>
      <c r="H153" s="1688"/>
      <c r="I153" s="1688"/>
      <c r="J153" s="1688"/>
      <c r="K153" s="1688"/>
      <c r="L153" s="1688"/>
      <c r="M153" s="1688"/>
      <c r="N153" s="1688"/>
    </row>
    <row r="154" spans="1:14">
      <c r="A154" s="540" t="s">
        <v>3676</v>
      </c>
      <c r="B154" s="1688" t="s">
        <v>3863</v>
      </c>
      <c r="C154" s="1688"/>
      <c r="D154" s="1688"/>
      <c r="E154" s="1688"/>
      <c r="F154" s="1688"/>
      <c r="G154" s="1688"/>
      <c r="H154" s="1688"/>
      <c r="I154" s="1688"/>
      <c r="J154" s="1688"/>
      <c r="K154" s="1688"/>
      <c r="L154" s="1688"/>
      <c r="M154" s="1688"/>
      <c r="N154" s="1688"/>
    </row>
    <row r="155" spans="1:14">
      <c r="A155" s="540" t="s">
        <v>3677</v>
      </c>
      <c r="B155" s="1688" t="s">
        <v>3864</v>
      </c>
      <c r="C155" s="1688"/>
      <c r="D155" s="1688"/>
      <c r="E155" s="1688"/>
      <c r="F155" s="1688"/>
      <c r="G155" s="1688"/>
      <c r="H155" s="1688"/>
      <c r="I155" s="1688"/>
      <c r="J155" s="1688"/>
      <c r="K155" s="1688"/>
      <c r="L155" s="1688"/>
      <c r="M155" s="1688"/>
      <c r="N155" s="1688"/>
    </row>
    <row r="156" spans="1:14">
      <c r="A156" s="540" t="s">
        <v>3678</v>
      </c>
      <c r="B156" s="1688" t="s">
        <v>3865</v>
      </c>
      <c r="C156" s="1688"/>
      <c r="D156" s="1688"/>
      <c r="E156" s="1688"/>
      <c r="F156" s="1688"/>
      <c r="G156" s="1688"/>
      <c r="H156" s="1688"/>
      <c r="I156" s="1688"/>
      <c r="J156" s="1688"/>
      <c r="K156" s="1688"/>
      <c r="L156" s="1688"/>
      <c r="M156" s="1688"/>
      <c r="N156" s="1688"/>
    </row>
    <row r="157" spans="1:14">
      <c r="A157" s="540" t="s">
        <v>3679</v>
      </c>
      <c r="B157" s="1688" t="s">
        <v>3866</v>
      </c>
      <c r="C157" s="1688"/>
      <c r="D157" s="1688"/>
      <c r="E157" s="1688"/>
      <c r="F157" s="1688"/>
      <c r="G157" s="1688"/>
      <c r="H157" s="1688"/>
      <c r="I157" s="1688"/>
      <c r="J157" s="1688"/>
      <c r="K157" s="1688"/>
      <c r="L157" s="1688"/>
      <c r="M157" s="1688"/>
      <c r="N157" s="1688"/>
    </row>
    <row r="158" spans="1:14">
      <c r="A158" s="540" t="s">
        <v>3680</v>
      </c>
      <c r="B158" s="1688" t="s">
        <v>3867</v>
      </c>
      <c r="C158" s="1688"/>
      <c r="D158" s="1688"/>
      <c r="E158" s="1688"/>
      <c r="F158" s="1688"/>
      <c r="G158" s="1688"/>
      <c r="H158" s="1688"/>
      <c r="I158" s="1688"/>
      <c r="J158" s="1688"/>
      <c r="K158" s="1688"/>
      <c r="L158" s="1688"/>
      <c r="M158" s="1688"/>
      <c r="N158" s="1688"/>
    </row>
    <row r="159" spans="1:14">
      <c r="A159" s="540" t="s">
        <v>3681</v>
      </c>
      <c r="B159" s="1688" t="s">
        <v>3869</v>
      </c>
      <c r="C159" s="1688"/>
      <c r="D159" s="1688"/>
      <c r="E159" s="1688"/>
      <c r="F159" s="1688"/>
      <c r="G159" s="1688"/>
      <c r="H159" s="1688"/>
      <c r="I159" s="1688"/>
      <c r="J159" s="1688"/>
      <c r="K159" s="1688"/>
      <c r="L159" s="1688"/>
      <c r="M159" s="1688"/>
      <c r="N159" s="1688"/>
    </row>
    <row r="160" spans="1:14">
      <c r="A160" s="540" t="s">
        <v>3682</v>
      </c>
      <c r="B160" s="1688" t="s">
        <v>3868</v>
      </c>
      <c r="C160" s="1688"/>
      <c r="D160" s="1688"/>
      <c r="E160" s="1688"/>
      <c r="F160" s="1688"/>
      <c r="G160" s="1688"/>
      <c r="H160" s="1688"/>
      <c r="I160" s="1688"/>
      <c r="J160" s="1688"/>
      <c r="K160" s="1688"/>
      <c r="L160" s="1688"/>
      <c r="M160" s="1688"/>
      <c r="N160" s="1688"/>
    </row>
    <row r="161" spans="1:14">
      <c r="A161" s="1690" t="s">
        <v>2756</v>
      </c>
      <c r="B161" s="1690"/>
      <c r="C161" s="1690"/>
      <c r="D161" s="1690"/>
      <c r="E161" s="1690"/>
      <c r="F161" s="1686"/>
      <c r="G161" s="1686"/>
      <c r="H161" s="1686"/>
      <c r="I161" s="1686"/>
      <c r="J161" s="1686"/>
      <c r="K161" s="1686"/>
      <c r="L161" s="1686"/>
      <c r="M161" s="1686"/>
      <c r="N161" s="1686"/>
    </row>
    <row r="162" spans="1:14">
      <c r="A162" s="540" t="s">
        <v>3683</v>
      </c>
      <c r="B162" s="1688" t="s">
        <v>3870</v>
      </c>
      <c r="C162" s="1688"/>
      <c r="D162" s="1688"/>
      <c r="E162" s="1688"/>
      <c r="F162" s="1688"/>
      <c r="G162" s="1688"/>
      <c r="H162" s="1688"/>
      <c r="I162" s="1688"/>
      <c r="J162" s="1688"/>
      <c r="K162" s="1688"/>
      <c r="L162" s="1688"/>
      <c r="M162" s="1688"/>
      <c r="N162" s="1688"/>
    </row>
    <row r="163" spans="1:14">
      <c r="A163" s="540" t="s">
        <v>3684</v>
      </c>
      <c r="B163" s="1688" t="s">
        <v>3871</v>
      </c>
      <c r="C163" s="1688"/>
      <c r="D163" s="1688"/>
      <c r="E163" s="1688"/>
      <c r="F163" s="1688"/>
      <c r="G163" s="1688"/>
      <c r="H163" s="1688"/>
      <c r="I163" s="1688"/>
      <c r="J163" s="1688"/>
      <c r="K163" s="1688"/>
      <c r="L163" s="1688"/>
      <c r="M163" s="1688"/>
      <c r="N163" s="1688"/>
    </row>
    <row r="164" spans="1:14">
      <c r="A164" s="540" t="s">
        <v>3685</v>
      </c>
      <c r="B164" s="1688" t="s">
        <v>3872</v>
      </c>
      <c r="C164" s="1688"/>
      <c r="D164" s="1688"/>
      <c r="E164" s="1688"/>
      <c r="F164" s="1688"/>
      <c r="G164" s="1688"/>
      <c r="H164" s="1688"/>
      <c r="I164" s="1688"/>
      <c r="J164" s="1688"/>
      <c r="K164" s="1688"/>
      <c r="L164" s="1688"/>
      <c r="M164" s="1688"/>
      <c r="N164" s="1688"/>
    </row>
    <row r="165" spans="1:14">
      <c r="A165" s="540" t="s">
        <v>3686</v>
      </c>
      <c r="B165" s="1688" t="s">
        <v>3873</v>
      </c>
      <c r="C165" s="1688"/>
      <c r="D165" s="1688"/>
      <c r="E165" s="1688"/>
      <c r="F165" s="1688"/>
      <c r="G165" s="1688"/>
      <c r="H165" s="1688"/>
      <c r="I165" s="1688"/>
      <c r="J165" s="1688"/>
      <c r="K165" s="1688"/>
      <c r="L165" s="1688"/>
      <c r="M165" s="1688"/>
      <c r="N165" s="1688"/>
    </row>
    <row r="166" spans="1:14">
      <c r="A166" s="540" t="s">
        <v>3687</v>
      </c>
      <c r="B166" s="1688" t="s">
        <v>3874</v>
      </c>
      <c r="C166" s="1688"/>
      <c r="D166" s="1688"/>
      <c r="E166" s="1688"/>
      <c r="F166" s="1688"/>
      <c r="G166" s="1688"/>
      <c r="H166" s="1688"/>
      <c r="I166" s="1688"/>
      <c r="J166" s="1688"/>
      <c r="K166" s="1688"/>
      <c r="L166" s="1688"/>
      <c r="M166" s="1688"/>
      <c r="N166" s="1688"/>
    </row>
    <row r="167" spans="1:14">
      <c r="A167" s="540" t="s">
        <v>3688</v>
      </c>
      <c r="B167" s="1688" t="s">
        <v>3875</v>
      </c>
      <c r="C167" s="1688"/>
      <c r="D167" s="1688"/>
      <c r="E167" s="1688"/>
      <c r="F167" s="1688"/>
      <c r="G167" s="1688"/>
      <c r="H167" s="1688"/>
      <c r="I167" s="1688"/>
      <c r="J167" s="1688"/>
      <c r="K167" s="1688"/>
      <c r="L167" s="1688"/>
      <c r="M167" s="1688"/>
      <c r="N167" s="1688"/>
    </row>
    <row r="168" spans="1:14">
      <c r="A168" s="540" t="s">
        <v>3689</v>
      </c>
      <c r="B168" s="1688" t="s">
        <v>3876</v>
      </c>
      <c r="C168" s="1688"/>
      <c r="D168" s="1688"/>
      <c r="E168" s="1688"/>
      <c r="F168" s="1688"/>
      <c r="G168" s="1688"/>
      <c r="H168" s="1688"/>
      <c r="I168" s="1688"/>
      <c r="J168" s="1688"/>
      <c r="K168" s="1688"/>
      <c r="L168" s="1688"/>
      <c r="M168" s="1688"/>
      <c r="N168" s="1688"/>
    </row>
    <row r="169" spans="1:14">
      <c r="A169" s="540" t="s">
        <v>3690</v>
      </c>
      <c r="B169" s="1688" t="s">
        <v>3877</v>
      </c>
      <c r="C169" s="1688"/>
      <c r="D169" s="1688"/>
      <c r="E169" s="1688"/>
      <c r="F169" s="1688"/>
      <c r="G169" s="1688"/>
      <c r="H169" s="1688"/>
      <c r="I169" s="1688"/>
      <c r="J169" s="1688"/>
      <c r="K169" s="1688"/>
      <c r="L169" s="1688"/>
      <c r="M169" s="1688"/>
      <c r="N169" s="1688"/>
    </row>
    <row r="170" spans="1:14">
      <c r="A170" s="540" t="s">
        <v>3691</v>
      </c>
      <c r="B170" s="1688" t="s">
        <v>3878</v>
      </c>
      <c r="C170" s="1688"/>
      <c r="D170" s="1688"/>
      <c r="E170" s="1688"/>
      <c r="F170" s="1688"/>
      <c r="G170" s="1688"/>
      <c r="H170" s="1688"/>
      <c r="I170" s="1688"/>
      <c r="J170" s="1688"/>
      <c r="K170" s="1688"/>
      <c r="L170" s="1688"/>
      <c r="M170" s="1688"/>
      <c r="N170" s="1688"/>
    </row>
    <row r="171" spans="1:14" ht="26.25" customHeight="1">
      <c r="A171" s="540" t="s">
        <v>3692</v>
      </c>
      <c r="B171" s="1691" t="s">
        <v>3879</v>
      </c>
      <c r="C171" s="1691"/>
      <c r="D171" s="1691"/>
      <c r="E171" s="1691"/>
      <c r="F171" s="1691"/>
      <c r="G171" s="1691"/>
      <c r="H171" s="1691"/>
      <c r="I171" s="1691"/>
      <c r="J171" s="1691"/>
      <c r="K171" s="1691"/>
      <c r="L171" s="1691"/>
      <c r="M171" s="1691"/>
      <c r="N171" s="1691"/>
    </row>
    <row r="172" spans="1:14">
      <c r="A172" s="540" t="s">
        <v>3693</v>
      </c>
      <c r="B172" s="1688" t="s">
        <v>3880</v>
      </c>
      <c r="C172" s="1688"/>
      <c r="D172" s="1688"/>
      <c r="E172" s="1688"/>
      <c r="F172" s="1688"/>
      <c r="G172" s="1688"/>
      <c r="H172" s="1688"/>
      <c r="I172" s="1688"/>
      <c r="J172" s="1688"/>
      <c r="K172" s="1688"/>
      <c r="L172" s="1688"/>
      <c r="M172" s="1688"/>
      <c r="N172" s="1688"/>
    </row>
    <row r="173" spans="1:14">
      <c r="A173" s="540" t="s">
        <v>3694</v>
      </c>
      <c r="B173" s="1688" t="s">
        <v>3881</v>
      </c>
      <c r="C173" s="1688"/>
      <c r="D173" s="1688"/>
      <c r="E173" s="1688"/>
      <c r="F173" s="1688"/>
      <c r="G173" s="1688"/>
      <c r="H173" s="1688"/>
      <c r="I173" s="1688"/>
      <c r="J173" s="1688"/>
      <c r="K173" s="1688"/>
      <c r="L173" s="1688"/>
      <c r="M173" s="1688"/>
      <c r="N173" s="1688"/>
    </row>
    <row r="174" spans="1:14">
      <c r="A174" s="540" t="s">
        <v>3695</v>
      </c>
      <c r="B174" s="1688" t="s">
        <v>3882</v>
      </c>
      <c r="C174" s="1688"/>
      <c r="D174" s="1688"/>
      <c r="E174" s="1688"/>
      <c r="F174" s="1688"/>
      <c r="G174" s="1688"/>
      <c r="H174" s="1688"/>
      <c r="I174" s="1688"/>
      <c r="J174" s="1688"/>
      <c r="K174" s="1688"/>
      <c r="L174" s="1688"/>
      <c r="M174" s="1688"/>
      <c r="N174" s="1688"/>
    </row>
    <row r="175" spans="1:14">
      <c r="A175" s="540" t="s">
        <v>3696</v>
      </c>
      <c r="B175" s="1688" t="s">
        <v>3883</v>
      </c>
      <c r="C175" s="1688"/>
      <c r="D175" s="1688"/>
      <c r="E175" s="1688"/>
      <c r="F175" s="1688"/>
      <c r="G175" s="1688"/>
      <c r="H175" s="1688"/>
      <c r="I175" s="1688"/>
      <c r="J175" s="1688"/>
      <c r="K175" s="1688"/>
      <c r="L175" s="1688"/>
      <c r="M175" s="1688"/>
      <c r="N175" s="1688"/>
    </row>
    <row r="176" spans="1:14">
      <c r="A176" s="540" t="s">
        <v>3697</v>
      </c>
      <c r="B176" s="1688" t="s">
        <v>3884</v>
      </c>
      <c r="C176" s="1688"/>
      <c r="D176" s="1688"/>
      <c r="E176" s="1688"/>
      <c r="F176" s="1688"/>
      <c r="G176" s="1688"/>
      <c r="H176" s="1688"/>
      <c r="I176" s="1688"/>
      <c r="J176" s="1688"/>
      <c r="K176" s="1688"/>
      <c r="L176" s="1688"/>
      <c r="M176" s="1688"/>
      <c r="N176" s="1688"/>
    </row>
    <row r="177" spans="1:14">
      <c r="A177" s="540" t="s">
        <v>3698</v>
      </c>
      <c r="B177" s="1688" t="s">
        <v>3885</v>
      </c>
      <c r="C177" s="1688"/>
      <c r="D177" s="1688"/>
      <c r="E177" s="1688"/>
      <c r="F177" s="1688"/>
      <c r="G177" s="1688"/>
      <c r="H177" s="1688"/>
      <c r="I177" s="1688"/>
      <c r="J177" s="1688"/>
      <c r="K177" s="1688"/>
      <c r="L177" s="1688"/>
      <c r="M177" s="1688"/>
      <c r="N177" s="1688"/>
    </row>
    <row r="178" spans="1:14">
      <c r="A178" s="540" t="s">
        <v>3699</v>
      </c>
      <c r="B178" s="1688" t="s">
        <v>3886</v>
      </c>
      <c r="C178" s="1688"/>
      <c r="D178" s="1688"/>
      <c r="E178" s="1688"/>
      <c r="F178" s="1688"/>
      <c r="G178" s="1688"/>
      <c r="H178" s="1688"/>
      <c r="I178" s="1688"/>
      <c r="J178" s="1688"/>
      <c r="K178" s="1688"/>
      <c r="L178" s="1688"/>
      <c r="M178" s="1688"/>
      <c r="N178" s="1688"/>
    </row>
    <row r="179" spans="1:14">
      <c r="A179" s="540" t="s">
        <v>3700</v>
      </c>
      <c r="B179" s="1688" t="s">
        <v>3887</v>
      </c>
      <c r="C179" s="1688"/>
      <c r="D179" s="1688"/>
      <c r="E179" s="1688"/>
      <c r="F179" s="1688"/>
      <c r="G179" s="1688"/>
      <c r="H179" s="1688"/>
      <c r="I179" s="1688"/>
      <c r="J179" s="1688"/>
      <c r="K179" s="1688"/>
      <c r="L179" s="1688"/>
      <c r="M179" s="1688"/>
      <c r="N179" s="1688"/>
    </row>
    <row r="180" spans="1:14">
      <c r="A180" s="540" t="s">
        <v>3701</v>
      </c>
      <c r="B180" s="1688" t="s">
        <v>3888</v>
      </c>
      <c r="C180" s="1688"/>
      <c r="D180" s="1688"/>
      <c r="E180" s="1688"/>
      <c r="F180" s="1688"/>
      <c r="G180" s="1688"/>
      <c r="H180" s="1688"/>
      <c r="I180" s="1688"/>
      <c r="J180" s="1688"/>
      <c r="K180" s="1688"/>
      <c r="L180" s="1688"/>
      <c r="M180" s="1688"/>
      <c r="N180" s="1688"/>
    </row>
    <row r="181" spans="1:14">
      <c r="A181" s="540" t="s">
        <v>3702</v>
      </c>
      <c r="B181" s="1688" t="s">
        <v>3889</v>
      </c>
      <c r="C181" s="1688"/>
      <c r="D181" s="1688"/>
      <c r="E181" s="1688"/>
      <c r="F181" s="1688"/>
      <c r="G181" s="1688"/>
      <c r="H181" s="1688"/>
      <c r="I181" s="1688"/>
      <c r="J181" s="1688"/>
      <c r="K181" s="1688"/>
      <c r="L181" s="1688"/>
      <c r="M181" s="1688"/>
      <c r="N181" s="1688"/>
    </row>
  </sheetData>
  <mergeCells count="180">
    <mergeCell ref="B176:N176"/>
    <mergeCell ref="B177:N177"/>
    <mergeCell ref="B178:N178"/>
    <mergeCell ref="B179:N179"/>
    <mergeCell ref="B20:O20"/>
    <mergeCell ref="B21:O21"/>
    <mergeCell ref="A41:E41"/>
    <mergeCell ref="A57:E57"/>
    <mergeCell ref="A69:E69"/>
    <mergeCell ref="B164:N164"/>
    <mergeCell ref="B165:N165"/>
    <mergeCell ref="B166:N166"/>
    <mergeCell ref="B167:N167"/>
    <mergeCell ref="B168:N168"/>
    <mergeCell ref="B169:N169"/>
    <mergeCell ref="B152:N152"/>
    <mergeCell ref="B153:N153"/>
    <mergeCell ref="B154:N154"/>
    <mergeCell ref="B155:N155"/>
    <mergeCell ref="B156:N156"/>
    <mergeCell ref="B157:N157"/>
    <mergeCell ref="B140:N140"/>
    <mergeCell ref="B141:N141"/>
    <mergeCell ref="B142:N142"/>
    <mergeCell ref="B78:N78"/>
    <mergeCell ref="B80:N80"/>
    <mergeCell ref="B81:N81"/>
    <mergeCell ref="B82:N82"/>
    <mergeCell ref="B83:N83"/>
    <mergeCell ref="B84:N84"/>
    <mergeCell ref="B85:N85"/>
    <mergeCell ref="B86:N86"/>
    <mergeCell ref="A79:E79"/>
    <mergeCell ref="B65:N65"/>
    <mergeCell ref="B66:N66"/>
    <mergeCell ref="B67:N67"/>
    <mergeCell ref="B68:N68"/>
    <mergeCell ref="B70:N70"/>
    <mergeCell ref="B71:N71"/>
    <mergeCell ref="B52:N52"/>
    <mergeCell ref="B53:N53"/>
    <mergeCell ref="B54:N54"/>
    <mergeCell ref="B55:N55"/>
    <mergeCell ref="B56:N56"/>
    <mergeCell ref="B58:N58"/>
    <mergeCell ref="B59:N59"/>
    <mergeCell ref="B60:N60"/>
    <mergeCell ref="B39:N39"/>
    <mergeCell ref="B40:N40"/>
    <mergeCell ref="B42:N42"/>
    <mergeCell ref="B43:N43"/>
    <mergeCell ref="B44:N44"/>
    <mergeCell ref="B45:N45"/>
    <mergeCell ref="B26:N26"/>
    <mergeCell ref="B27:N27"/>
    <mergeCell ref="B28:N28"/>
    <mergeCell ref="B29:N29"/>
    <mergeCell ref="B30:N30"/>
    <mergeCell ref="B32:N32"/>
    <mergeCell ref="A31:E31"/>
    <mergeCell ref="B33:N33"/>
    <mergeCell ref="B34:N34"/>
    <mergeCell ref="B172:N172"/>
    <mergeCell ref="B173:N173"/>
    <mergeCell ref="B174:N174"/>
    <mergeCell ref="B175:N175"/>
    <mergeCell ref="B170:N170"/>
    <mergeCell ref="B171:N171"/>
    <mergeCell ref="B160:N160"/>
    <mergeCell ref="B162:N162"/>
    <mergeCell ref="B163:N163"/>
    <mergeCell ref="A161:E161"/>
    <mergeCell ref="B159:N159"/>
    <mergeCell ref="B148:N148"/>
    <mergeCell ref="B149:N149"/>
    <mergeCell ref="B150:N150"/>
    <mergeCell ref="B151:N151"/>
    <mergeCell ref="B146:N146"/>
    <mergeCell ref="B147:N147"/>
    <mergeCell ref="B136:N136"/>
    <mergeCell ref="B137:N137"/>
    <mergeCell ref="B138:N138"/>
    <mergeCell ref="B139:N139"/>
    <mergeCell ref="B143:N143"/>
    <mergeCell ref="B144:N144"/>
    <mergeCell ref="B145:N145"/>
    <mergeCell ref="B126:N126"/>
    <mergeCell ref="B127:N127"/>
    <mergeCell ref="B122:N122"/>
    <mergeCell ref="B123:N123"/>
    <mergeCell ref="B112:N112"/>
    <mergeCell ref="B113:N113"/>
    <mergeCell ref="B114:N114"/>
    <mergeCell ref="B115:N115"/>
    <mergeCell ref="B158:N158"/>
    <mergeCell ref="B116:N116"/>
    <mergeCell ref="B117:N117"/>
    <mergeCell ref="B118:N118"/>
    <mergeCell ref="B119:N119"/>
    <mergeCell ref="B120:N120"/>
    <mergeCell ref="B121:N121"/>
    <mergeCell ref="B128:N128"/>
    <mergeCell ref="B130:N130"/>
    <mergeCell ref="B131:N131"/>
    <mergeCell ref="B132:N132"/>
    <mergeCell ref="B133:N133"/>
    <mergeCell ref="B134:N134"/>
    <mergeCell ref="B135:N135"/>
    <mergeCell ref="A129:E129"/>
    <mergeCell ref="B98:N98"/>
    <mergeCell ref="B99:N99"/>
    <mergeCell ref="B87:N87"/>
    <mergeCell ref="B88:N88"/>
    <mergeCell ref="B89:N89"/>
    <mergeCell ref="B90:N90"/>
    <mergeCell ref="A96:E96"/>
    <mergeCell ref="B124:N124"/>
    <mergeCell ref="B125:N125"/>
    <mergeCell ref="B91:N91"/>
    <mergeCell ref="B92:N92"/>
    <mergeCell ref="B93:N93"/>
    <mergeCell ref="B94:N94"/>
    <mergeCell ref="B95:N95"/>
    <mergeCell ref="B97:N97"/>
    <mergeCell ref="B104:N104"/>
    <mergeCell ref="B105:N105"/>
    <mergeCell ref="B106:N106"/>
    <mergeCell ref="B107:N107"/>
    <mergeCell ref="B108:N108"/>
    <mergeCell ref="B109:N109"/>
    <mergeCell ref="B110:N110"/>
    <mergeCell ref="B111:N111"/>
    <mergeCell ref="A2:E2"/>
    <mergeCell ref="B48:N48"/>
    <mergeCell ref="B49:N49"/>
    <mergeCell ref="B50:N50"/>
    <mergeCell ref="B51:N51"/>
    <mergeCell ref="B46:N46"/>
    <mergeCell ref="B47:N47"/>
    <mergeCell ref="B35:N35"/>
    <mergeCell ref="B36:N36"/>
    <mergeCell ref="B37:N37"/>
    <mergeCell ref="B38:N38"/>
    <mergeCell ref="B14:N14"/>
    <mergeCell ref="B15:N15"/>
    <mergeCell ref="B16:N16"/>
    <mergeCell ref="B17:N17"/>
    <mergeCell ref="B18:N18"/>
    <mergeCell ref="B19:N19"/>
    <mergeCell ref="B4:N4"/>
    <mergeCell ref="B3:M3"/>
    <mergeCell ref="B5:N5"/>
    <mergeCell ref="B6:N6"/>
    <mergeCell ref="B7:N7"/>
    <mergeCell ref="B9:N9"/>
    <mergeCell ref="A8:E8"/>
    <mergeCell ref="B180:N180"/>
    <mergeCell ref="B181:N181"/>
    <mergeCell ref="B22:N22"/>
    <mergeCell ref="B23:N23"/>
    <mergeCell ref="B24:N24"/>
    <mergeCell ref="B25:N25"/>
    <mergeCell ref="B10:N10"/>
    <mergeCell ref="B11:N11"/>
    <mergeCell ref="B12:N12"/>
    <mergeCell ref="B13:N13"/>
    <mergeCell ref="B74:N74"/>
    <mergeCell ref="B75:N75"/>
    <mergeCell ref="B76:N76"/>
    <mergeCell ref="B77:N77"/>
    <mergeCell ref="B72:N72"/>
    <mergeCell ref="B73:N73"/>
    <mergeCell ref="B61:N61"/>
    <mergeCell ref="B62:N62"/>
    <mergeCell ref="B63:N63"/>
    <mergeCell ref="B64:N64"/>
    <mergeCell ref="B100:N100"/>
    <mergeCell ref="B101:N101"/>
    <mergeCell ref="B102:N102"/>
    <mergeCell ref="B103:N103"/>
  </mergeCells>
  <hyperlinks>
    <hyperlink ref="B3" location="T.1!A1" display="T.1!A1"/>
    <hyperlink ref="B4:G4" location="T.2!A1" display="T.2!A1"/>
    <hyperlink ref="B5:N5" location="T.3!A1" display=" OPADY W OKRESIE OD JESIENNYCH SIEWÓW DO ZBIORÓW ZBÓŻ"/>
    <hyperlink ref="B6:N6" location="T.4!A1" display="USŁONECZNIENIE  I  ZACHMURZENIE"/>
    <hyperlink ref="B7:N7" location="T.5!A1" display="USŁONECZNIENIE W OKRESIE OD JESIENNYCH SIEWÓW DO ZBIORÓW ZBÓŻ "/>
    <hyperlink ref="B9:N9" location="T.6!A1" display=" STAN GEODEZYJNY I KIERUNKI WYKORZYSTANIA POWIERZCHNI KRAJU"/>
    <hyperlink ref="B10:N10" location="T.7!A1" display=" POWIERZCHNIA GEODEZYJNA KRAJU WEDŁUG KIERUNKÓW WYKORZYSTANIA I WOJEWÓDZTW W 2016 R."/>
    <hyperlink ref="B11:G11" location="T.8!A1" display=" POWIERZCHNIA UŻYTKÓW ROLNYCH WEDŁUG RODZAJÓW UŻYTKÓW"/>
    <hyperlink ref="B12:G12" location="T.9!A1" display="POWIERZCHNIA UŻYTKÓW ROLNYCH WEDŁUG WOJEWÓDZTW W 2015 R."/>
    <hyperlink ref="B13:N13" location="T.10!A1" display="UŻYTKOWANIE GRUNTÓW W GOSPODARSTWACH ROLNYCH WEDŁUG RODZAJU  I GRUP OBSZAROWYCH UŻYTKÓW ROLNYCH W 2015 R."/>
    <hyperlink ref="B14:N14" location="T.11!A1" display="POWIERZCHNIA UŻYTKÓW ROLNYCH  W GOSPODARSTWACH  ROLNYCH  WEDŁUG  GRUP  OBSZAROWYCH  UŻYTKÓW  ROLNYCH I  WOJEWÓDZTW W 2015 R."/>
    <hyperlink ref="B15:G15" location="T.12!A1" display=" POWIERZCHNIA GRUNTÓW UGOROWANYCH "/>
    <hyperlink ref="B16:N16" location="T.13!A1" display="POWIERZCHNIA GRUNTÓW UGOROWANYCH WEDŁUG WOJEWÓDZTW W 2015 R."/>
    <hyperlink ref="B17:N17" location="T.14!A1" display="GRUNTY ROLNE WYŁĄCZONE NA CELE NIEROLNICZE"/>
    <hyperlink ref="B18:N18" location="T.15!A1" display="GRUNTY ROLNE WYŁĄCZONE NA CELE NIEROLNICZE WEDŁUG WOJEWÓDZTW  W 2015 R."/>
    <hyperlink ref="B19:N19" location="T.16!A1" display="ZMIANY POWIERZCHNI GRUNTÓW ROLNYCH W WYNIKU WYŁĄCZEŃ NA CELE NIEROLNICZE WEDŁUG WOJEWÓDZTW W 2015 R."/>
    <hyperlink ref="B20:O20" location="T.17!A1" display="GRUNTY ZDEWASTOWANE I ZDEGRADOWANE WYMAGAJĄCE REKULTYWACJI I ZAGOSPODAROWANIA ORAZ GRUNTY ZREKULTYWOWANE I ZAGOSPODAROWANE"/>
    <hyperlink ref="B21:O21" location="T.18!A1" display="GRUNTY  ZDEWASTOWANE  I ZDEGRADOWANE  WYMAGAJĄCE  REKULTYWACJI ORAZ ZREKULTYWOWANE  I  ZAGOSPODAROWANE  WEDŁUG  WOJEWÓDZTW  W 2015 R."/>
    <hyperlink ref="B22:N22" location="T.19!A1" display="STRUKTURA ODCZYNU GLEB W POLSCE W LATACH 2012- 2015"/>
    <hyperlink ref="B23:N23" location="T.20!A1" display="POTRZEBY WAPNOWANIA GLEB WEDŁUG WOJEWÓDZTW W LATACH 2012- 2015"/>
    <hyperlink ref="B24:N24" location="T.21!A1" display="ZASOBNOŚĆ GLEB W PRZYSWAJALNE MAKROELEMENTY WEDŁUG WOJEWÓDZTW W LATACH 2012 - 2015"/>
    <hyperlink ref="B25:N25" location="T.22!A1" display="MELIORACJE PODSTAWOWE WEDŁUG WOJEWÓDZTW "/>
    <hyperlink ref="B26:N26" location="T.23!A1" display="POWIERZCHNIA  ZMELIOROWANYCH  UŻYTKÓW  ROLNYCH WEDŁUG WOJEWÓDZTW"/>
    <hyperlink ref="B27:N27" location="T.24!A1" display=" NAWADNIANE UŻYTKI ROLNE I GRUNTY LEŚNE WEDŁUG SPOSOBU NAWADNIANIA I WOJEWÓDZTW"/>
    <hyperlink ref="B28:N28" location="T.25!A1" display="ZALESIENIA UŻYTKÓW ROLNYCH NIEPRZYDATNYCH DO PRODUKCJI ROLNEJ ORAZ NIEUŻYTKÓW WEDŁUG WOJEWÓDZTW"/>
    <hyperlink ref="B29:N29" location="T.26!A1" display="RODZINNE OGRODY DZIAŁKOWE WEDŁUG WOJEWÓDZTW  "/>
    <hyperlink ref="B30:N30" location="T.27!A1" display="WYNIKI DZIAŁALNOŚCI AGENCJI NIERUCHOMOŚCI ROLNYCH DO UZGODNIENIA W ZAKRESIE PRZEJMOWANIA I ZAGOSPODAROWANIA GRUNTÓW  "/>
    <hyperlink ref="B32:N32" location="T.28!A1" display="GOSPODARSTWA  ROLNE  WEDŁUG  GRUP  OBSZAROWYCH UŻYTKÓW  ROLNYCH "/>
    <hyperlink ref="B33:N33" location="T.29!A1" display="GOSPODARSTWA ROLNE WEDŁUG GRUP OBSZAROWCH I WOJEWÓDZTW W 2013 R."/>
    <hyperlink ref="B34:N34" location="T.30!A1" display="GOSPODARSTWA  ROLNE  WEDŁUG  UŻYTKOWANIA  GRUNTÓW  I  WOJEWÓDZTW W 2013 "/>
    <hyperlink ref="B35:N35" location="T.31!A1" display="GOSPODARSTWA INDYWIDUALNE PRZEKAZANE ZA EMERYTURĘ I RENTĘ"/>
    <hyperlink ref="B36:N36" location="T.32!A1" display="EKOLOGICZNE GOSPODARSTWA EOLNE WEDŁUG WOJEWÓDZTW (2005, 2010, 2013, 2014, 2015)"/>
    <hyperlink ref="B37:N37" location="T.33!A1" display="PRODUCENCI ROLNI WPISANI DO EWIDENCJI PRODUCENTÓW WEDŁUG WOJEWÓDZTW (2010, 2014, 2015)"/>
    <hyperlink ref="B38:N38" location="T.34!A1" display="GOSPODARSTWA STOSUJĄCE METODY ROLNICTWA INTEGROWANEGO (2005, 2010, 2013, 2014, 2015)"/>
    <hyperlink ref="B39:N39" location="T.35!A1" display="POWIERZCHNIA UPRWAY OBJĘTA INTEGROWANYMI METODAMI PRODUKCJI WEDŁUG WOJEWÓDZTW (2005, 2010, 2013, 2014, 2015)"/>
    <hyperlink ref="B40:N40" location="T.36!A1" display="WYBRANE WYNIKI RACHUNKOWE GOSPODARSTW ROLNYCH Z SYSTEMU POLSKI FADN (2010, 2013, 2014, 2015)"/>
    <hyperlink ref="B42:N42" location="T.37!A1" display="LUDNOŚĆ WEDŁUG PŁCI I WIEKU (2005, 2010, 2013, 2014, 2015)"/>
    <hyperlink ref="B43:N43" location="T.38!A1" display="POWIERZCHNIA, LUDNOŚĆ I GĘSTOŚĆ ZALUDNIENIA NA TERENACH WIEJSKICH WEDŁUG WOJEWÓDZTW (2005, 2010, 2013, 2014, 2015)"/>
    <hyperlink ref="B44:N44" location="T.39!A1" display="GMINY I LUDNOŚĆ WIEJSKA WEDŁUG LICZBY MIESZKAŃCÓW W GMINIE (2005, 2010, 2013, 2014, 2015)"/>
    <hyperlink ref="B45:N45" location="T.40!A1" display="GMINY I LUDNOŚĆ NA TERENACH WIEJSKICH WEDŁUG LICZBY MIESZKAŃCÓW W GMINIE I WOJEWÓDZTW W 2015 R."/>
    <hyperlink ref="B46:N46" location="T.41!A1" display="LUDNOŚĆ W WIEKU PRODUKCYJNYM I NIEPRODUKCYJNYM WEDŁUG WOJEWÓDZTW (2005, 2010, 2013, 2014, 2015)"/>
    <hyperlink ref="B47:N47" location="T.42!A1" display="RUCH NATURALNY LUDNOŚCI (2005, 2010, 2013, 2014, 2015)"/>
    <hyperlink ref="B48:N48" location="T.43!A1" display="ZGONY WEDŁUG PRZYCZYN (2005, 2020, 2013, 2014)"/>
    <hyperlink ref="B49:N49" location="T.44!A1" display="PRZECIĘTNE TRWANIE ŻYCIA WEDŁUG WOJEWÓDZTW W 2015 R."/>
    <hyperlink ref="B50:N50" location="T.45!A1" display="MIGRACJE LUDNOŚCI NA POBYT STAŁY W MIASTACH I NA WSI (2005, 2010, 2013, 2014, 2015)"/>
    <hyperlink ref="B51:N51" location="T.46!A1" display="MIGRACJE WEWNĘTRZNE LUDNOŚCI NA POBYT STAŁY WEDŁUG KIERUNKÓW I WOJEWÓDZTW W 2015 R."/>
    <hyperlink ref="B52:N52" location="T.47!A1" display="PRACUJĄCY W ROLNICTWIE, ŁOWIECTWIE I LEŚNICTWIE (2005, 2010, 2013, 2014, 2015)"/>
    <hyperlink ref="B53:N53" location="T.48!A1" display="PRACUJĄCY W ROLNICTWIE WEDŁUG STATUSU ZATRUDNIENIA (2005, 2010, 2013, 2014, 2015)"/>
    <hyperlink ref="B54:N54" location="T.49!A1" display="PRACUJĄCY W ROLNICTWIE WEDŁUG WOJEWÓDZTW (2005, 2010, 2013, 2014, 2015)"/>
    <hyperlink ref="B55:N55" location="T.50!A1" display="BEZROBOTNI ZAREJESTROWANI WEDŁUG MIEJSCA ZAMIESZKANIA, WIEKU, PŁCI I WOJEWÓDZTW (2005, 2010, 2013, 2014, 2015)"/>
    <hyperlink ref="B56:N56" location="T.51!A1" display="POSZKODOWANI W WYPADKACH PRZY PRACY W GOSPODARSTWACH INDYWIDUALNYCH W ROLNICTWIE WEDŁUG WYDARZEŃ POWODUJĄCYCH URAZY WYPADKOWE (2005, 2010, 2013, 2014, 2015)"/>
    <hyperlink ref="B58:N58" location="T.52!A1" display="NAKŁADY INWESTYCYJNE W ROLNICTWIE I ŁOWIECTWIE W PODZIALE NA RODZJAE NAKŁADÓW [CENY BIEŻĄCE] (2005, 2010, 2013, 2014, 2015)"/>
    <hyperlink ref="B59:N59" location="T.53!A1" display="NAKŁADY INWESTYCYJNE W ROLNICTWIE I ŁOWIECTWIE W PODZIALE NA SEKTORY [CENY BIEŻĄCE] (2005, 2010, 2013, 2014, 2015)"/>
    <hyperlink ref="B60:N60" location="T.54!A1" display="NAKŁADY INWESTYCYJNE W ROLNICTWIE I ŁOWIECTWIE WEDŁUG WOJEWÓDZTW [CENY BIEŻĄCE] (2014, 2015)"/>
    <hyperlink ref="B61:N61" location="T.55!A1" display="WARTOŚĆ BRUTTO ŚRODKÓW TRWAŁYCH W ROLNICTWIE I ŁOWIECTWIE [BIEŻĄCE CENY EWIDENCYJNE] (2005, 2010, 2013, 2014, 2015)"/>
    <hyperlink ref="B62:N62" location="T.56!A1" display="WARTOŚĆ BRUTTO ŚRODKÓW TRWAŁYCH W ROLNICTWIE I ŁOWIECTWIE WEDŁUG GRUP ŚRODKÓW TRWAŁYCH [BIEŻĄCE CENY EWIDENCYJNE] (2005, 2010, 2013, 2014, 2015)"/>
    <hyperlink ref="B63:N63" location="T.57!A1" display="WARTOŚĆ NETTO I STOPIEŃ ZUŻYCIA ŚRODKÓW TRWAŁYCH W ROLNICTWIE I ŁOWIECTWIE [CIEŻĄCE CENY EWIDENCYJNE] (2005, 2010, 2013, 2014, 2015)"/>
    <hyperlink ref="B64:N64" location="T.58!A1" display="WARTOŚĆ BRUTTO ŚRODKÓW TRWAŁYCH W ROLNICTWIE I ŁOWIECTWIE WEDŁUG WOJEWÓDZTW [BIEŻĄCE CENY EWIDENCYJNE] (2014, 2015)"/>
    <hyperlink ref="B65:N65" location="T.59!A1" display="CIĄGNIKI W ROLNICTWIE (2005, 2007, 2010, 2013)"/>
    <hyperlink ref="B66:N66" location="T.60!A1" display="CIĄGNIKI W ROLNICTWIE WEDŁUG WOJEWÓDZTW (2010, 2013)"/>
    <hyperlink ref="B67:N67" location="T.61!A1" display="BUDYNKI GOSPODARSTW ROLNYCH ODDANE DO UŻYTKOWANIA (2005, 2010, 2013, 2014, 2015)"/>
    <hyperlink ref="B68:N68" location="T.62!A1" display="BUDYNKI GOSPODARSTW ROLNYCH ODDANE DO UŻYTKOWANIA NA WSI WEDŁUG WOJEWÓDZTW W 2015 R."/>
    <hyperlink ref="B70:N70" location="T.63!A1" display="PRODUKCJA NAWOZÓW MINERALNYCH LUB CHEMICZNYCH (2010, 2013, 2014, 2015)"/>
    <hyperlink ref="B71:N71" location="T.64!A1" display="ZUŻYCIE NAWOZÓW MINERALNYCH LUB CHEMICZNYCH ORAZ WAPNOWYCH W PRZELICZENIU NA CZYSTY SKŁADNIK (2009/10, 2012/13, 2013/14, 2014/15)"/>
    <hyperlink ref="B72:N72" location="T.65!A1" display="ZUŻYCIE NAWOZÓW MINERALNYCH LUB CHEMICZNYCH ORAZ WAPNIOWYCH W PRZELICZENIU NA CZYSTY SKŁADNIK WEDŁUG WOJEWÓDZTW W ROKU GOSPODARCZYM 2014/15"/>
    <hyperlink ref="B73:N73" location="T.66!A1" display="ZUŻYCIE NAWOZÓW MINERALNYCH LUB CHEMICZNYCH ORAZ WAPNIOWYCH W PRZELICZENIU NA CZYSTY SKŁADNIK I NA 1 HA UŻYTKÓW ROLNCYH WEDŁUG WOJEWÓDZTW W ROKU GOSPODARCZYM 2014/15"/>
    <hyperlink ref="B74:N74" location="T.67!A1" display="SPRZEDAŻ ŚRODKÓW OCHRONY ROŚLIN (2005, 2010, 2013, 2014, 2015)"/>
    <hyperlink ref="B75:N75" location="T.68!A1" display="SPRZEDAŻ ŚRODKÓW OCHRONY ROŚLIN WEDŁUG ZHARMONIZOWANEJ KLASYFIKACJI SUBSTANCJI W 2015 R. (W PRZELICZENIU NA SUBSTANCJE CZYNNE)"/>
    <hyperlink ref="B76:N76" location="T.69!A1" display="ZUŻYCIE ŚRODKÓW OCHRONY ROŚLIN WEDŁUG ZHARMONIZOWANEJ KLASYFIKACJI SUBSTANCJI W 2015 R. (W PRZELICZENIU NA SUBSTANCJE CZYNNE)"/>
    <hyperlink ref="B77:N77" location="T.70!A1" display="ZAOPATRZENIE ROLNICTWA W KWALIFIKOWANY MATERIAŁ SIEWNY (2004/05, 2009/10, 2012/13, 2013/14, 2014/15)"/>
    <hyperlink ref="B78:N78" location="T.71!A1" display="SPRZEDAŻ PASZ STOSOWANYCH W ŻYWIENIU ZWIERZĄT GOSPODARSKICH (2005, 2010, 2013, 2014, 2015)"/>
    <hyperlink ref="B80:N80" location="T.72!A1" display="PRODUKCJA GLOBALNA, ZUŻYCIE POŚREDNIE I WARTOŚĆ DODANA BRUTTO PRODUKCJI ROLNICZEJ [CENY BIEŻĄCE] (2005, 2010, 2013, 2014, 2015)"/>
    <hyperlink ref="B81:N81" location="T.73!A1" display="DYNAMIKA PRODUKCJI GLOBALNEJ, ZUŻYCIA POŚREDNIEGO I WARTOŚCI DODANEJ BRUTTO PRODUKCJI ROLNICZEJ [CENY STAŁE] (2005, 2010, 2013, 2014, 2015)"/>
    <hyperlink ref="B82:N82" location="T.74!A1" display="GLOBALNA, KOŃCOWA I TOWAROWA PRODUKCJA ROLNICZA [CENY BIEŻĄCE] (2005, 2010, 2013, 2014, 2015)"/>
    <hyperlink ref="B83:N83" location="T.75!A1" display="GLOBALNA, KOŃCOWA I TOWAROWA PRODUKCJA ROLNICZA  NA 1 HA UŻYTKÓW ROLNYCH [CENY BIEŻĄCE] (2005, 2010, 2013, 2014, 2015)"/>
    <hyperlink ref="B84:N84" location="T.76!A1" display="DYNAMIKA GLOBALNEJ, KOŃCOWEJ I TOWAROWEJ PRODUKCJI ROLNICZEJ [CENY STAŁE] (2005, 2010, 2013, 2014, 2015)"/>
    <hyperlink ref="B85:N85" location="T.77!A1" display="GLOBALNA PRODUKCJA ROLNICZA WEDŁUG PRODUKTÓW [CENY BIEŻĄCE] (2005, 2010, 2013, 2014, 2015)"/>
    <hyperlink ref="B86:N86" location="T.78!A1" display="STRUKTURA GLOBALNEJ PRODUKCJI ROLNICZEJ WEDŁUG PRODUKTÓW [CENY BIEŻĄCE] (2005, 2010, 2013, 2014, 2015)"/>
    <hyperlink ref="B87:N87" location="T.79!A1" display="KOŃCOWA PRODUKCJA ROLNICZA NETTO [CENY BIEŻĄCE] (2005, 2010, 2013, 2014, 2015)"/>
    <hyperlink ref="B88:N88" location="T.80!A1" display="TOWAROWA PRODUKCJA ROLNICZA WEDŁUG PRODUKTÓW [CENY BIEŻĄCE] (2005, 2010, 2013, 2014, 2015)"/>
    <hyperlink ref="B89:N89" location="T.81!A1" display="STRUKTURA TOWAROWEJ PRODUKCJI ROLNICZEJ WEDŁUG PRODUKTÓW [CENY BIEŻĄCE] (2005, 2010, 2013, 2014, 2015)\"/>
    <hyperlink ref="B90:N90" location="T.82!A1" display="TOWAROWA PRODUKCJA ROLNICZA NETTO [CENY BIEŻĄCE] (2005, 2010, 2013, 2014, 2015)"/>
    <hyperlink ref="B91:N91" location="T.83!A1" display="PRODUKCJA ROLNICZ NA 1 MIESZKAŃCA [CENY BIEŻĄCE] (2005, 2010, 2013, 2014, 2015)"/>
    <hyperlink ref="B92:N92" location="T.84!A1" display="STRUKTURA GLOBALNEJ I TOWAROWEJ PRODUKCJI ROLNICZEJ WEDŁUG WOJEWÓDZTW W 2014 R. (CENY STAŁE 2013 R.)"/>
    <hyperlink ref="B93:N93" location="T.85!A1" display="STRUKTURA TOWAROWEJ PRODUKCJI ROLNICZEJ WEDŁUG PRODUKTÓW ORAZ WOJEWÓDZTW (CENY STAŁE 2013 R.)"/>
    <hyperlink ref="B94:N94" location="T.86!A1" display="WSKAŹNIKI CEN PRODUKCJI ROLNICZEJ (2005, 2010, 2013, 2014, 2015)"/>
    <hyperlink ref="B95:N95" location="T.87!A1" display="WSKAŹNIKI CEN PRODUKTÓW ROLNYCH SPRZEDAWANYCH ORAZ CEN TOWARÓW I USŁUG ZAKUPOWANYCH PRZEZ GOSPODARSTWA INDYWIDUALNE W ROLNICTWIE (2005, 2010"/>
    <hyperlink ref="B97:N97" location="T.88!A1" display="PRODUKCJA WAŻNIEJSZYCH ZIEMIOPŁODÓW (2005, 2010, 2013, 2014, 2015)"/>
    <hyperlink ref="B98:N98" location="T.89!A1" display="POWIERZCHNIA ZASIEWÓW (2005, 2010, 2013, 2014, 2015)"/>
    <hyperlink ref="B99:N99" location="T.90!A1" display="POWIERZCHNIA ZASIEWÓW WEDŁUG WOJEWÓDZTW (2010, 2014, 2015)"/>
    <hyperlink ref="B100:N100" location="T.91!A1" display="POWIERZCHNIA ZASIEWÓW ZBÓŻ WEDŁUG WOJEWÓDZTW (2010, 2014, 2015)"/>
    <hyperlink ref="B101:N101" location="T.92!A1" display="POWIERZCHNIA ZASIEWÓW RZEPAKU I RZEPIKI WEDŁUG WOJEWÓDZTW (2010, 2014, 2015)"/>
    <hyperlink ref="B102:N102" location="T.93!A1" display="POWIERZCHNIA UPRAWY ZIEMNIAKÓW WEDŁUG WOJEWÓDZTW (2010, 2014, 2015)"/>
    <hyperlink ref="B103:N103" location="T.94!A1" display="POWIERZCHNIA UPRAWY BURAKÓW CUKROWYCH WEDŁUG WOJEWÓDZTW (2010, 2014, 2015)"/>
    <hyperlink ref="B104:N104" location="T.95!A1" display="ZBIORY ZIEMIOPŁODÓW (2005, 2010, 2013, 2014, 2015)"/>
    <hyperlink ref="B105:N105" location="T.96!A1" display="PLONY ZIEMIOPŁODÓW (2005, 2010, 2013, 2014, 2015)"/>
    <hyperlink ref="B106:N106" location="T.97!A1" display="ZBIORY ZBÓŻ WEDŁUG WOJEWÓDZTW (2010, 2014, 2015)"/>
    <hyperlink ref="B107:N107" location="T.98!A1" display="ZBIORY RZEPAKU I RZEPIKU WEDŁUG WOJEWÓDZTW (2010, 2014, 2015)"/>
    <hyperlink ref="B108:N108" location="T.99!A1" display="ZBIORY ZIEMNIAKÓW WEDŁUG WOJEWÓDZTW (2010, 2014, 2015)"/>
    <hyperlink ref="B109:N109" location="T.100!A1" display="ZBIORY BURAKÓW CUKROWYCH WEDŁUG WOJEWÓDZTW (2010, 2014, 2015)"/>
    <hyperlink ref="B110:N110" location="T.101!A1" display="PLONY ZBÓŻ WEDŁUG WOJEWÓDZTW (2010, 2014, 2015)"/>
    <hyperlink ref="B111:N111" location="T.102!A1" display="PLONY RZEPAKU I RZEPIKU WEDŁUG WOJEWÓDZTW (2010, 2014, 2015)"/>
    <hyperlink ref="B112:N112" location="T.103!A1" display="PLONY ZIEMNIAKÓW WEDŁUG WOJEWÓDZTW (2010, 2014, 2015)"/>
    <hyperlink ref="B113:N113" location="T.104!A1" display="PLONY BURAKÓW CUKROWYCH WEDŁUG WOJEWÓDZTW (2010, 2014, 2015)"/>
    <hyperlink ref="B114:N114" location="T.105!A1" display="POWIERZCHNIA UPRAWY WARZYW GRUNTOWYCH (2005, 2010, 2013, 2014, 2015)"/>
    <hyperlink ref="B115:N115" location="T.106!A1" display="POWIERZCHNIA UPRAWY WARZYW GRUNTOWYCH WEDŁUG WOJEWÓDZTW (2010, 2014, 2015)"/>
    <hyperlink ref="B116:N116" location="T.107!A1" display="POWIERZCHNIA UPRAWY WARZYW POD OSŁONAMI (2005, 2010, 2013, 2014, 2015)"/>
    <hyperlink ref="B117:N117" location="T.108!A1" display="ZBIORY WARZYW (2005, 2010, 2013, 2014, 2015)"/>
    <hyperlink ref="B118:N118" location="T.109!A1" display="PLONY WARZYW GRUNTOWYCH (2005, 2010, 2013, 2014, 2015)"/>
    <hyperlink ref="B119:N119" location="T.110!A1" display="ZBIORY WARZYW GRUNTOWYCH WEDŁUG WOJEWÓDZTW (2010, 2014, 2015)"/>
    <hyperlink ref="B120:N120" location="T.111!A1" display="PLONY WARZYW GRUNTOWYCH WEDŁUG WOJEWÓDZTW W 2015 R."/>
    <hyperlink ref="B121:N121" location="T.112!A1" display="ZBIORY WARZYW Z UPRAW POD OSŁONAMI WEDŁUG WOJEWÓDZTW (2005, 2010, 2013, 2014, 2015)"/>
    <hyperlink ref="B122:N122" location="T.113!A1" display="POWIERZCHNIA UPRAWY DRZEW OWOCOWYCH (2005, 2010, 2013, 2014, 2015)"/>
    <hyperlink ref="B123:N123" location="T.114!A1" display="POWIERZCHNIA UPRAWY DRZEW OWOCOWYCH W SADACH WEDŁUG WOJEWÓDZTW (2010, 2015)"/>
    <hyperlink ref="B124:N124" location="T.115!A1" display="POWIERZCHNIA UPRAWY KRZEÓW OWOCOWYCH, PLANTACJI JAGODOWYCH I LESZCZYNY (2005, 2010, 2013, 2014, 2015)"/>
    <hyperlink ref="B125:N125" location="T.116!A1" display="POWIERZCHNIA UPRAWY KRZEÓW OWOCOWYCH I PLANTACJI JAGODOWYCH WEDŁUG WOJEWÓDZTW W 2015 R."/>
    <hyperlink ref="B126:N126" location="T.117!A1" display="ZBIORY OWOCÓW Z DRZEW (2005, 2010, 2013, 2014, 2015)"/>
    <hyperlink ref="B127:N127" location="T.118!A1" display="ZBIORY OWOCÓW Z KRZEWÓW OWOCOWYCH I PLANTACJI JAGODOWYCH ORAZ LESZCZENY (2005, 2010, 2013, 2014, 2015)"/>
    <hyperlink ref="B128:N128" location="T.119!A1" display="ZBIORY OWOCÓW Z DRZEW WEDŁUG WOJEWÓDZTW (2010, 2014, 2015)"/>
    <hyperlink ref="B130:N130" location="T.120!A1" display="PRODUKCJA WAŻNIEJSZYCH PRODUKTÓW ZWIERZĘCYCH (2005, 2010, 2013, 2014, 2015)"/>
    <hyperlink ref="B131:N131" location="T.121!A1" display="ZWIERZĘTA GOSPODARSKIE (2005, 2010, 2013, 2014, 2015)"/>
    <hyperlink ref="B132:N132" location="T.122!A1" display="ZWIERZĘTA GOSPODARSKIE NA 100 HA UŻYTKÓW ROLNYCH (2005, 2010, 2013, 2014, 2015)"/>
    <hyperlink ref="B133:N133" location="T.123!A1" display="BYDŁO WEDŁUG GRUP PRODUKCYJNO-UŻYTKOWYCH (2005, 2010, 2013, 2014, 2015)"/>
    <hyperlink ref="B134:N134" location="T.124!A1" display="TRZODA CHLEWNA WEDŁUG GRUP PRODUKCYJNO-UŻYTKOWYCH (2005, 2010, 2013, 2014, 2015)"/>
    <hyperlink ref="B135:N135" location="T.125!A1" display="ZWIERZĘTA GOSPODARSKIE W PRZELICZENIOWYCH SZTUKACH DUŻYCH WEDŁUG WOJEWÓDZTW (2014, 2015)"/>
    <hyperlink ref="B136:N136" location="T.126!A1" display="BYDŁO WEDŁUG WOJEWÓDZTW (2010, 2014, 2015)"/>
    <hyperlink ref="B137:N137" location="T.127!A1" display="TRZODA CHLEWNA WEDŁUG WOJEWÓDZTW (2010, 2014, 2015)"/>
    <hyperlink ref="B138:N138" location="T.128!A1" display="DRÓB (2005, 2010, 2013, 2014, 2015)"/>
    <hyperlink ref="B139:N139" location="T.129!A1" display="LICZBA NAŁOŻONYCH JAJ WYLĘGOWYCH I WYLĘŻONYCH PISKLĄT DLA TOWAROWYCH STAD DROBIU (2010, 2014, 2015)"/>
    <hyperlink ref="B140:N140" location="T.130!A1" display="DRÓB KURZY WEDŁUG WOJEWÓDZTW (2010, 2014, 2015)"/>
    <hyperlink ref="B141:N141" location="T.131!A1" display="PRZEMYSŁOWY UBÓJ ZWIERZĄT (2010, 2014, 2015)"/>
    <hyperlink ref="B142:N142" location="T.132!A1" display="PRODUKCJA ŻYWCA RZEŹNEGO (2005, 2010, 2013, 2014, 2015)"/>
    <hyperlink ref="B143:N143" location="T.133!A1" display="PRODUKCJA ŻYWCA RZEŹNEGO W GOSPODARSTWACH INDYWIDUALNYCH (2005, 2010, 2013, 2014, 2015)"/>
    <hyperlink ref="B144:N144" location="T.134!A1" display="PRODUKCJA ŻYWCA RZEŹNEGO WEDŁUG WOJEWÓDZTW (2010, 2014, 2015)"/>
    <hyperlink ref="B145:N145" location="T.135!A1" display="PRODUKCJA ŻYWCA RZEŹNEGOWEDŁUG GATUNKÓW I WOJEWÓDZTW W 2015 R."/>
    <hyperlink ref="B146:N146" location="T.136!A1" display="PRODUKCJA ŻYWCA RZEŹNEGO W PRZELICZENIU NA MIĘSO (ŁĄCZNIE Z TŁUSZCZAMI I PODROBAMI) WEDŁUG WOJEWÓDZTW (2010, 2014, 2015)"/>
    <hyperlink ref="B147:N147" location="T.137!A1" display="PRODUKCJA MLEKA KROWIEGO (2005, 2010, 2013, 2014, 2015)"/>
    <hyperlink ref="B148:N148" location="T.138!A1" display="PRODUKCJA MLEKA KROWIEGO WEDŁUG WOJEWÓDZTW (2010, 2014, 2015)"/>
    <hyperlink ref="B149:N149" location="T.139!A1" display="MLECZNOŚĆ KRÓW W OBORACH POD KONTROLĄ (2005, 2010, 2013, 2014, 2015)"/>
    <hyperlink ref="B150:N150" location="T.140!A1" display="PRODUKCJA JAJ KURZYCH (2005, 2010, 2013, 2014, 2015)"/>
    <hyperlink ref="B151:N151" location="T.141.!A1" display="PRODUKCJA JAJ KURZYCH WEDŁUG WOJEWÓDZTW (2010, 2014, 2015)"/>
    <hyperlink ref="B152:N152" location="T.142!A1" display="PRODUKCJA WEŁNY NIEPRANEJ OWCZEJ (2005, 2010, 2013, 2014, 2015)"/>
    <hyperlink ref="B153:N153" location="T.143!A1" display="PRODUKCJA WEŁNY NIEPRANEJ WEDŁUG WOJEWÓDZTW (2010, 2014, 2015)"/>
    <hyperlink ref="B154:N154" location="T.144!A1" display="LICZBA JEDNOSTEK NADZOROWANYCH PRZEZ PAŃSTWOWY NADZÓR WETERYNARYJNY WEDŁUG WYBRANYCH RODZAJÓW DZIAŁALNOŚCI (2005, 2010, 2013, 2014, 2015)"/>
    <hyperlink ref="B155:N155" location="T.145!A1" display="INSEMINACJA KRÓW (2005, 2010, 2013, 2014, 2015)"/>
    <hyperlink ref="B156:N156" location="T.146!A1" display="POŁOWY RYB MORSKICH I SŁODKOWODNYCH (2005, 2010, 2013, 2014, 2015)"/>
    <hyperlink ref="B157:N157" location="T.147!A1" display="PSZCZELARSTWO (2005, 2010, 2013, 2014, 2015)"/>
    <hyperlink ref="B158:N158" location="T.148!A1" display="NIEKTÓRE ZWIERZĘTA ŁOWNE (2005, 2010, 2013, 2014, 2015)"/>
    <hyperlink ref="B159:N159" location="T.149!A1" display="ODSTRZAŁ, ODŁÓW I ZASIEDLENIE NIEKTÓRYCH ZWIERZĄT ŁOWNYCH (2010/11, 2013/24, 2014/15, 2015/16)"/>
    <hyperlink ref="B160:N160" location="T.150!A1" display="ODSTRZAŁ NIEKTÓRYCH ZWIERZĄT ŁOWNYCH WEDŁUG WOJEWÓDZTW W 2015/16 R."/>
    <hyperlink ref="B162:N162" location="T.151!A1" display="NOMINALNE DOCHODY DO DYSOPOZYCJI BRUTTO W SEKTORZE GOSPODARSTW DOMOWYCH (2010, 2013, 2014, 2015)"/>
    <hyperlink ref="B163:N163" location="T.152!A1" display="DYNAMIKA NOMINALNYCH DOCHODÓW DO DYSPOZYCJI BRUTTO W SEKTORZE GOSPODARSTW DOMOWYCH (2013, 2014, 2015)"/>
    <hyperlink ref="B164:N164" location="T.153!A1" display="DYNAMIKA REALNYCH DOCHODÓW DO DYSPOZYCJI BRUTTO W SEKTORZE GOSPODARSTW DOMOWYCH (2013, 2014, 2015)"/>
    <hyperlink ref="B165:N165" location="T.154!A1" display="EMERYTURY I RENTY (2005, 2010, 2013, 2014, 2015)"/>
    <hyperlink ref="B166:N166" location="T.155!A1" display="EMERYTURY I RENTY ROLNIKÓW INDYWIDUALNYCH (2005, 2010, 2013, 2014, 2015)"/>
    <hyperlink ref="B167:N167" location="T.156!A1" display="ZASIŁKI I JEDNORAZOWE ODSZKODOWANIA POWYPADKOWE Z TYTUŁU UBEZPIECZENIA SPOŁECZNEGO ROOLNIKÓW INDYWIDUALNYCH (2005, 2010, 2013, 2014, 2015)"/>
    <hyperlink ref="B168:N168" location="T.157!A1" display="FUNDUSZ EMERYTALNO-RENTOWY (2005, 2010, 2013, 2014, 2015)"/>
    <hyperlink ref="B169:N169" location="T.158!A1" display="UBEZPIECZENIA WEDŁUG RODZAJU RYZYKA (2005, 2010, 2013, 2014, 2015)"/>
    <hyperlink ref="B170:N170" location="T.159!A1" display="UBEZPIECZENIA UPRAW ROLNYCH I ZWIERZĄT (2010, 2011, 2013, 2014, 2015)"/>
    <hyperlink ref="B171:N171" location="T.160!A1" display="ZWROT PODATKU AKCYZOWEGO ZAWARTEGO W CENIE OLEJU NAPĘDOWEGO WYKORZYSTANEGO DO PRODUKCJI ROLNEJ [WEDŁUG ROZLICZEŃ PRZEKAZANYCH PRZEZ WOJEWODÓW] (2010, 2011, 2013, 2014, 2015)"/>
    <hyperlink ref="B172:N172" location="T.161!A1" display="PRZECIĘTNY MIESIĘCZNY DOCHÓD ROZPORZĄDZALNY W GOSPODARSTWACH DOMOWYCH (2005, 2010, 2013, 2014, 2015)"/>
    <hyperlink ref="B173:N173" location="T.162!A1" display="PRZECIĘTNE MIESIĘCZNE WYDATKI W GOSPODARSTWACH DOMOWYCH (2005, 2010, 2013, 2014, 2015)"/>
    <hyperlink ref="B174:N174" location="T.163!A1" display="PRZECIĘTNE MIESIĘCZNE WYDATKI NA TOWARY I USŁUGI KONSUMPCYJNE NA 1 OSOBĘ W GOSPODARSTWACH DOMOWYCH (2005, 2010, 2013, 2014, 2015)"/>
    <hyperlink ref="B175:N175" location="T.164!A1" display="WYDATKI BUDŻETU PAŃSTWA WEDŁUG DZIAŁÓW (2005, 2010, 2013, 2014, 2015)"/>
    <hyperlink ref="B176:N176" location="T.165!A1" display="BUDŻETY JEDNOSTEK SAMORZĄDU TERYTORIALNEGO (2005, 2010, 2013, 2014, 2015)"/>
    <hyperlink ref="B177:N177" location="T.166!A1" display="DOCHODY BUDŻETÓW JEDNOSTEK SAMORZĄDU TERYTORIALNEGO Z TYTUŁU PODATKU ROLNEGO WEDŁUG WOJEWÓDZTW (2005, 2010, 2013, 2014, 2015)"/>
    <hyperlink ref="B178:N178" location="T.167!A1" display="KWOTA REALIZOWANYCH PŁATNOSCI W RAMACH SYSTEMÓW WSPARCIA BEZPOŚREDNIEGO ORAZ W RAMACH DZIAŁANIA 211, 212 (ONW) PROW 2007 - 2013 - KAMPANIA 2014"/>
    <hyperlink ref="B179:N179" location="T.168!A1" display="KWOTA REALIZOWANYCH PŁATNOSCI W RAMACH SYSTEMÓW WSPARCIA BEZPOŚREDNIEGO ORAZ W RAMACH DZIAŁANIA M13 (ONW) PROW 2014 - 2020 - KAMPANIA 2015"/>
    <hyperlink ref="B180:N180" location="T.169!A1" display="LICZBA WNIOSKÓW I POWIERZCHNIA DEKLAROWANA W RAMACH SYSTEMÓW WSPARCIA BEZPOŚREDNIEGO ORAZ W RAMACH DZIAŁANIA M13 (ONE) PROW 2014 - 2020 - KAMPANIA 2015"/>
    <hyperlink ref="B181:N181" location="T.170!A1" display="KREDYTY INWESTYCYJNE Z DOPŁATAMI AGENCJI RESTRUKTURYZACJI I MODERNIZACJI ROLNICTWA (2005, 2010, 2013, 2014, 201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F67"/>
  <sheetViews>
    <sheetView workbookViewId="0"/>
  </sheetViews>
  <sheetFormatPr defaultRowHeight="14.25"/>
  <cols>
    <col min="2" max="2" width="12.375" customWidth="1"/>
  </cols>
  <sheetData>
    <row r="1" spans="1:6">
      <c r="A1" s="1549" t="s">
        <v>204</v>
      </c>
      <c r="B1" s="43"/>
      <c r="C1" s="43"/>
      <c r="D1" s="214"/>
      <c r="E1" s="43"/>
      <c r="F1" s="43"/>
    </row>
    <row r="2" spans="1:6">
      <c r="A2" s="42" t="s">
        <v>205</v>
      </c>
      <c r="B2" s="43"/>
      <c r="C2" s="43"/>
      <c r="D2" s="214"/>
      <c r="E2" s="43"/>
      <c r="F2" s="43"/>
    </row>
    <row r="3" spans="1:6" ht="15">
      <c r="A3" s="215" t="s">
        <v>206</v>
      </c>
      <c r="B3" s="43"/>
      <c r="C3" s="43"/>
      <c r="D3" s="214"/>
      <c r="E3" s="43"/>
      <c r="F3" s="43"/>
    </row>
    <row r="4" spans="1:6" ht="15" thickBot="1">
      <c r="A4" s="171" t="s">
        <v>207</v>
      </c>
      <c r="B4" s="43"/>
      <c r="C4" s="43"/>
      <c r="D4" s="214"/>
      <c r="E4" s="43"/>
      <c r="F4" s="43"/>
    </row>
    <row r="5" spans="1:6">
      <c r="A5" s="1814" t="s">
        <v>208</v>
      </c>
      <c r="B5" s="1707"/>
      <c r="C5" s="1816" t="s">
        <v>209</v>
      </c>
      <c r="D5" s="1818">
        <v>2013</v>
      </c>
      <c r="E5" s="1820">
        <v>2014</v>
      </c>
      <c r="F5" s="1820">
        <v>2015</v>
      </c>
    </row>
    <row r="6" spans="1:6" ht="15" thickBot="1">
      <c r="A6" s="1815"/>
      <c r="B6" s="1708"/>
      <c r="C6" s="1817"/>
      <c r="D6" s="1819"/>
      <c r="E6" s="1821"/>
      <c r="F6" s="1821"/>
    </row>
    <row r="7" spans="1:6">
      <c r="A7" s="1813" t="s">
        <v>210</v>
      </c>
      <c r="B7" s="1813"/>
      <c r="C7" s="1813"/>
      <c r="D7" s="1813"/>
      <c r="E7" s="1813"/>
      <c r="F7" s="1813"/>
    </row>
    <row r="8" spans="1:6">
      <c r="A8" s="1813"/>
      <c r="B8" s="1813"/>
      <c r="C8" s="1813"/>
      <c r="D8" s="1813"/>
      <c r="E8" s="1813"/>
      <c r="F8" s="1813"/>
    </row>
    <row r="9" spans="1:6" ht="30" customHeight="1">
      <c r="A9" s="1813"/>
      <c r="B9" s="1813"/>
      <c r="C9" s="1813"/>
      <c r="D9" s="1813"/>
      <c r="E9" s="1813"/>
      <c r="F9" s="1813"/>
    </row>
    <row r="10" spans="1:6">
      <c r="A10" s="1800" t="s">
        <v>211</v>
      </c>
      <c r="B10" s="1801"/>
      <c r="C10" s="220">
        <v>14860</v>
      </c>
      <c r="D10" s="221">
        <v>14609</v>
      </c>
      <c r="E10" s="222">
        <v>14558</v>
      </c>
      <c r="F10" s="223">
        <v>14545</v>
      </c>
    </row>
    <row r="11" spans="1:6">
      <c r="A11" s="1802" t="s">
        <v>186</v>
      </c>
      <c r="B11" s="1803"/>
      <c r="C11" s="79"/>
      <c r="D11" s="82"/>
      <c r="E11" s="79"/>
      <c r="F11" s="43"/>
    </row>
    <row r="12" spans="1:6">
      <c r="A12" s="1811"/>
      <c r="B12" s="1812"/>
      <c r="C12" s="79"/>
      <c r="D12" s="82"/>
      <c r="E12" s="79"/>
      <c r="F12" s="43"/>
    </row>
    <row r="13" spans="1:6">
      <c r="A13" s="1800" t="s">
        <v>212</v>
      </c>
      <c r="B13" s="1801"/>
      <c r="C13" s="220">
        <v>14448</v>
      </c>
      <c r="D13" s="224">
        <v>14410</v>
      </c>
      <c r="E13" s="222">
        <v>14424</v>
      </c>
      <c r="F13" s="223">
        <v>14398</v>
      </c>
    </row>
    <row r="14" spans="1:6">
      <c r="A14" s="1802" t="s">
        <v>187</v>
      </c>
      <c r="B14" s="1803"/>
      <c r="C14" s="79"/>
      <c r="D14" s="225"/>
      <c r="E14" s="222"/>
      <c r="F14" s="223"/>
    </row>
    <row r="15" spans="1:6">
      <c r="A15" s="1811"/>
      <c r="B15" s="1812"/>
      <c r="C15" s="79"/>
      <c r="D15" s="225"/>
      <c r="E15" s="222"/>
      <c r="F15" s="223"/>
    </row>
    <row r="16" spans="1:6">
      <c r="A16" s="1794" t="s">
        <v>188</v>
      </c>
      <c r="B16" s="1795"/>
      <c r="C16" s="79">
        <v>10366</v>
      </c>
      <c r="D16" s="225">
        <v>10313</v>
      </c>
      <c r="E16" s="227">
        <v>10420</v>
      </c>
      <c r="F16" s="228">
        <v>10753</v>
      </c>
    </row>
    <row r="17" spans="1:6">
      <c r="A17" s="1796" t="s">
        <v>189</v>
      </c>
      <c r="B17" s="1797"/>
      <c r="C17" s="79"/>
      <c r="D17" s="225"/>
      <c r="E17" s="227"/>
      <c r="F17" s="228"/>
    </row>
    <row r="18" spans="1:6">
      <c r="A18" s="1798"/>
      <c r="B18" s="1799"/>
      <c r="C18" s="79"/>
      <c r="D18" s="225"/>
      <c r="E18" s="227"/>
      <c r="F18" s="228"/>
    </row>
    <row r="19" spans="1:6">
      <c r="A19" s="1794" t="s">
        <v>190</v>
      </c>
      <c r="B19" s="1795"/>
      <c r="C19" s="79">
        <v>432</v>
      </c>
      <c r="D19" s="225">
        <v>447</v>
      </c>
      <c r="E19" s="227">
        <v>475</v>
      </c>
      <c r="F19" s="228">
        <v>134</v>
      </c>
    </row>
    <row r="20" spans="1:6">
      <c r="A20" s="1796" t="s">
        <v>191</v>
      </c>
      <c r="B20" s="1797"/>
      <c r="C20" s="79"/>
      <c r="D20" s="225"/>
      <c r="E20" s="227"/>
      <c r="F20" s="228"/>
    </row>
    <row r="21" spans="1:6">
      <c r="A21" s="1798"/>
      <c r="B21" s="1799"/>
      <c r="C21" s="79"/>
      <c r="D21" s="225"/>
      <c r="E21" s="227"/>
      <c r="F21" s="228"/>
    </row>
    <row r="22" spans="1:6">
      <c r="A22" s="1809" t="s">
        <v>213</v>
      </c>
      <c r="B22" s="1810"/>
      <c r="C22" s="82">
        <v>390</v>
      </c>
      <c r="D22" s="225">
        <v>412</v>
      </c>
      <c r="E22" s="227">
        <v>376</v>
      </c>
      <c r="F22" s="228">
        <v>391</v>
      </c>
    </row>
    <row r="23" spans="1:6">
      <c r="A23" s="1796" t="s">
        <v>192</v>
      </c>
      <c r="B23" s="1797"/>
      <c r="C23" s="79"/>
      <c r="D23" s="225"/>
      <c r="E23" s="227"/>
      <c r="F23" s="228"/>
    </row>
    <row r="24" spans="1:6">
      <c r="A24" s="1798"/>
      <c r="B24" s="1799"/>
      <c r="C24" s="79"/>
      <c r="D24" s="225"/>
      <c r="E24" s="227"/>
      <c r="F24" s="228"/>
    </row>
    <row r="25" spans="1:6">
      <c r="A25" s="1794" t="s">
        <v>193</v>
      </c>
      <c r="B25" s="1795"/>
      <c r="C25" s="79">
        <v>31</v>
      </c>
      <c r="D25" s="225">
        <v>32</v>
      </c>
      <c r="E25" s="227">
        <v>33</v>
      </c>
      <c r="F25" s="228">
        <v>27</v>
      </c>
    </row>
    <row r="26" spans="1:6">
      <c r="A26" s="1796" t="s">
        <v>194</v>
      </c>
      <c r="B26" s="1797"/>
      <c r="C26" s="79"/>
      <c r="D26" s="225"/>
      <c r="E26" s="227"/>
      <c r="F26" s="228"/>
    </row>
    <row r="27" spans="1:6">
      <c r="A27" s="1798"/>
      <c r="B27" s="1799"/>
      <c r="C27" s="79"/>
      <c r="D27" s="225"/>
      <c r="E27" s="227"/>
      <c r="F27" s="228"/>
    </row>
    <row r="28" spans="1:6">
      <c r="A28" s="1794" t="s">
        <v>195</v>
      </c>
      <c r="B28" s="1795"/>
      <c r="C28" s="79">
        <v>2578</v>
      </c>
      <c r="D28" s="225">
        <v>2565</v>
      </c>
      <c r="E28" s="227">
        <v>2634</v>
      </c>
      <c r="F28" s="228">
        <v>2658</v>
      </c>
    </row>
    <row r="29" spans="1:6">
      <c r="A29" s="1796" t="s">
        <v>196</v>
      </c>
      <c r="B29" s="1797"/>
      <c r="C29" s="79"/>
      <c r="D29" s="225"/>
      <c r="E29" s="227"/>
      <c r="F29" s="228"/>
    </row>
    <row r="30" spans="1:6">
      <c r="A30" s="1798"/>
      <c r="B30" s="1799"/>
      <c r="C30" s="79"/>
      <c r="D30" s="225"/>
      <c r="E30" s="227"/>
      <c r="F30" s="228"/>
    </row>
    <row r="31" spans="1:6">
      <c r="A31" s="1794" t="s">
        <v>197</v>
      </c>
      <c r="B31" s="1795"/>
      <c r="C31" s="79">
        <v>651</v>
      </c>
      <c r="D31" s="225">
        <v>642</v>
      </c>
      <c r="E31" s="227">
        <v>486</v>
      </c>
      <c r="F31" s="228">
        <v>435</v>
      </c>
    </row>
    <row r="32" spans="1:6">
      <c r="A32" s="1796" t="s">
        <v>198</v>
      </c>
      <c r="B32" s="1797"/>
      <c r="C32" s="79"/>
      <c r="D32" s="225"/>
      <c r="E32" s="222"/>
      <c r="F32" s="223"/>
    </row>
    <row r="33" spans="1:6">
      <c r="A33" s="1798"/>
      <c r="B33" s="1799"/>
      <c r="C33" s="79"/>
      <c r="D33" s="225"/>
      <c r="E33" s="222"/>
      <c r="F33" s="223"/>
    </row>
    <row r="34" spans="1:6">
      <c r="A34" s="1800" t="s">
        <v>214</v>
      </c>
      <c r="B34" s="1801"/>
      <c r="C34" s="220">
        <v>412</v>
      </c>
      <c r="D34" s="224">
        <v>199</v>
      </c>
      <c r="E34" s="222">
        <v>134</v>
      </c>
      <c r="F34" s="223">
        <v>147</v>
      </c>
    </row>
    <row r="35" spans="1:6">
      <c r="A35" s="1802" t="s">
        <v>199</v>
      </c>
      <c r="B35" s="1803"/>
      <c r="C35" s="79"/>
      <c r="D35" s="82"/>
      <c r="E35" s="46"/>
      <c r="F35" s="46"/>
    </row>
    <row r="36" spans="1:6">
      <c r="A36" s="1806" t="s">
        <v>215</v>
      </c>
      <c r="B36" s="1806"/>
      <c r="C36" s="1806"/>
      <c r="D36" s="1806"/>
      <c r="E36" s="1806"/>
      <c r="F36" s="1806"/>
    </row>
    <row r="37" spans="1:6">
      <c r="A37" s="1806"/>
      <c r="B37" s="1806"/>
      <c r="C37" s="1806"/>
      <c r="D37" s="1806"/>
      <c r="E37" s="1806"/>
      <c r="F37" s="1806"/>
    </row>
    <row r="38" spans="1:6">
      <c r="A38" s="1800" t="s">
        <v>211</v>
      </c>
      <c r="B38" s="1801"/>
      <c r="C38" s="230">
        <v>100</v>
      </c>
      <c r="D38" s="231">
        <v>100</v>
      </c>
      <c r="E38" s="232">
        <v>100</v>
      </c>
      <c r="F38" s="232">
        <v>100</v>
      </c>
    </row>
    <row r="39" spans="1:6">
      <c r="A39" s="1802" t="s">
        <v>186</v>
      </c>
      <c r="B39" s="1803"/>
      <c r="C39" s="83"/>
      <c r="D39" s="214"/>
      <c r="E39" s="232"/>
      <c r="F39" s="232"/>
    </row>
    <row r="40" spans="1:6">
      <c r="A40" s="1804"/>
      <c r="B40" s="1805"/>
      <c r="C40" s="83"/>
      <c r="D40" s="214"/>
      <c r="E40" s="232"/>
      <c r="F40" s="232"/>
    </row>
    <row r="41" spans="1:6">
      <c r="A41" s="1800" t="s">
        <v>212</v>
      </c>
      <c r="B41" s="1801"/>
      <c r="C41" s="230">
        <v>97.2</v>
      </c>
      <c r="D41" s="231">
        <v>98.6</v>
      </c>
      <c r="E41" s="232">
        <v>99.1</v>
      </c>
      <c r="F41" s="232">
        <v>99</v>
      </c>
    </row>
    <row r="42" spans="1:6">
      <c r="A42" s="1802" t="s">
        <v>187</v>
      </c>
      <c r="B42" s="1803"/>
      <c r="C42" s="83"/>
      <c r="D42" s="233"/>
      <c r="E42" s="232"/>
      <c r="F42" s="232"/>
    </row>
    <row r="43" spans="1:6">
      <c r="A43" s="1807"/>
      <c r="B43" s="1808"/>
      <c r="C43" s="83"/>
      <c r="D43" s="233"/>
      <c r="E43" s="232"/>
      <c r="F43" s="232"/>
    </row>
    <row r="44" spans="1:6">
      <c r="A44" s="1794" t="s">
        <v>188</v>
      </c>
      <c r="B44" s="1795"/>
      <c r="C44" s="83">
        <v>69.8</v>
      </c>
      <c r="D44" s="233">
        <v>70.599999999999994</v>
      </c>
      <c r="E44" s="234">
        <v>71.599999999999994</v>
      </c>
      <c r="F44" s="234">
        <v>73.900000000000006</v>
      </c>
    </row>
    <row r="45" spans="1:6">
      <c r="A45" s="1796" t="s">
        <v>189</v>
      </c>
      <c r="B45" s="1797"/>
      <c r="C45" s="83"/>
      <c r="D45" s="233"/>
      <c r="E45" s="234"/>
      <c r="F45" s="234"/>
    </row>
    <row r="46" spans="1:6">
      <c r="A46" s="1804" t="s">
        <v>200</v>
      </c>
      <c r="B46" s="1805"/>
      <c r="C46" s="83"/>
      <c r="D46" s="235"/>
      <c r="E46" s="234"/>
      <c r="F46" s="234"/>
    </row>
    <row r="47" spans="1:6">
      <c r="A47" s="1794" t="s">
        <v>190</v>
      </c>
      <c r="B47" s="1795"/>
      <c r="C47" s="83">
        <v>2.9</v>
      </c>
      <c r="D47" s="233">
        <v>3.1</v>
      </c>
      <c r="E47" s="234">
        <v>3.3</v>
      </c>
      <c r="F47" s="234">
        <v>0.9</v>
      </c>
    </row>
    <row r="48" spans="1:6">
      <c r="A48" s="1796" t="s">
        <v>191</v>
      </c>
      <c r="B48" s="1797"/>
      <c r="C48" s="83"/>
      <c r="D48" s="233"/>
      <c r="E48" s="234"/>
      <c r="F48" s="234"/>
    </row>
    <row r="49" spans="1:6">
      <c r="A49" s="1796"/>
      <c r="B49" s="1797"/>
      <c r="C49" s="83"/>
      <c r="D49" s="233"/>
      <c r="E49" s="234"/>
      <c r="F49" s="234"/>
    </row>
    <row r="50" spans="1:6">
      <c r="A50" s="1794" t="s">
        <v>201</v>
      </c>
      <c r="B50" s="1795"/>
      <c r="C50" s="83">
        <v>2.6</v>
      </c>
      <c r="D50" s="233">
        <v>2.8</v>
      </c>
      <c r="E50" s="234">
        <v>2.6</v>
      </c>
      <c r="F50" s="234">
        <v>2.7</v>
      </c>
    </row>
    <row r="51" spans="1:6">
      <c r="A51" s="1796" t="s">
        <v>202</v>
      </c>
      <c r="B51" s="1797"/>
      <c r="C51" s="83"/>
      <c r="D51" s="233"/>
      <c r="E51" s="234"/>
      <c r="F51" s="234"/>
    </row>
    <row r="52" spans="1:6">
      <c r="A52" s="1798"/>
      <c r="B52" s="1799"/>
      <c r="C52" s="236"/>
      <c r="D52" s="233"/>
      <c r="E52" s="234"/>
      <c r="F52" s="234"/>
    </row>
    <row r="53" spans="1:6">
      <c r="A53" s="1794" t="s">
        <v>193</v>
      </c>
      <c r="B53" s="1795"/>
      <c r="C53" s="83">
        <v>0.2</v>
      </c>
      <c r="D53" s="233">
        <v>0.2</v>
      </c>
      <c r="E53" s="234">
        <v>0.2</v>
      </c>
      <c r="F53" s="234">
        <v>0.2</v>
      </c>
    </row>
    <row r="54" spans="1:6">
      <c r="A54" s="1796" t="s">
        <v>194</v>
      </c>
      <c r="B54" s="1797"/>
      <c r="C54" s="83"/>
      <c r="D54" s="233"/>
      <c r="E54" s="234"/>
      <c r="F54" s="234"/>
    </row>
    <row r="55" spans="1:6">
      <c r="A55" s="1798"/>
      <c r="B55" s="1799"/>
      <c r="C55" s="236"/>
      <c r="D55" s="233"/>
      <c r="E55" s="234"/>
      <c r="F55" s="234"/>
    </row>
    <row r="56" spans="1:6">
      <c r="A56" s="1794" t="s">
        <v>195</v>
      </c>
      <c r="B56" s="1795"/>
      <c r="C56" s="83">
        <v>17.399999999999999</v>
      </c>
      <c r="D56" s="233">
        <v>17.600000000000001</v>
      </c>
      <c r="E56" s="234">
        <v>18.100000000000001</v>
      </c>
      <c r="F56" s="234">
        <v>18.3</v>
      </c>
    </row>
    <row r="57" spans="1:6">
      <c r="A57" s="1796" t="s">
        <v>196</v>
      </c>
      <c r="B57" s="1797"/>
      <c r="C57" s="83"/>
      <c r="D57" s="233"/>
      <c r="E57" s="234"/>
      <c r="F57" s="234"/>
    </row>
    <row r="58" spans="1:6">
      <c r="A58" s="1796"/>
      <c r="B58" s="1797"/>
      <c r="C58" s="83"/>
      <c r="D58" s="233"/>
      <c r="E58" s="234"/>
      <c r="F58" s="234"/>
    </row>
    <row r="59" spans="1:6">
      <c r="A59" s="1794" t="s">
        <v>197</v>
      </c>
      <c r="B59" s="1795"/>
      <c r="C59" s="83">
        <v>4.4000000000000004</v>
      </c>
      <c r="D59" s="233">
        <v>4.4000000000000004</v>
      </c>
      <c r="E59" s="234">
        <v>3.3</v>
      </c>
      <c r="F59" s="234">
        <v>3</v>
      </c>
    </row>
    <row r="60" spans="1:6">
      <c r="A60" s="1796" t="s">
        <v>198</v>
      </c>
      <c r="B60" s="1797"/>
      <c r="C60" s="83"/>
      <c r="D60" s="233"/>
      <c r="E60" s="232"/>
      <c r="F60" s="232"/>
    </row>
    <row r="61" spans="1:6">
      <c r="A61" s="1798"/>
      <c r="B61" s="1799"/>
      <c r="C61" s="236"/>
      <c r="D61" s="233"/>
      <c r="E61" s="232"/>
      <c r="F61" s="232"/>
    </row>
    <row r="62" spans="1:6">
      <c r="A62" s="1800" t="s">
        <v>214</v>
      </c>
      <c r="B62" s="1801"/>
      <c r="C62" s="230">
        <v>2.8</v>
      </c>
      <c r="D62" s="231">
        <v>1.4</v>
      </c>
      <c r="E62" s="232">
        <v>0.9</v>
      </c>
      <c r="F62" s="232">
        <v>1</v>
      </c>
    </row>
    <row r="63" spans="1:6">
      <c r="A63" s="1802" t="s">
        <v>199</v>
      </c>
      <c r="B63" s="1803"/>
      <c r="C63" s="83"/>
      <c r="D63" s="214"/>
      <c r="E63" s="237"/>
      <c r="F63" s="238"/>
    </row>
    <row r="64" spans="1:6">
      <c r="A64" s="48"/>
      <c r="B64" s="43"/>
      <c r="C64" s="43"/>
      <c r="D64" s="214"/>
      <c r="E64" s="43"/>
      <c r="F64" s="43"/>
    </row>
    <row r="65" spans="1:6">
      <c r="A65" s="1792" t="s">
        <v>216</v>
      </c>
      <c r="B65" s="1793"/>
      <c r="C65" s="1793"/>
      <c r="D65" s="1793"/>
      <c r="E65" s="1793"/>
      <c r="F65" s="1793"/>
    </row>
    <row r="66" spans="1:6">
      <c r="A66" s="1792" t="s">
        <v>203</v>
      </c>
      <c r="B66" s="1793"/>
      <c r="C66" s="1793"/>
      <c r="D66" s="1793"/>
      <c r="E66" s="1793"/>
      <c r="F66" s="1793"/>
    </row>
    <row r="67" spans="1:6">
      <c r="A67" s="43"/>
      <c r="B67" s="43"/>
      <c r="C67" s="43"/>
      <c r="D67" s="214"/>
      <c r="E67" s="43"/>
      <c r="F67" s="43"/>
    </row>
  </sheetData>
  <mergeCells count="61">
    <mergeCell ref="A7:F9"/>
    <mergeCell ref="A5:B6"/>
    <mergeCell ref="C5:C6"/>
    <mergeCell ref="D5:D6"/>
    <mergeCell ref="E5:E6"/>
    <mergeCell ref="F5:F6"/>
    <mergeCell ref="A21:B21"/>
    <mergeCell ref="A10:B10"/>
    <mergeCell ref="A11:B11"/>
    <mergeCell ref="A12:B12"/>
    <mergeCell ref="A13:B13"/>
    <mergeCell ref="A14:B14"/>
    <mergeCell ref="A15:B15"/>
    <mergeCell ref="A16:B16"/>
    <mergeCell ref="A17:B17"/>
    <mergeCell ref="A18:B18"/>
    <mergeCell ref="A19:B19"/>
    <mergeCell ref="A20:B20"/>
    <mergeCell ref="A33:B33"/>
    <mergeCell ref="A22:B22"/>
    <mergeCell ref="A23:B23"/>
    <mergeCell ref="A24:B24"/>
    <mergeCell ref="A25:B25"/>
    <mergeCell ref="A26:B26"/>
    <mergeCell ref="A27:B27"/>
    <mergeCell ref="A28:B28"/>
    <mergeCell ref="A29:B29"/>
    <mergeCell ref="A30:B30"/>
    <mergeCell ref="A31:B31"/>
    <mergeCell ref="A32:B32"/>
    <mergeCell ref="A46:B46"/>
    <mergeCell ref="A34:B34"/>
    <mergeCell ref="A35:B35"/>
    <mergeCell ref="A36:F37"/>
    <mergeCell ref="A38:B38"/>
    <mergeCell ref="A39:B39"/>
    <mergeCell ref="A40:B40"/>
    <mergeCell ref="A41:B41"/>
    <mergeCell ref="A42:B42"/>
    <mergeCell ref="A43:B43"/>
    <mergeCell ref="A44:B44"/>
    <mergeCell ref="A45:B45"/>
    <mergeCell ref="A58:B58"/>
    <mergeCell ref="A47:B47"/>
    <mergeCell ref="A48:B48"/>
    <mergeCell ref="A49:B49"/>
    <mergeCell ref="A50:B50"/>
    <mergeCell ref="A51:B51"/>
    <mergeCell ref="A52:B52"/>
    <mergeCell ref="A53:B53"/>
    <mergeCell ref="A54:B54"/>
    <mergeCell ref="A55:B55"/>
    <mergeCell ref="A56:B56"/>
    <mergeCell ref="A57:B57"/>
    <mergeCell ref="A66:F66"/>
    <mergeCell ref="A59:B59"/>
    <mergeCell ref="A60:B60"/>
    <mergeCell ref="A61:B61"/>
    <mergeCell ref="A62:B62"/>
    <mergeCell ref="A63:B63"/>
    <mergeCell ref="A65:F65"/>
  </mergeCells>
  <pageMargins left="0.7" right="0.7" top="0.75" bottom="0.75" header="0.3" footer="0.3"/>
</worksheet>
</file>

<file path=xl/worksheets/sheet100.xml><?xml version="1.0" encoding="utf-8"?>
<worksheet xmlns="http://schemas.openxmlformats.org/spreadsheetml/2006/main" xmlns:r="http://schemas.openxmlformats.org/officeDocument/2006/relationships">
  <dimension ref="A1:E27"/>
  <sheetViews>
    <sheetView workbookViewId="0">
      <selection activeCell="G6" sqref="G6"/>
    </sheetView>
  </sheetViews>
  <sheetFormatPr defaultRowHeight="14.25"/>
  <cols>
    <col min="1" max="1" width="14" customWidth="1"/>
  </cols>
  <sheetData>
    <row r="1" spans="1:5">
      <c r="A1" s="1327" t="s">
        <v>1994</v>
      </c>
    </row>
    <row r="2" spans="1:5" ht="15" thickBot="1">
      <c r="A2" s="1328" t="s">
        <v>1995</v>
      </c>
    </row>
    <row r="3" spans="1:5" ht="15" thickBot="1">
      <c r="A3" s="1312" t="s">
        <v>446</v>
      </c>
      <c r="B3" s="2254">
        <v>2010</v>
      </c>
      <c r="C3" s="2254">
        <v>2014</v>
      </c>
      <c r="D3" s="2260">
        <v>2015</v>
      </c>
      <c r="E3" s="2261"/>
    </row>
    <row r="4" spans="1:5">
      <c r="A4" s="1317" t="s">
        <v>449</v>
      </c>
      <c r="B4" s="2323"/>
      <c r="C4" s="2323"/>
      <c r="D4" s="1320" t="s">
        <v>1108</v>
      </c>
      <c r="E4" s="1311" t="s">
        <v>1388</v>
      </c>
    </row>
    <row r="5" spans="1:5">
      <c r="A5" s="1318"/>
      <c r="B5" s="2323"/>
      <c r="C5" s="2323"/>
      <c r="D5" s="1317" t="s">
        <v>1238</v>
      </c>
      <c r="E5" s="1315" t="s">
        <v>1931</v>
      </c>
    </row>
    <row r="6" spans="1:5">
      <c r="A6" s="1318"/>
      <c r="B6" s="2323"/>
      <c r="C6" s="2323"/>
      <c r="D6" s="1318"/>
      <c r="E6" s="1315" t="s">
        <v>1266</v>
      </c>
    </row>
    <row r="7" spans="1:5">
      <c r="A7" s="1318"/>
      <c r="B7" s="2323"/>
      <c r="C7" s="2323"/>
      <c r="D7" s="1318"/>
      <c r="E7" s="1316" t="s">
        <v>1391</v>
      </c>
    </row>
    <row r="8" spans="1:5" ht="15" thickBot="1">
      <c r="A8" s="1318"/>
      <c r="B8" s="2255"/>
      <c r="C8" s="2255"/>
      <c r="D8" s="1319"/>
      <c r="E8" s="1308" t="s">
        <v>1932</v>
      </c>
    </row>
    <row r="9" spans="1:5" ht="15" thickBot="1">
      <c r="A9" s="1319"/>
      <c r="B9" s="2260" t="s">
        <v>1948</v>
      </c>
      <c r="C9" s="2261"/>
      <c r="D9" s="2261"/>
      <c r="E9" s="2261"/>
    </row>
    <row r="10" spans="1:5">
      <c r="A10" s="1183" t="s">
        <v>1193</v>
      </c>
      <c r="B10" s="1169">
        <v>2228.6999999999998</v>
      </c>
      <c r="C10" s="1169">
        <v>3275.8</v>
      </c>
      <c r="D10" s="1169">
        <v>2700.8</v>
      </c>
      <c r="E10" s="1170">
        <v>1894.5</v>
      </c>
    </row>
    <row r="11" spans="1:5">
      <c r="A11" s="1145" t="s">
        <v>321</v>
      </c>
      <c r="B11" s="1146"/>
      <c r="C11" s="1146"/>
      <c r="D11" s="1146"/>
      <c r="E11" s="1147"/>
    </row>
    <row r="12" spans="1:5">
      <c r="A12" s="1148" t="s">
        <v>477</v>
      </c>
      <c r="B12" s="1146">
        <v>263.2</v>
      </c>
      <c r="C12" s="1146">
        <v>436</v>
      </c>
      <c r="D12" s="1146">
        <v>384</v>
      </c>
      <c r="E12" s="1147">
        <v>283.89999999999998</v>
      </c>
    </row>
    <row r="13" spans="1:5">
      <c r="A13" s="1148" t="s">
        <v>478</v>
      </c>
      <c r="B13" s="1146">
        <v>359.4</v>
      </c>
      <c r="C13" s="1146">
        <v>403.5</v>
      </c>
      <c r="D13" s="1146">
        <v>335.8</v>
      </c>
      <c r="E13" s="1147">
        <v>271.39999999999998</v>
      </c>
    </row>
    <row r="14" spans="1:5">
      <c r="A14" s="1148" t="s">
        <v>479</v>
      </c>
      <c r="B14" s="1146">
        <v>97.6</v>
      </c>
      <c r="C14" s="1146">
        <v>209.7</v>
      </c>
      <c r="D14" s="1146">
        <v>161.5</v>
      </c>
      <c r="E14" s="1147">
        <v>146.30000000000001</v>
      </c>
    </row>
    <row r="15" spans="1:5">
      <c r="A15" s="1148" t="s">
        <v>480</v>
      </c>
      <c r="B15" s="1146">
        <v>89.8</v>
      </c>
      <c r="C15" s="1146">
        <v>133.30000000000001</v>
      </c>
      <c r="D15" s="1146">
        <v>109</v>
      </c>
      <c r="E15" s="1147">
        <v>87.5</v>
      </c>
    </row>
    <row r="16" spans="1:5">
      <c r="A16" s="1148" t="s">
        <v>481</v>
      </c>
      <c r="B16" s="1146">
        <v>50.1</v>
      </c>
      <c r="C16" s="1146">
        <v>72.900000000000006</v>
      </c>
      <c r="D16" s="1146">
        <v>63.5</v>
      </c>
      <c r="E16" s="1147">
        <v>57.9</v>
      </c>
    </row>
    <row r="17" spans="1:5">
      <c r="A17" s="1148" t="s">
        <v>482</v>
      </c>
      <c r="B17" s="1146">
        <v>11.1</v>
      </c>
      <c r="C17" s="1146">
        <v>28.2</v>
      </c>
      <c r="D17" s="1146">
        <v>20</v>
      </c>
      <c r="E17" s="1147">
        <v>14.1</v>
      </c>
    </row>
    <row r="18" spans="1:5">
      <c r="A18" s="1148" t="s">
        <v>483</v>
      </c>
      <c r="B18" s="1146">
        <v>89.1</v>
      </c>
      <c r="C18" s="1146">
        <v>124.3</v>
      </c>
      <c r="D18" s="1146">
        <v>98.5</v>
      </c>
      <c r="E18" s="1147">
        <v>84.7</v>
      </c>
    </row>
    <row r="19" spans="1:5">
      <c r="A19" s="1148" t="s">
        <v>484</v>
      </c>
      <c r="B19" s="1146">
        <v>213.2</v>
      </c>
      <c r="C19" s="1146">
        <v>301.5</v>
      </c>
      <c r="D19" s="1146">
        <v>236.2</v>
      </c>
      <c r="E19" s="1147">
        <v>152</v>
      </c>
    </row>
    <row r="20" spans="1:5">
      <c r="A20" s="1148" t="s">
        <v>485</v>
      </c>
      <c r="B20" s="1146">
        <v>35.299999999999997</v>
      </c>
      <c r="C20" s="1146">
        <v>59.1</v>
      </c>
      <c r="D20" s="1146">
        <v>56.2</v>
      </c>
      <c r="E20" s="1147">
        <v>51.5</v>
      </c>
    </row>
    <row r="21" spans="1:5">
      <c r="A21" s="1148" t="s">
        <v>486</v>
      </c>
      <c r="B21" s="1146">
        <v>19.899999999999999</v>
      </c>
      <c r="C21" s="1146">
        <v>33.799999999999997</v>
      </c>
      <c r="D21" s="1146">
        <v>31.7</v>
      </c>
      <c r="E21" s="1147">
        <v>26.2</v>
      </c>
    </row>
    <row r="22" spans="1:5">
      <c r="A22" s="1148" t="s">
        <v>487</v>
      </c>
      <c r="B22" s="1146">
        <v>167.5</v>
      </c>
      <c r="C22" s="1146">
        <v>303.39999999999998</v>
      </c>
      <c r="D22" s="1146">
        <v>225.2</v>
      </c>
      <c r="E22" s="1147">
        <v>141.69999999999999</v>
      </c>
    </row>
    <row r="23" spans="1:5">
      <c r="A23" s="1148" t="s">
        <v>488</v>
      </c>
      <c r="B23" s="1146">
        <v>37.200000000000003</v>
      </c>
      <c r="C23" s="1146">
        <v>70.400000000000006</v>
      </c>
      <c r="D23" s="1146">
        <v>56.5</v>
      </c>
      <c r="E23" s="1147">
        <v>40.200000000000003</v>
      </c>
    </row>
    <row r="24" spans="1:5">
      <c r="A24" s="1148" t="s">
        <v>489</v>
      </c>
      <c r="B24" s="1146">
        <v>14.3</v>
      </c>
      <c r="C24" s="1146">
        <v>26.2</v>
      </c>
      <c r="D24" s="1146">
        <v>24.9</v>
      </c>
      <c r="E24" s="1147">
        <v>23.1</v>
      </c>
    </row>
    <row r="25" spans="1:5">
      <c r="A25" s="1148" t="s">
        <v>490</v>
      </c>
      <c r="B25" s="1146">
        <v>143.80000000000001</v>
      </c>
      <c r="C25" s="1146">
        <v>230.4</v>
      </c>
      <c r="D25" s="1146">
        <v>194.1</v>
      </c>
      <c r="E25" s="1147">
        <v>133.9</v>
      </c>
    </row>
    <row r="26" spans="1:5">
      <c r="A26" s="1148" t="s">
        <v>491</v>
      </c>
      <c r="B26" s="1146">
        <v>337.1</v>
      </c>
      <c r="C26" s="1146">
        <v>427.6</v>
      </c>
      <c r="D26" s="1146">
        <v>362.7</v>
      </c>
      <c r="E26" s="1147">
        <v>215.1</v>
      </c>
    </row>
    <row r="27" spans="1:5">
      <c r="A27" s="1148" t="s">
        <v>492</v>
      </c>
      <c r="B27" s="1146">
        <v>299.89999999999998</v>
      </c>
      <c r="C27" s="1146">
        <v>415.6</v>
      </c>
      <c r="D27" s="1146">
        <v>341.2</v>
      </c>
      <c r="E27" s="1147">
        <v>164.8</v>
      </c>
    </row>
  </sheetData>
  <mergeCells count="4">
    <mergeCell ref="B3:B8"/>
    <mergeCell ref="C3:C8"/>
    <mergeCell ref="D3:E3"/>
    <mergeCell ref="B9:E9"/>
  </mergeCells>
  <pageMargins left="0.7" right="0.7" top="0.75" bottom="0.75" header="0.3" footer="0.3"/>
</worksheet>
</file>

<file path=xl/worksheets/sheet101.xml><?xml version="1.0" encoding="utf-8"?>
<worksheet xmlns="http://schemas.openxmlformats.org/spreadsheetml/2006/main" xmlns:r="http://schemas.openxmlformats.org/officeDocument/2006/relationships">
  <dimension ref="A1:E29"/>
  <sheetViews>
    <sheetView workbookViewId="0">
      <selection activeCell="A24" sqref="A24:XFD24"/>
    </sheetView>
  </sheetViews>
  <sheetFormatPr defaultRowHeight="14.25"/>
  <cols>
    <col min="1" max="1" width="13.5" customWidth="1"/>
  </cols>
  <sheetData>
    <row r="1" spans="1:5">
      <c r="A1" s="1128" t="s">
        <v>1996</v>
      </c>
    </row>
    <row r="2" spans="1:5" ht="15" thickBot="1">
      <c r="A2" s="1130" t="s">
        <v>1997</v>
      </c>
    </row>
    <row r="3" spans="1:5" ht="15" thickBot="1">
      <c r="A3" s="1312" t="s">
        <v>446</v>
      </c>
      <c r="B3" s="2254">
        <v>2010</v>
      </c>
      <c r="C3" s="2254">
        <v>2014</v>
      </c>
      <c r="D3" s="2260">
        <v>2015</v>
      </c>
      <c r="E3" s="2261"/>
    </row>
    <row r="4" spans="1:5">
      <c r="A4" s="1317" t="s">
        <v>449</v>
      </c>
      <c r="B4" s="2323"/>
      <c r="C4" s="2323"/>
      <c r="D4" s="1320" t="s">
        <v>1108</v>
      </c>
      <c r="E4" s="1311" t="s">
        <v>1388</v>
      </c>
    </row>
    <row r="5" spans="1:5">
      <c r="A5" s="1318"/>
      <c r="B5" s="2323"/>
      <c r="C5" s="2323"/>
      <c r="D5" s="1317" t="s">
        <v>1238</v>
      </c>
      <c r="E5" s="1315" t="s">
        <v>1931</v>
      </c>
    </row>
    <row r="6" spans="1:5">
      <c r="A6" s="1318"/>
      <c r="B6" s="2323"/>
      <c r="C6" s="2323"/>
      <c r="D6" s="1318"/>
      <c r="E6" s="1315" t="s">
        <v>1266</v>
      </c>
    </row>
    <row r="7" spans="1:5">
      <c r="A7" s="1318"/>
      <c r="B7" s="2323"/>
      <c r="C7" s="2323"/>
      <c r="D7" s="1318"/>
      <c r="E7" s="1316" t="s">
        <v>1391</v>
      </c>
    </row>
    <row r="8" spans="1:5" ht="15" thickBot="1">
      <c r="A8" s="1318"/>
      <c r="B8" s="2255"/>
      <c r="C8" s="2255"/>
      <c r="D8" s="1319"/>
      <c r="E8" s="1308" t="s">
        <v>1932</v>
      </c>
    </row>
    <row r="9" spans="1:5" ht="15" thickBot="1">
      <c r="A9" s="1319"/>
      <c r="B9" s="2260" t="s">
        <v>1948</v>
      </c>
      <c r="C9" s="2261"/>
      <c r="D9" s="2261"/>
      <c r="E9" s="2261"/>
    </row>
    <row r="10" spans="1:5">
      <c r="A10" s="1183" t="s">
        <v>1193</v>
      </c>
      <c r="B10" s="1169">
        <v>8187.7</v>
      </c>
      <c r="C10" s="1169">
        <v>7424.1</v>
      </c>
      <c r="D10" s="1169">
        <v>6151.8</v>
      </c>
      <c r="E10" s="1170">
        <v>5673.6</v>
      </c>
    </row>
    <row r="11" spans="1:5">
      <c r="A11" s="1203" t="s">
        <v>321</v>
      </c>
      <c r="B11" s="1146"/>
      <c r="C11" s="1146"/>
      <c r="D11" s="1146"/>
      <c r="E11" s="1147"/>
    </row>
    <row r="12" spans="1:5">
      <c r="A12" s="1184" t="s">
        <v>477</v>
      </c>
      <c r="B12" s="1146">
        <v>480.9</v>
      </c>
      <c r="C12" s="1146">
        <v>436.4</v>
      </c>
      <c r="D12" s="1146">
        <v>433.1</v>
      </c>
      <c r="E12" s="1147">
        <v>366.4</v>
      </c>
    </row>
    <row r="13" spans="1:5">
      <c r="A13" s="1184" t="s">
        <v>478</v>
      </c>
      <c r="B13" s="1146">
        <v>430.9</v>
      </c>
      <c r="C13" s="1146">
        <v>364.5</v>
      </c>
      <c r="D13" s="1146">
        <v>427.4</v>
      </c>
      <c r="E13" s="1147">
        <v>391.1</v>
      </c>
    </row>
    <row r="14" spans="1:5">
      <c r="A14" s="1184" t="s">
        <v>479</v>
      </c>
      <c r="B14" s="1146">
        <v>746.1</v>
      </c>
      <c r="C14" s="1146">
        <v>548.4</v>
      </c>
      <c r="D14" s="1146">
        <v>456</v>
      </c>
      <c r="E14" s="1147">
        <v>455.6</v>
      </c>
    </row>
    <row r="15" spans="1:5">
      <c r="A15" s="1184" t="s">
        <v>480</v>
      </c>
      <c r="B15" s="1146">
        <v>109.7</v>
      </c>
      <c r="C15" s="1146">
        <v>93.8</v>
      </c>
      <c r="D15" s="1146">
        <v>95.8</v>
      </c>
      <c r="E15" s="1147">
        <v>94.9</v>
      </c>
    </row>
    <row r="16" spans="1:5">
      <c r="A16" s="1184" t="s">
        <v>481</v>
      </c>
      <c r="B16" s="1146">
        <v>903.3</v>
      </c>
      <c r="C16" s="1146">
        <v>1005.5</v>
      </c>
      <c r="D16" s="1146">
        <v>674</v>
      </c>
      <c r="E16" s="1147">
        <v>657.5</v>
      </c>
    </row>
    <row r="17" spans="1:5">
      <c r="A17" s="1184" t="s">
        <v>482</v>
      </c>
      <c r="B17" s="1146">
        <v>524.29999999999995</v>
      </c>
      <c r="C17" s="1146">
        <v>589.4</v>
      </c>
      <c r="D17" s="1146">
        <v>524</v>
      </c>
      <c r="E17" s="1147">
        <v>523.20000000000005</v>
      </c>
    </row>
    <row r="18" spans="1:5">
      <c r="A18" s="1184" t="s">
        <v>483</v>
      </c>
      <c r="B18" s="1146">
        <v>1189.0999999999999</v>
      </c>
      <c r="C18" s="1146">
        <v>806.1</v>
      </c>
      <c r="D18" s="1146">
        <v>641.29999999999995</v>
      </c>
      <c r="E18" s="1147">
        <v>629</v>
      </c>
    </row>
    <row r="19" spans="1:5">
      <c r="A19" s="1184" t="s">
        <v>484</v>
      </c>
      <c r="B19" s="1146">
        <v>222.6</v>
      </c>
      <c r="C19" s="1146">
        <v>236.2</v>
      </c>
      <c r="D19" s="1146">
        <v>162.1</v>
      </c>
      <c r="E19" s="1147">
        <v>96.4</v>
      </c>
    </row>
    <row r="20" spans="1:5">
      <c r="A20" s="1184" t="s">
        <v>485</v>
      </c>
      <c r="B20" s="1146">
        <v>646</v>
      </c>
      <c r="C20" s="1146">
        <v>729.1</v>
      </c>
      <c r="D20" s="1146">
        <v>463.8</v>
      </c>
      <c r="E20" s="1147">
        <v>463.7</v>
      </c>
    </row>
    <row r="21" spans="1:5">
      <c r="A21" s="1184" t="s">
        <v>486</v>
      </c>
      <c r="B21" s="1146">
        <v>353.9</v>
      </c>
      <c r="C21" s="1146">
        <v>228.1</v>
      </c>
      <c r="D21" s="1146">
        <v>186.9</v>
      </c>
      <c r="E21" s="1147">
        <v>185.2</v>
      </c>
    </row>
    <row r="22" spans="1:5">
      <c r="A22" s="1184" t="s">
        <v>487</v>
      </c>
      <c r="B22" s="1146">
        <v>513.5</v>
      </c>
      <c r="C22" s="1146">
        <v>517</v>
      </c>
      <c r="D22" s="1146">
        <v>460.6</v>
      </c>
      <c r="E22" s="1147">
        <v>306.8</v>
      </c>
    </row>
    <row r="23" spans="1:5">
      <c r="A23" s="1184" t="s">
        <v>488</v>
      </c>
      <c r="B23" s="1146">
        <v>207.5</v>
      </c>
      <c r="C23" s="1146">
        <v>218.3</v>
      </c>
      <c r="D23" s="1146">
        <v>123.5</v>
      </c>
      <c r="E23" s="1147">
        <v>122.4</v>
      </c>
    </row>
    <row r="24" spans="1:5">
      <c r="A24" s="1184" t="s">
        <v>489</v>
      </c>
      <c r="B24" s="1146">
        <v>330.8</v>
      </c>
      <c r="C24" s="1146">
        <v>408.3</v>
      </c>
      <c r="D24" s="1146">
        <v>330.4</v>
      </c>
      <c r="E24" s="1147">
        <v>330.2</v>
      </c>
    </row>
    <row r="25" spans="1:5" ht="22.5">
      <c r="A25" s="1184" t="s">
        <v>490</v>
      </c>
      <c r="B25" s="1146">
        <v>248.5</v>
      </c>
      <c r="C25" s="1146">
        <v>143.6</v>
      </c>
      <c r="D25" s="1146">
        <v>179.7</v>
      </c>
      <c r="E25" s="1147">
        <v>171.2</v>
      </c>
    </row>
    <row r="26" spans="1:5">
      <c r="A26" s="1184" t="s">
        <v>491</v>
      </c>
      <c r="B26" s="1146">
        <v>928.9</v>
      </c>
      <c r="C26" s="1146">
        <v>862</v>
      </c>
      <c r="D26" s="1146">
        <v>636.1</v>
      </c>
      <c r="E26" s="1147">
        <v>554.79999999999995</v>
      </c>
    </row>
    <row r="27" spans="1:5">
      <c r="A27" s="1184" t="s">
        <v>492</v>
      </c>
      <c r="B27" s="1146">
        <v>351.7</v>
      </c>
      <c r="C27" s="1146">
        <v>237.3</v>
      </c>
      <c r="D27" s="1146">
        <v>357.2</v>
      </c>
      <c r="E27" s="1147">
        <v>325.3</v>
      </c>
    </row>
    <row r="28" spans="1:5">
      <c r="A28" s="1141" t="s">
        <v>1998</v>
      </c>
    </row>
    <row r="29" spans="1:5">
      <c r="A29" s="1141" t="s">
        <v>1999</v>
      </c>
    </row>
  </sheetData>
  <mergeCells count="4">
    <mergeCell ref="B3:B8"/>
    <mergeCell ref="C3:C8"/>
    <mergeCell ref="D3:E3"/>
    <mergeCell ref="B9:E9"/>
  </mergeCells>
  <pageMargins left="0.7" right="0.7" top="0.75" bottom="0.75" header="0.3" footer="0.3"/>
</worksheet>
</file>

<file path=xl/worksheets/sheet102.xml><?xml version="1.0" encoding="utf-8"?>
<worksheet xmlns="http://schemas.openxmlformats.org/spreadsheetml/2006/main" xmlns:r="http://schemas.openxmlformats.org/officeDocument/2006/relationships">
  <dimension ref="A1:E27"/>
  <sheetViews>
    <sheetView workbookViewId="0">
      <selection activeCell="A29" sqref="A29"/>
    </sheetView>
  </sheetViews>
  <sheetFormatPr defaultRowHeight="14.25"/>
  <cols>
    <col min="1" max="1" width="15.625" customWidth="1"/>
  </cols>
  <sheetData>
    <row r="1" spans="1:5">
      <c r="A1" s="1327" t="s">
        <v>2000</v>
      </c>
    </row>
    <row r="2" spans="1:5" ht="15" thickBot="1">
      <c r="A2" s="1328" t="s">
        <v>2001</v>
      </c>
    </row>
    <row r="3" spans="1:5" ht="15" thickBot="1">
      <c r="A3" s="1312" t="s">
        <v>446</v>
      </c>
      <c r="B3" s="2254">
        <v>2010</v>
      </c>
      <c r="C3" s="2254">
        <v>2014</v>
      </c>
      <c r="D3" s="2260">
        <v>2015</v>
      </c>
      <c r="E3" s="2261"/>
    </row>
    <row r="4" spans="1:5">
      <c r="A4" s="1317" t="s">
        <v>449</v>
      </c>
      <c r="B4" s="2323"/>
      <c r="C4" s="2323"/>
      <c r="D4" s="1320" t="s">
        <v>1108</v>
      </c>
      <c r="E4" s="1311" t="s">
        <v>1388</v>
      </c>
    </row>
    <row r="5" spans="1:5">
      <c r="A5" s="1318"/>
      <c r="B5" s="2323"/>
      <c r="C5" s="2323"/>
      <c r="D5" s="1317" t="s">
        <v>1238</v>
      </c>
      <c r="E5" s="1315" t="s">
        <v>1931</v>
      </c>
    </row>
    <row r="6" spans="1:5">
      <c r="A6" s="1318"/>
      <c r="B6" s="2323"/>
      <c r="C6" s="2323"/>
      <c r="D6" s="1318"/>
      <c r="E6" s="1315" t="s">
        <v>1266</v>
      </c>
    </row>
    <row r="7" spans="1:5">
      <c r="A7" s="1318"/>
      <c r="B7" s="2323"/>
      <c r="C7" s="2323"/>
      <c r="D7" s="1318"/>
      <c r="E7" s="1316" t="s">
        <v>1391</v>
      </c>
    </row>
    <row r="8" spans="1:5" ht="15" thickBot="1">
      <c r="A8" s="1318"/>
      <c r="B8" s="2255"/>
      <c r="C8" s="2255"/>
      <c r="D8" s="1319"/>
      <c r="E8" s="1308" t="s">
        <v>1932</v>
      </c>
    </row>
    <row r="9" spans="1:5" ht="15" thickBot="1">
      <c r="A9" s="1319"/>
      <c r="B9" s="2260" t="s">
        <v>1948</v>
      </c>
      <c r="C9" s="2261"/>
      <c r="D9" s="2261"/>
      <c r="E9" s="2261"/>
    </row>
    <row r="10" spans="1:5">
      <c r="A10" s="1183" t="s">
        <v>1193</v>
      </c>
      <c r="B10" s="1169">
        <v>9972.6</v>
      </c>
      <c r="C10" s="1169">
        <v>13488.9</v>
      </c>
      <c r="D10" s="1169">
        <v>9364.5</v>
      </c>
      <c r="E10" s="1170">
        <v>7797.9</v>
      </c>
    </row>
    <row r="11" spans="1:5">
      <c r="A11" s="1203" t="s">
        <v>321</v>
      </c>
      <c r="B11" s="1146"/>
      <c r="C11" s="1146"/>
      <c r="D11" s="1146"/>
      <c r="E11" s="1147"/>
    </row>
    <row r="12" spans="1:5">
      <c r="A12" s="1184" t="s">
        <v>477</v>
      </c>
      <c r="B12" s="1146">
        <v>1028.3</v>
      </c>
      <c r="C12" s="1146">
        <v>1302.4000000000001</v>
      </c>
      <c r="D12" s="1146">
        <v>657.8</v>
      </c>
      <c r="E12" s="1147">
        <v>421.2</v>
      </c>
    </row>
    <row r="13" spans="1:5">
      <c r="A13" s="1184" t="s">
        <v>478</v>
      </c>
      <c r="B13" s="1146">
        <v>1837.9</v>
      </c>
      <c r="C13" s="1146">
        <v>2317.8000000000002</v>
      </c>
      <c r="D13" s="1146">
        <v>1750.7</v>
      </c>
      <c r="E13" s="1147">
        <v>1578.7</v>
      </c>
    </row>
    <row r="14" spans="1:5">
      <c r="A14" s="1184" t="s">
        <v>479</v>
      </c>
      <c r="B14" s="1146">
        <v>1614.2</v>
      </c>
      <c r="C14" s="1146">
        <v>2101.6999999999998</v>
      </c>
      <c r="D14" s="1146">
        <v>1674.6</v>
      </c>
      <c r="E14" s="1147">
        <v>1621.5</v>
      </c>
    </row>
    <row r="15" spans="1:5">
      <c r="A15" s="1184" t="s">
        <v>480</v>
      </c>
      <c r="B15" s="1146">
        <v>50.6</v>
      </c>
      <c r="C15" s="1146">
        <v>119.7</v>
      </c>
      <c r="D15" s="1146">
        <v>74</v>
      </c>
      <c r="E15" s="1147">
        <v>58.8</v>
      </c>
    </row>
    <row r="16" spans="1:5">
      <c r="A16" s="1184" t="s">
        <v>481</v>
      </c>
      <c r="B16" s="1146">
        <v>280.60000000000002</v>
      </c>
      <c r="C16" s="1146">
        <v>389.8</v>
      </c>
      <c r="D16" s="1146">
        <v>260.7</v>
      </c>
      <c r="E16" s="1147">
        <v>245.9</v>
      </c>
    </row>
    <row r="17" spans="1:5">
      <c r="A17" s="1184" t="s">
        <v>482</v>
      </c>
      <c r="B17" s="1146">
        <v>44.4</v>
      </c>
      <c r="C17" s="1146">
        <v>82.4</v>
      </c>
      <c r="D17" s="1146">
        <v>57.8</v>
      </c>
      <c r="E17" s="1147">
        <v>41.2</v>
      </c>
    </row>
    <row r="18" spans="1:5">
      <c r="A18" s="1184" t="s">
        <v>483</v>
      </c>
      <c r="B18" s="1146">
        <v>528.1</v>
      </c>
      <c r="C18" s="1146">
        <v>745.9</v>
      </c>
      <c r="D18" s="1146">
        <v>620.79999999999995</v>
      </c>
      <c r="E18" s="1147">
        <v>598.20000000000005</v>
      </c>
    </row>
    <row r="19" spans="1:5">
      <c r="A19" s="1184" t="s">
        <v>484</v>
      </c>
      <c r="B19" s="1146">
        <v>722.1</v>
      </c>
      <c r="C19" s="1146">
        <v>1149.5</v>
      </c>
      <c r="D19" s="1146">
        <v>527.1</v>
      </c>
      <c r="E19" s="1147">
        <v>356.3</v>
      </c>
    </row>
    <row r="20" spans="1:5">
      <c r="A20" s="1184" t="s">
        <v>485</v>
      </c>
      <c r="B20" s="1146">
        <v>174.3</v>
      </c>
      <c r="C20" s="1146">
        <v>269.39999999999998</v>
      </c>
      <c r="D20" s="1146">
        <v>194.8</v>
      </c>
      <c r="E20" s="1147">
        <v>182.8</v>
      </c>
    </row>
    <row r="21" spans="1:5">
      <c r="A21" s="1184" t="s">
        <v>486</v>
      </c>
      <c r="B21" s="1146">
        <v>13</v>
      </c>
      <c r="C21" s="1146">
        <v>5.0999999999999996</v>
      </c>
      <c r="D21" s="1146">
        <v>4.2</v>
      </c>
      <c r="E21" s="1147">
        <v>0</v>
      </c>
    </row>
    <row r="22" spans="1:5">
      <c r="A22" s="1184" t="s">
        <v>487</v>
      </c>
      <c r="B22" s="1146">
        <v>508.1</v>
      </c>
      <c r="C22" s="1146">
        <v>610.9</v>
      </c>
      <c r="D22" s="1146">
        <v>522.70000000000005</v>
      </c>
      <c r="E22" s="1147">
        <v>420.8</v>
      </c>
    </row>
    <row r="23" spans="1:5">
      <c r="A23" s="1184" t="s">
        <v>488</v>
      </c>
      <c r="B23" s="1146">
        <v>76.3</v>
      </c>
      <c r="C23" s="1146">
        <v>146.6</v>
      </c>
      <c r="D23" s="1146">
        <v>68.2</v>
      </c>
      <c r="E23" s="1147">
        <v>52.9</v>
      </c>
    </row>
    <row r="24" spans="1:5">
      <c r="A24" s="1184" t="s">
        <v>489</v>
      </c>
      <c r="B24" s="1146">
        <v>263.7</v>
      </c>
      <c r="C24" s="1146">
        <v>296.10000000000002</v>
      </c>
      <c r="D24" s="1146">
        <v>186.2</v>
      </c>
      <c r="E24" s="1147">
        <v>184.7</v>
      </c>
    </row>
    <row r="25" spans="1:5">
      <c r="A25" s="1184" t="s">
        <v>490</v>
      </c>
      <c r="B25" s="1146">
        <v>175.2</v>
      </c>
      <c r="C25" s="1146">
        <v>171.5</v>
      </c>
      <c r="D25" s="1146">
        <v>117</v>
      </c>
      <c r="E25" s="1147">
        <v>112.7</v>
      </c>
    </row>
    <row r="26" spans="1:5">
      <c r="A26" s="1184" t="s">
        <v>491</v>
      </c>
      <c r="B26" s="1146">
        <v>2100.1999999999998</v>
      </c>
      <c r="C26" s="1146">
        <v>2962</v>
      </c>
      <c r="D26" s="1146">
        <v>2101.6</v>
      </c>
      <c r="E26" s="1147">
        <v>1598.9</v>
      </c>
    </row>
    <row r="27" spans="1:5">
      <c r="A27" s="1184" t="s">
        <v>492</v>
      </c>
      <c r="B27" s="1146">
        <v>555.6</v>
      </c>
      <c r="C27" s="1146">
        <v>818</v>
      </c>
      <c r="D27" s="1146">
        <v>546.29999999999995</v>
      </c>
      <c r="E27" s="1147">
        <v>323.3</v>
      </c>
    </row>
  </sheetData>
  <mergeCells count="4">
    <mergeCell ref="B3:B8"/>
    <mergeCell ref="C3:C8"/>
    <mergeCell ref="D3:E3"/>
    <mergeCell ref="B9:E9"/>
  </mergeCells>
  <pageMargins left="0.7" right="0.7" top="0.75" bottom="0.75" header="0.3" footer="0.3"/>
</worksheet>
</file>

<file path=xl/worksheets/sheet103.xml><?xml version="1.0" encoding="utf-8"?>
<worksheet xmlns="http://schemas.openxmlformats.org/spreadsheetml/2006/main" xmlns:r="http://schemas.openxmlformats.org/officeDocument/2006/relationships">
  <dimension ref="A1:E27"/>
  <sheetViews>
    <sheetView workbookViewId="0">
      <selection activeCell="G5" sqref="G5"/>
    </sheetView>
  </sheetViews>
  <sheetFormatPr defaultRowHeight="14.25"/>
  <cols>
    <col min="1" max="1" width="15.625" customWidth="1"/>
  </cols>
  <sheetData>
    <row r="1" spans="1:5">
      <c r="A1" s="1128" t="s">
        <v>2002</v>
      </c>
    </row>
    <row r="2" spans="1:5" ht="15" thickBot="1">
      <c r="A2" s="1328" t="s">
        <v>2003</v>
      </c>
    </row>
    <row r="3" spans="1:5" ht="15" thickBot="1">
      <c r="A3" s="1312" t="s">
        <v>446</v>
      </c>
      <c r="B3" s="2254">
        <v>2010</v>
      </c>
      <c r="C3" s="2254">
        <v>2014</v>
      </c>
      <c r="D3" s="2260">
        <v>2015</v>
      </c>
      <c r="E3" s="2261"/>
    </row>
    <row r="4" spans="1:5">
      <c r="A4" s="1317" t="s">
        <v>449</v>
      </c>
      <c r="B4" s="2323"/>
      <c r="C4" s="2323"/>
      <c r="D4" s="1320" t="s">
        <v>1108</v>
      </c>
      <c r="E4" s="1311" t="s">
        <v>1388</v>
      </c>
    </row>
    <row r="5" spans="1:5">
      <c r="A5" s="1318"/>
      <c r="B5" s="2323"/>
      <c r="C5" s="2323"/>
      <c r="D5" s="1317" t="s">
        <v>1238</v>
      </c>
      <c r="E5" s="1315" t="s">
        <v>1931</v>
      </c>
    </row>
    <row r="6" spans="1:5">
      <c r="A6" s="1318"/>
      <c r="B6" s="2323"/>
      <c r="C6" s="2323"/>
      <c r="D6" s="1318"/>
      <c r="E6" s="1315" t="s">
        <v>1266</v>
      </c>
    </row>
    <row r="7" spans="1:5">
      <c r="A7" s="1318"/>
      <c r="B7" s="2323"/>
      <c r="C7" s="2323"/>
      <c r="D7" s="1318"/>
      <c r="E7" s="1316" t="s">
        <v>1391</v>
      </c>
    </row>
    <row r="8" spans="1:5" ht="15" thickBot="1">
      <c r="A8" s="1318"/>
      <c r="B8" s="2255"/>
      <c r="C8" s="2255"/>
      <c r="D8" s="1319"/>
      <c r="E8" s="1308" t="s">
        <v>1932</v>
      </c>
    </row>
    <row r="9" spans="1:5" ht="15" thickBot="1">
      <c r="A9" s="1319"/>
      <c r="B9" s="2260" t="s">
        <v>1988</v>
      </c>
      <c r="C9" s="2261"/>
      <c r="D9" s="2261"/>
      <c r="E9" s="2261"/>
    </row>
    <row r="10" spans="1:5">
      <c r="A10" s="1142" t="s">
        <v>1193</v>
      </c>
      <c r="B10" s="1169">
        <v>35.799999999999997</v>
      </c>
      <c r="C10" s="1169">
        <v>42.7</v>
      </c>
      <c r="D10" s="1169">
        <v>37.299999999999997</v>
      </c>
      <c r="E10" s="1170">
        <v>35.299999999999997</v>
      </c>
    </row>
    <row r="11" spans="1:5">
      <c r="A11" s="1145" t="s">
        <v>321</v>
      </c>
      <c r="B11" s="1169"/>
      <c r="C11" s="1146"/>
      <c r="D11" s="1146"/>
      <c r="E11" s="1147"/>
    </row>
    <row r="12" spans="1:5">
      <c r="A12" s="1148" t="s">
        <v>477</v>
      </c>
      <c r="B12" s="1146">
        <v>46.7</v>
      </c>
      <c r="C12" s="1146">
        <v>53</v>
      </c>
      <c r="D12" s="1146">
        <v>47</v>
      </c>
      <c r="E12" s="1147">
        <v>43.9</v>
      </c>
    </row>
    <row r="13" spans="1:5">
      <c r="A13" s="1148" t="s">
        <v>478</v>
      </c>
      <c r="B13" s="1146">
        <v>37.799999999999997</v>
      </c>
      <c r="C13" s="1146">
        <v>46.5</v>
      </c>
      <c r="D13" s="1146">
        <v>39.6</v>
      </c>
      <c r="E13" s="1147">
        <v>38.1</v>
      </c>
    </row>
    <row r="14" spans="1:5">
      <c r="A14" s="1148" t="s">
        <v>479</v>
      </c>
      <c r="B14" s="1146">
        <v>31.8</v>
      </c>
      <c r="C14" s="1146">
        <v>39.700000000000003</v>
      </c>
      <c r="D14" s="1146">
        <v>37</v>
      </c>
      <c r="E14" s="1147">
        <v>36.6</v>
      </c>
    </row>
    <row r="15" spans="1:5">
      <c r="A15" s="1148" t="s">
        <v>480</v>
      </c>
      <c r="B15" s="1146">
        <v>36.5</v>
      </c>
      <c r="C15" s="1146">
        <v>47.1</v>
      </c>
      <c r="D15" s="1146">
        <v>36.4</v>
      </c>
      <c r="E15" s="1147">
        <v>34.9</v>
      </c>
    </row>
    <row r="16" spans="1:5">
      <c r="A16" s="1148" t="s">
        <v>481</v>
      </c>
      <c r="B16" s="1146">
        <v>31.5</v>
      </c>
      <c r="C16" s="1146">
        <v>37.299999999999997</v>
      </c>
      <c r="D16" s="1146">
        <v>30.5</v>
      </c>
      <c r="E16" s="1147">
        <v>30.4</v>
      </c>
    </row>
    <row r="17" spans="1:5">
      <c r="A17" s="1148" t="s">
        <v>482</v>
      </c>
      <c r="B17" s="1146">
        <v>31.8</v>
      </c>
      <c r="C17" s="1146">
        <v>39.6</v>
      </c>
      <c r="D17" s="1146">
        <v>35.200000000000003</v>
      </c>
      <c r="E17" s="1147">
        <v>34.299999999999997</v>
      </c>
    </row>
    <row r="18" spans="1:5">
      <c r="A18" s="1148" t="s">
        <v>483</v>
      </c>
      <c r="B18" s="1146">
        <v>28.4</v>
      </c>
      <c r="C18" s="1146">
        <v>33.700000000000003</v>
      </c>
      <c r="D18" s="1146">
        <v>28.2</v>
      </c>
      <c r="E18" s="1147">
        <v>27.9</v>
      </c>
    </row>
    <row r="19" spans="1:5">
      <c r="A19" s="1148" t="s">
        <v>484</v>
      </c>
      <c r="B19" s="1146">
        <v>51.1</v>
      </c>
      <c r="C19" s="1146">
        <v>61.7</v>
      </c>
      <c r="D19" s="1146">
        <v>50.4</v>
      </c>
      <c r="E19" s="1147">
        <v>45.3</v>
      </c>
    </row>
    <row r="20" spans="1:5">
      <c r="A20" s="1148" t="s">
        <v>485</v>
      </c>
      <c r="B20" s="1146">
        <v>32.6</v>
      </c>
      <c r="C20" s="1146">
        <v>37.700000000000003</v>
      </c>
      <c r="D20" s="1146">
        <v>34.6</v>
      </c>
      <c r="E20" s="1147">
        <v>34.200000000000003</v>
      </c>
    </row>
    <row r="21" spans="1:5">
      <c r="A21" s="1148" t="s">
        <v>486</v>
      </c>
      <c r="B21" s="1146">
        <v>29.1</v>
      </c>
      <c r="C21" s="1146">
        <v>32.700000000000003</v>
      </c>
      <c r="D21" s="1146">
        <v>27</v>
      </c>
      <c r="E21" s="1147">
        <v>26.7</v>
      </c>
    </row>
    <row r="22" spans="1:5">
      <c r="A22" s="1148" t="s">
        <v>487</v>
      </c>
      <c r="B22" s="1146">
        <v>36.700000000000003</v>
      </c>
      <c r="C22" s="1146">
        <v>44.5</v>
      </c>
      <c r="D22" s="1146">
        <v>42.1</v>
      </c>
      <c r="E22" s="1147">
        <v>38.5</v>
      </c>
    </row>
    <row r="23" spans="1:5">
      <c r="A23" s="1148" t="s">
        <v>488</v>
      </c>
      <c r="B23" s="1146">
        <v>32.6</v>
      </c>
      <c r="C23" s="1146">
        <v>44</v>
      </c>
      <c r="D23" s="1146">
        <v>37.299999999999997</v>
      </c>
      <c r="E23" s="1147">
        <v>35.4</v>
      </c>
    </row>
    <row r="24" spans="1:5">
      <c r="A24" s="1148" t="s">
        <v>489</v>
      </c>
      <c r="B24" s="1146">
        <v>26.2</v>
      </c>
      <c r="C24" s="1146">
        <v>33.6</v>
      </c>
      <c r="D24" s="1146">
        <v>30.9</v>
      </c>
      <c r="E24" s="1147">
        <v>30.7</v>
      </c>
    </row>
    <row r="25" spans="1:5">
      <c r="A25" s="1148" t="s">
        <v>490</v>
      </c>
      <c r="B25" s="1146">
        <v>41</v>
      </c>
      <c r="C25" s="1146">
        <v>42</v>
      </c>
      <c r="D25" s="1146">
        <v>39.5</v>
      </c>
      <c r="E25" s="1147">
        <v>37.299999999999997</v>
      </c>
    </row>
    <row r="26" spans="1:5">
      <c r="A26" s="1148" t="s">
        <v>491</v>
      </c>
      <c r="B26" s="1146">
        <v>38.299999999999997</v>
      </c>
      <c r="C26" s="1146">
        <v>46.3</v>
      </c>
      <c r="D26" s="1146">
        <v>39.5</v>
      </c>
      <c r="E26" s="1147">
        <v>37.5</v>
      </c>
    </row>
    <row r="27" spans="1:5">
      <c r="A27" s="1148" t="s">
        <v>492</v>
      </c>
      <c r="B27" s="1146">
        <v>43.8</v>
      </c>
      <c r="C27" s="1146">
        <v>50.2</v>
      </c>
      <c r="D27" s="1146">
        <v>47.6</v>
      </c>
      <c r="E27" s="1147">
        <v>42</v>
      </c>
    </row>
  </sheetData>
  <mergeCells count="4">
    <mergeCell ref="B3:B8"/>
    <mergeCell ref="C3:C8"/>
    <mergeCell ref="D3:E3"/>
    <mergeCell ref="B9:E9"/>
  </mergeCells>
  <pageMargins left="0.7" right="0.7" top="0.75" bottom="0.75" header="0.3" footer="0.3"/>
</worksheet>
</file>

<file path=xl/worksheets/sheet104.xml><?xml version="1.0" encoding="utf-8"?>
<worksheet xmlns="http://schemas.openxmlformats.org/spreadsheetml/2006/main" xmlns:r="http://schemas.openxmlformats.org/officeDocument/2006/relationships">
  <dimension ref="A1:E27"/>
  <sheetViews>
    <sheetView workbookViewId="0">
      <selection activeCell="I14" sqref="I14"/>
    </sheetView>
  </sheetViews>
  <sheetFormatPr defaultRowHeight="14.25"/>
  <cols>
    <col min="1" max="1" width="15.25" customWidth="1"/>
  </cols>
  <sheetData>
    <row r="1" spans="1:5">
      <c r="A1" s="1327" t="s">
        <v>2004</v>
      </c>
    </row>
    <row r="2" spans="1:5" ht="15" thickBot="1">
      <c r="A2" s="1328" t="s">
        <v>2005</v>
      </c>
    </row>
    <row r="3" spans="1:5" ht="15" thickBot="1">
      <c r="A3" s="1312" t="s">
        <v>446</v>
      </c>
      <c r="B3" s="2254">
        <v>2010</v>
      </c>
      <c r="C3" s="2254">
        <v>2014</v>
      </c>
      <c r="D3" s="2260">
        <v>2015</v>
      </c>
      <c r="E3" s="2261"/>
    </row>
    <row r="4" spans="1:5">
      <c r="A4" s="1317" t="s">
        <v>449</v>
      </c>
      <c r="B4" s="2323"/>
      <c r="C4" s="2323"/>
      <c r="D4" s="1320" t="s">
        <v>1108</v>
      </c>
      <c r="E4" s="1311" t="s">
        <v>1388</v>
      </c>
    </row>
    <row r="5" spans="1:5">
      <c r="A5" s="1318"/>
      <c r="B5" s="2323"/>
      <c r="C5" s="2323"/>
      <c r="D5" s="1317" t="s">
        <v>1238</v>
      </c>
      <c r="E5" s="1315" t="s">
        <v>1931</v>
      </c>
    </row>
    <row r="6" spans="1:5">
      <c r="A6" s="1318"/>
      <c r="B6" s="2323"/>
      <c r="C6" s="2323"/>
      <c r="D6" s="1318"/>
      <c r="E6" s="1315" t="s">
        <v>1266</v>
      </c>
    </row>
    <row r="7" spans="1:5">
      <c r="A7" s="1318"/>
      <c r="B7" s="2323"/>
      <c r="C7" s="2323"/>
      <c r="D7" s="1318"/>
      <c r="E7" s="1316" t="s">
        <v>1391</v>
      </c>
    </row>
    <row r="8" spans="1:5" ht="15" thickBot="1">
      <c r="A8" s="1318"/>
      <c r="B8" s="2255"/>
      <c r="C8" s="2255"/>
      <c r="D8" s="1319"/>
      <c r="E8" s="1308" t="s">
        <v>1932</v>
      </c>
    </row>
    <row r="9" spans="1:5" ht="15" thickBot="1">
      <c r="A9" s="1319"/>
      <c r="B9" s="2260" t="s">
        <v>1988</v>
      </c>
      <c r="C9" s="2261"/>
      <c r="D9" s="2261"/>
      <c r="E9" s="2261"/>
    </row>
    <row r="10" spans="1:5">
      <c r="A10" s="1183" t="s">
        <v>1193</v>
      </c>
      <c r="B10" s="1169">
        <v>23.6</v>
      </c>
      <c r="C10" s="1169">
        <v>34.4</v>
      </c>
      <c r="D10" s="1169">
        <v>28.5</v>
      </c>
      <c r="E10" s="1170">
        <v>26.1</v>
      </c>
    </row>
    <row r="11" spans="1:5">
      <c r="A11" s="1203" t="s">
        <v>321</v>
      </c>
      <c r="B11" s="1146"/>
      <c r="C11" s="1146"/>
      <c r="D11" s="1146"/>
      <c r="E11" s="1147"/>
    </row>
    <row r="12" spans="1:5">
      <c r="A12" s="1184" t="s">
        <v>477</v>
      </c>
      <c r="B12" s="1146">
        <v>20.7</v>
      </c>
      <c r="C12" s="1146">
        <v>33</v>
      </c>
      <c r="D12" s="1146">
        <v>28.7</v>
      </c>
      <c r="E12" s="1147">
        <v>27.2</v>
      </c>
    </row>
    <row r="13" spans="1:5">
      <c r="A13" s="1184" t="s">
        <v>478</v>
      </c>
      <c r="B13" s="1146">
        <v>28.6</v>
      </c>
      <c r="C13" s="1146">
        <v>34.9</v>
      </c>
      <c r="D13" s="1146">
        <v>28.6</v>
      </c>
      <c r="E13" s="1147">
        <v>27.2</v>
      </c>
    </row>
    <row r="14" spans="1:5">
      <c r="A14" s="1184" t="s">
        <v>479</v>
      </c>
      <c r="B14" s="1146">
        <v>22.1</v>
      </c>
      <c r="C14" s="1146">
        <v>29.5</v>
      </c>
      <c r="D14" s="1146">
        <v>24.8</v>
      </c>
      <c r="E14" s="1147">
        <v>24.2</v>
      </c>
    </row>
    <row r="15" spans="1:5">
      <c r="A15" s="1184" t="s">
        <v>480</v>
      </c>
      <c r="B15" s="1146">
        <v>23.1</v>
      </c>
      <c r="C15" s="1146">
        <v>36</v>
      </c>
      <c r="D15" s="1146">
        <v>29.6</v>
      </c>
      <c r="E15" s="1147">
        <v>28.9</v>
      </c>
    </row>
    <row r="16" spans="1:5">
      <c r="A16" s="1184" t="s">
        <v>481</v>
      </c>
      <c r="B16" s="1146">
        <v>23.7</v>
      </c>
      <c r="C16" s="1146">
        <v>33.200000000000003</v>
      </c>
      <c r="D16" s="1146">
        <v>27.2</v>
      </c>
      <c r="E16" s="1147">
        <v>26.8</v>
      </c>
    </row>
    <row r="17" spans="1:5">
      <c r="A17" s="1184" t="s">
        <v>482</v>
      </c>
      <c r="B17" s="1146">
        <v>20.7</v>
      </c>
      <c r="C17" s="1146">
        <v>34.1</v>
      </c>
      <c r="D17" s="1146">
        <v>25.9</v>
      </c>
      <c r="E17" s="1147">
        <v>24.2</v>
      </c>
    </row>
    <row r="18" spans="1:5">
      <c r="A18" s="1184" t="s">
        <v>483</v>
      </c>
      <c r="B18" s="1146">
        <v>18.8</v>
      </c>
      <c r="C18" s="1146">
        <v>31.8</v>
      </c>
      <c r="D18" s="1146">
        <v>23</v>
      </c>
      <c r="E18" s="1147">
        <v>21.8</v>
      </c>
    </row>
    <row r="19" spans="1:5">
      <c r="A19" s="1184" t="s">
        <v>484</v>
      </c>
      <c r="B19" s="1146">
        <v>24.4</v>
      </c>
      <c r="C19" s="1146">
        <v>39.4</v>
      </c>
      <c r="D19" s="1146">
        <v>31.4</v>
      </c>
      <c r="E19" s="1147">
        <v>30.8</v>
      </c>
    </row>
    <row r="20" spans="1:5">
      <c r="A20" s="1184" t="s">
        <v>485</v>
      </c>
      <c r="B20" s="1146">
        <v>22</v>
      </c>
      <c r="C20" s="1146">
        <v>28.5</v>
      </c>
      <c r="D20" s="1146">
        <v>24</v>
      </c>
      <c r="E20" s="1147">
        <v>23.6</v>
      </c>
    </row>
    <row r="21" spans="1:5">
      <c r="A21" s="1184" t="s">
        <v>486</v>
      </c>
      <c r="B21" s="1146">
        <v>23.9</v>
      </c>
      <c r="C21" s="1146">
        <v>32.200000000000003</v>
      </c>
      <c r="D21" s="1146">
        <v>28.7</v>
      </c>
      <c r="E21" s="1147">
        <v>27.2</v>
      </c>
    </row>
    <row r="22" spans="1:5">
      <c r="A22" s="1184" t="s">
        <v>487</v>
      </c>
      <c r="B22" s="1146">
        <v>22.8</v>
      </c>
      <c r="C22" s="1146">
        <v>36.700000000000003</v>
      </c>
      <c r="D22" s="1146">
        <v>29.1</v>
      </c>
      <c r="E22" s="1147">
        <v>25</v>
      </c>
    </row>
    <row r="23" spans="1:5">
      <c r="A23" s="1184" t="s">
        <v>488</v>
      </c>
      <c r="B23" s="1146">
        <v>18</v>
      </c>
      <c r="C23" s="1146">
        <v>32.9</v>
      </c>
      <c r="D23" s="1146">
        <v>28.7</v>
      </c>
      <c r="E23" s="1147">
        <v>25.9</v>
      </c>
    </row>
    <row r="24" spans="1:5">
      <c r="A24" s="1184" t="s">
        <v>489</v>
      </c>
      <c r="B24" s="1146">
        <v>24</v>
      </c>
      <c r="C24" s="1146">
        <v>30.6</v>
      </c>
      <c r="D24" s="1146">
        <v>25.5</v>
      </c>
      <c r="E24" s="1147">
        <v>25</v>
      </c>
    </row>
    <row r="25" spans="1:5">
      <c r="A25" s="1184" t="s">
        <v>490</v>
      </c>
      <c r="B25" s="1146">
        <v>20.9</v>
      </c>
      <c r="C25" s="1146">
        <v>30.3</v>
      </c>
      <c r="D25" s="1146">
        <v>25.6</v>
      </c>
      <c r="E25" s="1147">
        <v>22.5</v>
      </c>
    </row>
    <row r="26" spans="1:5">
      <c r="A26" s="1184" t="s">
        <v>491</v>
      </c>
      <c r="B26" s="1146">
        <v>24.4</v>
      </c>
      <c r="C26" s="1146">
        <v>36</v>
      </c>
      <c r="D26" s="1146">
        <v>31.6</v>
      </c>
      <c r="E26" s="1147">
        <v>28.4</v>
      </c>
    </row>
    <row r="27" spans="1:5">
      <c r="A27" s="1184" t="s">
        <v>492</v>
      </c>
      <c r="B27" s="1146">
        <v>25.7</v>
      </c>
      <c r="C27" s="1146">
        <v>37.5</v>
      </c>
      <c r="D27" s="1146">
        <v>30.1</v>
      </c>
      <c r="E27" s="1147">
        <v>24.9</v>
      </c>
    </row>
  </sheetData>
  <mergeCells count="4">
    <mergeCell ref="B3:B8"/>
    <mergeCell ref="C3:C8"/>
    <mergeCell ref="D3:E3"/>
    <mergeCell ref="B9:E9"/>
  </mergeCells>
  <pageMargins left="0.7" right="0.7" top="0.75" bottom="0.75" header="0.3" footer="0.3"/>
</worksheet>
</file>

<file path=xl/worksheets/sheet105.xml><?xml version="1.0" encoding="utf-8"?>
<worksheet xmlns="http://schemas.openxmlformats.org/spreadsheetml/2006/main" xmlns:r="http://schemas.openxmlformats.org/officeDocument/2006/relationships">
  <dimension ref="A1:E27"/>
  <sheetViews>
    <sheetView workbookViewId="0">
      <selection activeCell="I10" sqref="I10"/>
    </sheetView>
  </sheetViews>
  <sheetFormatPr defaultRowHeight="14.25"/>
  <cols>
    <col min="1" max="1" width="14.125" customWidth="1"/>
  </cols>
  <sheetData>
    <row r="1" spans="1:5">
      <c r="A1" s="1128" t="s">
        <v>2006</v>
      </c>
    </row>
    <row r="2" spans="1:5" ht="15" thickBot="1">
      <c r="A2" s="1130" t="s">
        <v>2007</v>
      </c>
    </row>
    <row r="3" spans="1:5" ht="15" thickBot="1">
      <c r="A3" s="1312" t="s">
        <v>446</v>
      </c>
      <c r="B3" s="2254">
        <v>2010</v>
      </c>
      <c r="C3" s="2254">
        <v>2014</v>
      </c>
      <c r="D3" s="2260">
        <v>2015</v>
      </c>
      <c r="E3" s="2261"/>
    </row>
    <row r="4" spans="1:5">
      <c r="A4" s="1317" t="s">
        <v>449</v>
      </c>
      <c r="B4" s="2323"/>
      <c r="C4" s="2323"/>
      <c r="D4" s="1320" t="s">
        <v>1108</v>
      </c>
      <c r="E4" s="1311" t="s">
        <v>1388</v>
      </c>
    </row>
    <row r="5" spans="1:5">
      <c r="A5" s="1318"/>
      <c r="B5" s="2323"/>
      <c r="C5" s="2323"/>
      <c r="D5" s="1317" t="s">
        <v>1238</v>
      </c>
      <c r="E5" s="1315" t="s">
        <v>1931</v>
      </c>
    </row>
    <row r="6" spans="1:5">
      <c r="A6" s="1318"/>
      <c r="B6" s="2323"/>
      <c r="C6" s="2323"/>
      <c r="D6" s="1318"/>
      <c r="E6" s="1315" t="s">
        <v>1266</v>
      </c>
    </row>
    <row r="7" spans="1:5">
      <c r="A7" s="1318"/>
      <c r="B7" s="2323"/>
      <c r="C7" s="2323"/>
      <c r="D7" s="1318"/>
      <c r="E7" s="1316" t="s">
        <v>1391</v>
      </c>
    </row>
    <row r="8" spans="1:5" ht="15" thickBot="1">
      <c r="A8" s="1318"/>
      <c r="B8" s="2255"/>
      <c r="C8" s="2255"/>
      <c r="D8" s="1319"/>
      <c r="E8" s="1308" t="s">
        <v>1932</v>
      </c>
    </row>
    <row r="9" spans="1:5" ht="15" thickBot="1">
      <c r="A9" s="1319"/>
      <c r="B9" s="2260" t="s">
        <v>1988</v>
      </c>
      <c r="C9" s="2261"/>
      <c r="D9" s="2261"/>
      <c r="E9" s="2261"/>
    </row>
    <row r="10" spans="1:5">
      <c r="A10" s="1183" t="s">
        <v>1193</v>
      </c>
      <c r="B10" s="1169">
        <v>219</v>
      </c>
      <c r="C10" s="1169">
        <v>278</v>
      </c>
      <c r="D10" s="1169">
        <v>210</v>
      </c>
      <c r="E10" s="1170">
        <v>204</v>
      </c>
    </row>
    <row r="11" spans="1:5">
      <c r="A11" s="1203" t="s">
        <v>321</v>
      </c>
      <c r="B11" s="1169"/>
      <c r="C11" s="1146"/>
      <c r="D11" s="1146"/>
      <c r="E11" s="1147"/>
    </row>
    <row r="12" spans="1:5">
      <c r="A12" s="1184" t="s">
        <v>477</v>
      </c>
      <c r="B12" s="1146">
        <v>215</v>
      </c>
      <c r="C12" s="1146">
        <v>294</v>
      </c>
      <c r="D12" s="1146">
        <v>209</v>
      </c>
      <c r="E12" s="1147">
        <v>195</v>
      </c>
    </row>
    <row r="13" spans="1:5">
      <c r="A13" s="1184" t="s">
        <v>478</v>
      </c>
      <c r="B13" s="1146">
        <v>232</v>
      </c>
      <c r="C13" s="1146">
        <v>272</v>
      </c>
      <c r="D13" s="1146">
        <v>251</v>
      </c>
      <c r="E13" s="1147">
        <v>246</v>
      </c>
    </row>
    <row r="14" spans="1:5">
      <c r="A14" s="1184" t="s">
        <v>479</v>
      </c>
      <c r="B14" s="1146">
        <v>277</v>
      </c>
      <c r="C14" s="1146">
        <v>282</v>
      </c>
      <c r="D14" s="1146">
        <v>214</v>
      </c>
      <c r="E14" s="1147">
        <v>214</v>
      </c>
    </row>
    <row r="15" spans="1:5">
      <c r="A15" s="1184" t="s">
        <v>480</v>
      </c>
      <c r="B15" s="1146">
        <v>213</v>
      </c>
      <c r="C15" s="1146">
        <v>313</v>
      </c>
      <c r="D15" s="1146">
        <v>191</v>
      </c>
      <c r="E15" s="1147">
        <v>191</v>
      </c>
    </row>
    <row r="16" spans="1:5">
      <c r="A16" s="1184" t="s">
        <v>481</v>
      </c>
      <c r="B16" s="1146">
        <v>213</v>
      </c>
      <c r="C16" s="1146">
        <v>291</v>
      </c>
      <c r="D16" s="1146">
        <v>188</v>
      </c>
      <c r="E16" s="1147">
        <v>186</v>
      </c>
    </row>
    <row r="17" spans="1:5">
      <c r="A17" s="1184" t="s">
        <v>482</v>
      </c>
      <c r="B17" s="1146">
        <v>158</v>
      </c>
      <c r="C17" s="1146">
        <v>250</v>
      </c>
      <c r="D17" s="1146">
        <v>210</v>
      </c>
      <c r="E17" s="1147">
        <v>210</v>
      </c>
    </row>
    <row r="18" spans="1:5">
      <c r="A18" s="1184" t="s">
        <v>483</v>
      </c>
      <c r="B18" s="1146">
        <v>222</v>
      </c>
      <c r="C18" s="1146">
        <v>247</v>
      </c>
      <c r="D18" s="1146">
        <v>180</v>
      </c>
      <c r="E18" s="1147">
        <v>179</v>
      </c>
    </row>
    <row r="19" spans="1:5">
      <c r="A19" s="1184" t="s">
        <v>484</v>
      </c>
      <c r="B19" s="1146">
        <v>259</v>
      </c>
      <c r="C19" s="1146">
        <v>377</v>
      </c>
      <c r="D19" s="1146">
        <v>234</v>
      </c>
      <c r="E19" s="1147">
        <v>198</v>
      </c>
    </row>
    <row r="20" spans="1:5">
      <c r="A20" s="1184" t="s">
        <v>485</v>
      </c>
      <c r="B20" s="1146">
        <v>217</v>
      </c>
      <c r="C20" s="1146">
        <v>290</v>
      </c>
      <c r="D20" s="1146">
        <v>225</v>
      </c>
      <c r="E20" s="1147">
        <v>225</v>
      </c>
    </row>
    <row r="21" spans="1:5">
      <c r="A21" s="1184" t="s">
        <v>486</v>
      </c>
      <c r="B21" s="1146">
        <v>206</v>
      </c>
      <c r="C21" s="1146">
        <v>224</v>
      </c>
      <c r="D21" s="1146">
        <v>163</v>
      </c>
      <c r="E21" s="1147">
        <v>162</v>
      </c>
    </row>
    <row r="22" spans="1:5">
      <c r="A22" s="1184" t="s">
        <v>487</v>
      </c>
      <c r="B22" s="1146">
        <v>248</v>
      </c>
      <c r="C22" s="1146">
        <v>297</v>
      </c>
      <c r="D22" s="1146">
        <v>260</v>
      </c>
      <c r="E22" s="1147">
        <v>223</v>
      </c>
    </row>
    <row r="23" spans="1:5">
      <c r="A23" s="1184" t="s">
        <v>488</v>
      </c>
      <c r="B23" s="1146">
        <v>184</v>
      </c>
      <c r="C23" s="1146">
        <v>300</v>
      </c>
      <c r="D23" s="1146">
        <v>163</v>
      </c>
      <c r="E23" s="1147">
        <v>162</v>
      </c>
    </row>
    <row r="24" spans="1:5">
      <c r="A24" s="1184" t="s">
        <v>489</v>
      </c>
      <c r="B24" s="1146">
        <v>169</v>
      </c>
      <c r="C24" s="1146">
        <v>278</v>
      </c>
      <c r="D24" s="1146">
        <v>220</v>
      </c>
      <c r="E24" s="1147">
        <v>220</v>
      </c>
    </row>
    <row r="25" spans="1:5">
      <c r="A25" s="1184" t="s">
        <v>490</v>
      </c>
      <c r="B25" s="1146">
        <v>238</v>
      </c>
      <c r="C25" s="1146">
        <v>251</v>
      </c>
      <c r="D25" s="1146">
        <v>192</v>
      </c>
      <c r="E25" s="1147">
        <v>190</v>
      </c>
    </row>
    <row r="26" spans="1:5">
      <c r="A26" s="1184" t="s">
        <v>491</v>
      </c>
      <c r="B26" s="1146">
        <v>233</v>
      </c>
      <c r="C26" s="1146">
        <v>277</v>
      </c>
      <c r="D26" s="1146">
        <v>202</v>
      </c>
      <c r="E26" s="1147">
        <v>189</v>
      </c>
    </row>
    <row r="27" spans="1:5">
      <c r="A27" s="1184" t="s">
        <v>492</v>
      </c>
      <c r="B27" s="1146">
        <v>236</v>
      </c>
      <c r="C27" s="1146">
        <v>309</v>
      </c>
      <c r="D27" s="1146">
        <v>306</v>
      </c>
      <c r="E27" s="1147">
        <v>304</v>
      </c>
    </row>
  </sheetData>
  <mergeCells count="4">
    <mergeCell ref="B3:B8"/>
    <mergeCell ref="C3:C8"/>
    <mergeCell ref="D3:E3"/>
    <mergeCell ref="B9:E9"/>
  </mergeCells>
  <pageMargins left="0.7" right="0.7" top="0.75" bottom="0.75" header="0.3" footer="0.3"/>
</worksheet>
</file>

<file path=xl/worksheets/sheet106.xml><?xml version="1.0" encoding="utf-8"?>
<worksheet xmlns="http://schemas.openxmlformats.org/spreadsheetml/2006/main" xmlns:r="http://schemas.openxmlformats.org/officeDocument/2006/relationships">
  <dimension ref="A1:E28"/>
  <sheetViews>
    <sheetView workbookViewId="0"/>
  </sheetViews>
  <sheetFormatPr defaultRowHeight="14.25"/>
  <cols>
    <col min="1" max="1" width="14.625" customWidth="1"/>
  </cols>
  <sheetData>
    <row r="1" spans="1:5">
      <c r="A1" s="1327" t="s">
        <v>2008</v>
      </c>
    </row>
    <row r="2" spans="1:5" ht="15" thickBot="1">
      <c r="A2" s="1328" t="s">
        <v>2009</v>
      </c>
    </row>
    <row r="3" spans="1:5" ht="15" thickBot="1">
      <c r="A3" s="1312" t="s">
        <v>446</v>
      </c>
      <c r="B3" s="2254">
        <v>2010</v>
      </c>
      <c r="C3" s="2254">
        <v>2014</v>
      </c>
      <c r="D3" s="2260">
        <v>2015</v>
      </c>
      <c r="E3" s="2261"/>
    </row>
    <row r="4" spans="1:5">
      <c r="A4" s="1317" t="s">
        <v>449</v>
      </c>
      <c r="B4" s="2323"/>
      <c r="C4" s="2323"/>
      <c r="D4" s="1320" t="s">
        <v>1108</v>
      </c>
      <c r="E4" s="1311" t="s">
        <v>1388</v>
      </c>
    </row>
    <row r="5" spans="1:5">
      <c r="A5" s="1318"/>
      <c r="B5" s="2323"/>
      <c r="C5" s="2323"/>
      <c r="D5" s="1317" t="s">
        <v>1238</v>
      </c>
      <c r="E5" s="1315" t="s">
        <v>1931</v>
      </c>
    </row>
    <row r="6" spans="1:5">
      <c r="A6" s="1318"/>
      <c r="B6" s="2323"/>
      <c r="C6" s="2323"/>
      <c r="D6" s="1318"/>
      <c r="E6" s="1315" t="s">
        <v>1266</v>
      </c>
    </row>
    <row r="7" spans="1:5">
      <c r="A7" s="1318"/>
      <c r="B7" s="2323"/>
      <c r="C7" s="2323"/>
      <c r="D7" s="1318"/>
      <c r="E7" s="1316" t="s">
        <v>1391</v>
      </c>
    </row>
    <row r="8" spans="1:5" ht="15" thickBot="1">
      <c r="A8" s="1318"/>
      <c r="B8" s="2255"/>
      <c r="C8" s="2255"/>
      <c r="D8" s="1319"/>
      <c r="E8" s="1308" t="s">
        <v>1932</v>
      </c>
    </row>
    <row r="9" spans="1:5" ht="15" thickBot="1">
      <c r="A9" s="1319"/>
      <c r="B9" s="2260" t="s">
        <v>1988</v>
      </c>
      <c r="C9" s="2261"/>
      <c r="D9" s="2261"/>
      <c r="E9" s="2261"/>
    </row>
    <row r="10" spans="1:5">
      <c r="A10" s="1183" t="s">
        <v>1193</v>
      </c>
      <c r="B10" s="1169">
        <v>484</v>
      </c>
      <c r="C10" s="1169">
        <v>683</v>
      </c>
      <c r="D10" s="1169">
        <v>520</v>
      </c>
      <c r="E10" s="1170">
        <v>526</v>
      </c>
    </row>
    <row r="11" spans="1:5">
      <c r="A11" s="1203" t="s">
        <v>321</v>
      </c>
      <c r="B11" s="1146"/>
      <c r="C11" s="1146"/>
      <c r="D11" s="1146"/>
      <c r="E11" s="1147"/>
    </row>
    <row r="12" spans="1:5">
      <c r="A12" s="1184" t="s">
        <v>477</v>
      </c>
      <c r="B12" s="1146">
        <v>540</v>
      </c>
      <c r="C12" s="1146">
        <v>752</v>
      </c>
      <c r="D12" s="1146">
        <v>503</v>
      </c>
      <c r="E12" s="1147">
        <v>511</v>
      </c>
    </row>
    <row r="13" spans="1:5">
      <c r="A13" s="1184" t="s">
        <v>478</v>
      </c>
      <c r="B13" s="1146">
        <v>479</v>
      </c>
      <c r="C13" s="1146">
        <v>619</v>
      </c>
      <c r="D13" s="1146">
        <v>472</v>
      </c>
      <c r="E13" s="1147">
        <v>476</v>
      </c>
    </row>
    <row r="14" spans="1:5">
      <c r="A14" s="1184" t="s">
        <v>479</v>
      </c>
      <c r="B14" s="1146">
        <v>479</v>
      </c>
      <c r="C14" s="1146">
        <v>610</v>
      </c>
      <c r="D14" s="1146">
        <v>518</v>
      </c>
      <c r="E14" s="1147">
        <v>520</v>
      </c>
    </row>
    <row r="15" spans="1:5">
      <c r="A15" s="1184" t="s">
        <v>480</v>
      </c>
      <c r="B15" s="1146">
        <v>536</v>
      </c>
      <c r="C15" s="1146">
        <v>768</v>
      </c>
      <c r="D15" s="1146">
        <v>582</v>
      </c>
      <c r="E15" s="1147">
        <v>591</v>
      </c>
    </row>
    <row r="16" spans="1:5">
      <c r="A16" s="1184" t="s">
        <v>481</v>
      </c>
      <c r="B16" s="1146">
        <v>421</v>
      </c>
      <c r="C16" s="1146">
        <v>686</v>
      </c>
      <c r="D16" s="1146">
        <v>511</v>
      </c>
      <c r="E16" s="1147">
        <v>516</v>
      </c>
    </row>
    <row r="17" spans="1:5">
      <c r="A17" s="1184" t="s">
        <v>482</v>
      </c>
      <c r="B17" s="1146">
        <v>286</v>
      </c>
      <c r="C17" s="1146">
        <v>834</v>
      </c>
      <c r="D17" s="1146">
        <v>677</v>
      </c>
      <c r="E17" s="1147">
        <v>640</v>
      </c>
    </row>
    <row r="18" spans="1:5">
      <c r="A18" s="1184" t="s">
        <v>483</v>
      </c>
      <c r="B18" s="1146">
        <v>449</v>
      </c>
      <c r="C18" s="1146">
        <v>626</v>
      </c>
      <c r="D18" s="1146">
        <v>562</v>
      </c>
      <c r="E18" s="1147">
        <v>571</v>
      </c>
    </row>
    <row r="19" spans="1:5">
      <c r="A19" s="1184" t="s">
        <v>484</v>
      </c>
      <c r="B19" s="1146">
        <v>499</v>
      </c>
      <c r="C19" s="1146">
        <v>880</v>
      </c>
      <c r="D19" s="1146">
        <v>506</v>
      </c>
      <c r="E19" s="1147">
        <v>501</v>
      </c>
    </row>
    <row r="20" spans="1:5">
      <c r="A20" s="1184" t="s">
        <v>485</v>
      </c>
      <c r="B20" s="1146">
        <v>385</v>
      </c>
      <c r="C20" s="1146">
        <v>739</v>
      </c>
      <c r="D20" s="1146">
        <v>529</v>
      </c>
      <c r="E20" s="1147">
        <v>529</v>
      </c>
    </row>
    <row r="21" spans="1:5">
      <c r="A21" s="1184" t="s">
        <v>486</v>
      </c>
      <c r="B21" s="1146">
        <v>472</v>
      </c>
      <c r="C21" s="1146">
        <v>602</v>
      </c>
      <c r="D21" s="1146">
        <v>617</v>
      </c>
      <c r="E21" s="1147" t="s">
        <v>1538</v>
      </c>
    </row>
    <row r="22" spans="1:5">
      <c r="A22" s="1184" t="s">
        <v>487</v>
      </c>
      <c r="B22" s="1146">
        <v>515</v>
      </c>
      <c r="C22" s="1146">
        <v>666</v>
      </c>
      <c r="D22" s="1146">
        <v>568</v>
      </c>
      <c r="E22" s="1147">
        <v>592</v>
      </c>
    </row>
    <row r="23" spans="1:5">
      <c r="A23" s="1184" t="s">
        <v>488</v>
      </c>
      <c r="B23" s="1146">
        <v>454</v>
      </c>
      <c r="C23" s="1146">
        <v>938</v>
      </c>
      <c r="D23" s="1146">
        <v>585</v>
      </c>
      <c r="E23" s="1147">
        <v>585</v>
      </c>
    </row>
    <row r="24" spans="1:5">
      <c r="A24" s="1184" t="s">
        <v>489</v>
      </c>
      <c r="B24" s="1146">
        <v>517</v>
      </c>
      <c r="C24" s="1146">
        <v>737</v>
      </c>
      <c r="D24" s="1146">
        <v>554</v>
      </c>
      <c r="E24" s="1147">
        <v>556</v>
      </c>
    </row>
    <row r="25" spans="1:5">
      <c r="A25" s="1184" t="s">
        <v>490</v>
      </c>
      <c r="B25" s="1146">
        <v>518</v>
      </c>
      <c r="C25" s="1146">
        <v>555</v>
      </c>
      <c r="D25" s="1146">
        <v>568</v>
      </c>
      <c r="E25" s="1147">
        <v>574</v>
      </c>
    </row>
    <row r="26" spans="1:5">
      <c r="A26" s="1184" t="s">
        <v>491</v>
      </c>
      <c r="B26" s="1146">
        <v>491</v>
      </c>
      <c r="C26" s="1146">
        <v>699</v>
      </c>
      <c r="D26" s="1146">
        <v>527</v>
      </c>
      <c r="E26" s="1147">
        <v>540</v>
      </c>
    </row>
    <row r="27" spans="1:5">
      <c r="A27" s="1184" t="s">
        <v>492</v>
      </c>
      <c r="B27" s="1146">
        <v>459</v>
      </c>
      <c r="C27" s="1146">
        <v>726</v>
      </c>
      <c r="D27" s="1146">
        <v>578</v>
      </c>
      <c r="E27" s="1147">
        <v>618</v>
      </c>
    </row>
    <row r="28" spans="1:5">
      <c r="A28" s="1128"/>
    </row>
  </sheetData>
  <mergeCells count="4">
    <mergeCell ref="B3:B8"/>
    <mergeCell ref="C3:C8"/>
    <mergeCell ref="D3:E3"/>
    <mergeCell ref="B9:E9"/>
  </mergeCells>
  <pageMargins left="0.7" right="0.7" top="0.75" bottom="0.75" header="0.3" footer="0.3"/>
</worksheet>
</file>

<file path=xl/worksheets/sheet107.xml><?xml version="1.0" encoding="utf-8"?>
<worksheet xmlns="http://schemas.openxmlformats.org/spreadsheetml/2006/main" xmlns:r="http://schemas.openxmlformats.org/officeDocument/2006/relationships">
  <dimension ref="A1:F44"/>
  <sheetViews>
    <sheetView workbookViewId="0">
      <selection activeCell="J15" sqref="J15"/>
    </sheetView>
  </sheetViews>
  <sheetFormatPr defaultRowHeight="14.25"/>
  <cols>
    <col min="1" max="1" width="13" customWidth="1"/>
  </cols>
  <sheetData>
    <row r="1" spans="1:6">
      <c r="A1" s="1128" t="s">
        <v>2010</v>
      </c>
    </row>
    <row r="2" spans="1:6">
      <c r="A2" s="2307" t="s">
        <v>1248</v>
      </c>
      <c r="B2" s="2244"/>
      <c r="C2" s="2244"/>
      <c r="D2" s="2244"/>
      <c r="E2" s="2244"/>
      <c r="F2" s="2244"/>
    </row>
    <row r="3" spans="1:6">
      <c r="A3" s="1130" t="s">
        <v>2011</v>
      </c>
    </row>
    <row r="4" spans="1:6" ht="15" thickBot="1">
      <c r="A4" s="2336" t="s">
        <v>1250</v>
      </c>
      <c r="B4" s="2300"/>
      <c r="C4" s="2300"/>
      <c r="D4" s="2300"/>
      <c r="E4" s="2300"/>
      <c r="F4" s="2300"/>
    </row>
    <row r="5" spans="1:6" ht="15" thickBot="1">
      <c r="A5" s="1312" t="s">
        <v>1086</v>
      </c>
      <c r="B5" s="1314">
        <v>2005</v>
      </c>
      <c r="C5" s="1314">
        <v>2010</v>
      </c>
      <c r="D5" s="1314">
        <v>2013</v>
      </c>
      <c r="E5" s="1314">
        <v>2014</v>
      </c>
      <c r="F5" s="1310">
        <v>2015</v>
      </c>
    </row>
    <row r="6" spans="1:6" ht="15" thickBot="1">
      <c r="A6" s="1307" t="s">
        <v>1087</v>
      </c>
      <c r="B6" s="2260" t="s">
        <v>1933</v>
      </c>
      <c r="C6" s="2261"/>
      <c r="D6" s="2261"/>
      <c r="E6" s="2261"/>
      <c r="F6" s="2261"/>
    </row>
    <row r="7" spans="1:6">
      <c r="A7" s="2275" t="s">
        <v>923</v>
      </c>
      <c r="B7" s="2275"/>
      <c r="C7" s="2275"/>
      <c r="D7" s="2275"/>
      <c r="E7" s="2275"/>
      <c r="F7" s="2275"/>
    </row>
    <row r="8" spans="1:6">
      <c r="A8" s="2253" t="s">
        <v>924</v>
      </c>
      <c r="B8" s="2253"/>
      <c r="C8" s="2253"/>
      <c r="D8" s="2253"/>
      <c r="E8" s="2253"/>
      <c r="F8" s="2253"/>
    </row>
    <row r="9" spans="1:6">
      <c r="A9" s="1354" t="s">
        <v>2012</v>
      </c>
      <c r="B9" s="1169">
        <v>222</v>
      </c>
      <c r="C9" s="1169">
        <v>158.69999999999999</v>
      </c>
      <c r="D9" s="1169">
        <v>142.1</v>
      </c>
      <c r="E9" s="1169">
        <v>172.4</v>
      </c>
      <c r="F9" s="1170">
        <v>175.7</v>
      </c>
    </row>
    <row r="10" spans="1:6">
      <c r="A10" s="1203" t="s">
        <v>186</v>
      </c>
      <c r="B10" s="1184"/>
      <c r="C10" s="1184"/>
      <c r="D10" s="1184"/>
      <c r="E10" s="1184"/>
      <c r="F10" s="1234"/>
    </row>
    <row r="11" spans="1:6">
      <c r="A11" s="1350" t="s">
        <v>258</v>
      </c>
      <c r="B11" s="1184"/>
      <c r="C11" s="1184"/>
      <c r="D11" s="1184"/>
      <c r="E11" s="1184"/>
      <c r="F11" s="1234"/>
    </row>
    <row r="12" spans="1:6">
      <c r="A12" s="1351" t="s">
        <v>259</v>
      </c>
      <c r="B12" s="1184"/>
      <c r="C12" s="1184"/>
      <c r="D12" s="1184"/>
      <c r="E12" s="1184"/>
      <c r="F12" s="1234"/>
    </row>
    <row r="13" spans="1:6">
      <c r="A13" s="1331" t="s">
        <v>2013</v>
      </c>
      <c r="B13" s="1146">
        <v>35</v>
      </c>
      <c r="C13" s="1146">
        <v>20.5</v>
      </c>
      <c r="D13" s="1146">
        <v>19.899999999999999</v>
      </c>
      <c r="E13" s="1146">
        <v>23.9</v>
      </c>
      <c r="F13" s="1147">
        <v>23.5</v>
      </c>
    </row>
    <row r="14" spans="1:6">
      <c r="A14" s="1332" t="s">
        <v>2014</v>
      </c>
      <c r="B14" s="1184"/>
      <c r="C14" s="1184"/>
      <c r="D14" s="1184"/>
      <c r="E14" s="1184"/>
      <c r="F14" s="1234"/>
    </row>
    <row r="15" spans="1:6">
      <c r="A15" s="1331" t="s">
        <v>2015</v>
      </c>
      <c r="B15" s="1146">
        <v>34.700000000000003</v>
      </c>
      <c r="C15" s="1146">
        <v>23.7</v>
      </c>
      <c r="D15" s="1146">
        <v>20.100000000000001</v>
      </c>
      <c r="E15" s="1146">
        <v>24.7</v>
      </c>
      <c r="F15" s="1147">
        <v>25</v>
      </c>
    </row>
    <row r="16" spans="1:6">
      <c r="A16" s="1332" t="s">
        <v>2016</v>
      </c>
      <c r="B16" s="1184"/>
      <c r="C16" s="1184"/>
      <c r="D16" s="1184"/>
      <c r="E16" s="1184"/>
      <c r="F16" s="1234"/>
    </row>
    <row r="17" spans="1:6">
      <c r="A17" s="1331" t="s">
        <v>2017</v>
      </c>
      <c r="B17" s="1146">
        <v>33.200000000000003</v>
      </c>
      <c r="C17" s="1146">
        <v>19.600000000000001</v>
      </c>
      <c r="D17" s="1146">
        <v>19.100000000000001</v>
      </c>
      <c r="E17" s="1146">
        <v>22.4</v>
      </c>
      <c r="F17" s="1147">
        <v>22.1</v>
      </c>
    </row>
    <row r="18" spans="1:6">
      <c r="A18" s="1332" t="s">
        <v>2018</v>
      </c>
      <c r="B18" s="1184"/>
      <c r="C18" s="1184"/>
      <c r="D18" s="1184"/>
      <c r="E18" s="1184"/>
      <c r="F18" s="1234"/>
    </row>
    <row r="19" spans="1:6">
      <c r="A19" s="1331" t="s">
        <v>2019</v>
      </c>
      <c r="B19" s="1146">
        <v>14.9</v>
      </c>
      <c r="C19" s="1146">
        <v>8.1</v>
      </c>
      <c r="D19" s="1146">
        <v>8.6</v>
      </c>
      <c r="E19" s="1146">
        <v>11</v>
      </c>
      <c r="F19" s="1147">
        <v>10.9</v>
      </c>
    </row>
    <row r="20" spans="1:6">
      <c r="A20" s="1332" t="s">
        <v>2020</v>
      </c>
      <c r="B20" s="1184"/>
      <c r="C20" s="1184"/>
      <c r="D20" s="1184"/>
      <c r="E20" s="1184"/>
      <c r="F20" s="1234"/>
    </row>
    <row r="21" spans="1:6">
      <c r="A21" s="1331" t="s">
        <v>2021</v>
      </c>
      <c r="B21" s="1146">
        <v>20.6</v>
      </c>
      <c r="C21" s="1146">
        <v>13.5</v>
      </c>
      <c r="D21" s="1146">
        <v>13.5</v>
      </c>
      <c r="E21" s="1146">
        <v>15.3</v>
      </c>
      <c r="F21" s="1147">
        <v>15</v>
      </c>
    </row>
    <row r="22" spans="1:6">
      <c r="A22" s="1332" t="s">
        <v>2022</v>
      </c>
      <c r="B22" s="1184"/>
      <c r="C22" s="1184"/>
      <c r="D22" s="1184"/>
      <c r="E22" s="1184"/>
      <c r="F22" s="1234"/>
    </row>
    <row r="23" spans="1:6">
      <c r="A23" s="1331" t="s">
        <v>2023</v>
      </c>
      <c r="B23" s="1146">
        <v>13.2</v>
      </c>
      <c r="C23" s="1146">
        <v>8.3000000000000007</v>
      </c>
      <c r="D23" s="1146">
        <v>9.5</v>
      </c>
      <c r="E23" s="1146">
        <v>10.3</v>
      </c>
      <c r="F23" s="1147">
        <v>10.6</v>
      </c>
    </row>
    <row r="24" spans="1:6">
      <c r="A24" s="1332" t="s">
        <v>2024</v>
      </c>
      <c r="B24" s="1146"/>
      <c r="C24" s="1146"/>
      <c r="D24" s="1146"/>
      <c r="E24" s="1146"/>
      <c r="F24" s="1147"/>
    </row>
    <row r="25" spans="1:6">
      <c r="A25" s="2252" t="s">
        <v>294</v>
      </c>
      <c r="B25" s="2252"/>
      <c r="C25" s="2252"/>
      <c r="D25" s="2252"/>
      <c r="E25" s="2252"/>
      <c r="F25" s="2252"/>
    </row>
    <row r="26" spans="1:6">
      <c r="A26" s="2253" t="s">
        <v>295</v>
      </c>
      <c r="B26" s="2253"/>
      <c r="C26" s="2253"/>
      <c r="D26" s="2253"/>
      <c r="E26" s="2253"/>
      <c r="F26" s="2253"/>
    </row>
    <row r="27" spans="1:6">
      <c r="A27" s="1354" t="s">
        <v>2012</v>
      </c>
      <c r="B27" s="1169">
        <v>213.8</v>
      </c>
      <c r="C27" s="1169">
        <v>151.4</v>
      </c>
      <c r="D27" s="1169">
        <v>136.5</v>
      </c>
      <c r="E27" s="1169">
        <v>163.19999999999999</v>
      </c>
      <c r="F27" s="1170">
        <v>165.2</v>
      </c>
    </row>
    <row r="28" spans="1:6">
      <c r="A28" s="1203" t="s">
        <v>186</v>
      </c>
      <c r="B28" s="1146"/>
      <c r="C28" s="1146"/>
      <c r="D28" s="1146"/>
      <c r="E28" s="1146"/>
      <c r="F28" s="1147"/>
    </row>
    <row r="29" spans="1:6">
      <c r="A29" s="1350" t="s">
        <v>258</v>
      </c>
      <c r="B29" s="1146"/>
      <c r="C29" s="1146"/>
      <c r="D29" s="1146"/>
      <c r="E29" s="1146"/>
      <c r="F29" s="1147"/>
    </row>
    <row r="30" spans="1:6">
      <c r="A30" s="1351" t="s">
        <v>259</v>
      </c>
      <c r="B30" s="1146"/>
      <c r="C30" s="1146"/>
      <c r="D30" s="1146"/>
      <c r="E30" s="1146"/>
      <c r="F30" s="1147"/>
    </row>
    <row r="31" spans="1:6">
      <c r="A31" s="1331" t="s">
        <v>2013</v>
      </c>
      <c r="B31" s="1146">
        <v>34.799999999999997</v>
      </c>
      <c r="C31" s="1146">
        <v>19.899999999999999</v>
      </c>
      <c r="D31" s="1146">
        <v>19.899999999999999</v>
      </c>
      <c r="E31" s="1146">
        <v>23.8</v>
      </c>
      <c r="F31" s="1147">
        <v>23.4</v>
      </c>
    </row>
    <row r="32" spans="1:6">
      <c r="A32" s="1332" t="s">
        <v>2014</v>
      </c>
      <c r="B32" s="1146"/>
      <c r="C32" s="1146"/>
      <c r="D32" s="1146"/>
      <c r="E32" s="1146"/>
      <c r="F32" s="1147"/>
    </row>
    <row r="33" spans="1:6">
      <c r="A33" s="1331" t="s">
        <v>2015</v>
      </c>
      <c r="B33" s="1146">
        <v>31.7</v>
      </c>
      <c r="C33" s="1146">
        <v>22.4</v>
      </c>
      <c r="D33" s="1146">
        <v>18.600000000000001</v>
      </c>
      <c r="E33" s="1146">
        <v>22.6</v>
      </c>
      <c r="F33" s="1147">
        <v>23.1</v>
      </c>
    </row>
    <row r="34" spans="1:6">
      <c r="A34" s="1332" t="s">
        <v>2016</v>
      </c>
      <c r="B34" s="1146"/>
      <c r="C34" s="1146"/>
      <c r="D34" s="1146"/>
      <c r="E34" s="1146"/>
      <c r="F34" s="1147"/>
    </row>
    <row r="35" spans="1:6">
      <c r="A35" s="1331" t="s">
        <v>2017</v>
      </c>
      <c r="B35" s="1146">
        <v>32.299999999999997</v>
      </c>
      <c r="C35" s="1146">
        <v>18.8</v>
      </c>
      <c r="D35" s="1146">
        <v>18.3</v>
      </c>
      <c r="E35" s="1146">
        <v>21.6</v>
      </c>
      <c r="F35" s="1147">
        <v>21.6</v>
      </c>
    </row>
    <row r="36" spans="1:6">
      <c r="A36" s="1332" t="s">
        <v>2018</v>
      </c>
      <c r="B36" s="1146"/>
      <c r="C36" s="1146"/>
      <c r="D36" s="1146"/>
      <c r="E36" s="1146"/>
      <c r="F36" s="1147"/>
    </row>
    <row r="37" spans="1:6">
      <c r="A37" s="1331" t="s">
        <v>2019</v>
      </c>
      <c r="B37" s="1146">
        <v>14.8</v>
      </c>
      <c r="C37" s="1146">
        <v>7.9</v>
      </c>
      <c r="D37" s="1146">
        <v>8.5</v>
      </c>
      <c r="E37" s="1146">
        <v>10.9</v>
      </c>
      <c r="F37" s="1147">
        <v>10.8</v>
      </c>
    </row>
    <row r="38" spans="1:6">
      <c r="A38" s="1332" t="s">
        <v>2020</v>
      </c>
      <c r="B38" s="1146"/>
      <c r="C38" s="1146"/>
      <c r="D38" s="1146"/>
      <c r="E38" s="1146"/>
      <c r="F38" s="1147"/>
    </row>
    <row r="39" spans="1:6">
      <c r="A39" s="1331" t="s">
        <v>2021</v>
      </c>
      <c r="B39" s="1146">
        <v>20.399999999999999</v>
      </c>
      <c r="C39" s="1146">
        <v>13</v>
      </c>
      <c r="D39" s="1146">
        <v>13.4</v>
      </c>
      <c r="E39" s="1146">
        <v>15.2</v>
      </c>
      <c r="F39" s="1147">
        <v>14.9</v>
      </c>
    </row>
    <row r="40" spans="1:6">
      <c r="A40" s="1332" t="s">
        <v>2022</v>
      </c>
      <c r="B40" s="1146"/>
      <c r="C40" s="1146"/>
      <c r="D40" s="1146"/>
      <c r="E40" s="1146"/>
      <c r="F40" s="1147"/>
    </row>
    <row r="41" spans="1:6">
      <c r="A41" s="1331" t="s">
        <v>2023</v>
      </c>
      <c r="B41" s="1146">
        <v>13.1</v>
      </c>
      <c r="C41" s="1146">
        <v>7.9</v>
      </c>
      <c r="D41" s="1146">
        <v>9.4</v>
      </c>
      <c r="E41" s="1146">
        <v>10.199999999999999</v>
      </c>
      <c r="F41" s="1147">
        <v>10.5</v>
      </c>
    </row>
    <row r="42" spans="1:6">
      <c r="A42" s="1332" t="s">
        <v>2024</v>
      </c>
      <c r="B42" s="1160"/>
      <c r="C42" s="1160"/>
      <c r="D42" s="1160"/>
      <c r="E42" s="1160"/>
      <c r="F42" s="1161"/>
    </row>
    <row r="43" spans="1:6">
      <c r="A43" s="2243" t="s">
        <v>2025</v>
      </c>
      <c r="B43" s="2244"/>
      <c r="C43" s="2244"/>
      <c r="D43" s="2244"/>
      <c r="E43" s="2244"/>
      <c r="F43" s="2244"/>
    </row>
    <row r="44" spans="1:6">
      <c r="A44" s="2243" t="s">
        <v>2026</v>
      </c>
      <c r="B44" s="2244"/>
      <c r="C44" s="2244"/>
      <c r="D44" s="2244"/>
      <c r="E44" s="2244"/>
      <c r="F44" s="2244"/>
    </row>
  </sheetData>
  <mergeCells count="9">
    <mergeCell ref="A2:F2"/>
    <mergeCell ref="A4:F4"/>
    <mergeCell ref="A43:F43"/>
    <mergeCell ref="A44:F44"/>
    <mergeCell ref="B6:F6"/>
    <mergeCell ref="A7:F7"/>
    <mergeCell ref="A8:F8"/>
    <mergeCell ref="A25:F25"/>
    <mergeCell ref="A26:F26"/>
  </mergeCells>
  <pageMargins left="0.7" right="0.7" top="0.75" bottom="0.75" header="0.3" footer="0.3"/>
</worksheet>
</file>

<file path=xl/worksheets/sheet108.xml><?xml version="1.0" encoding="utf-8"?>
<worksheet xmlns="http://schemas.openxmlformats.org/spreadsheetml/2006/main" xmlns:r="http://schemas.openxmlformats.org/officeDocument/2006/relationships">
  <dimension ref="A1:K34"/>
  <sheetViews>
    <sheetView workbookViewId="0">
      <selection activeCell="M8" sqref="M8"/>
    </sheetView>
  </sheetViews>
  <sheetFormatPr defaultRowHeight="14.25"/>
  <cols>
    <col min="1" max="1" width="14.5" customWidth="1"/>
  </cols>
  <sheetData>
    <row r="1" spans="1:11">
      <c r="A1" s="1327" t="s">
        <v>2027</v>
      </c>
    </row>
    <row r="2" spans="1:11">
      <c r="A2" s="1355" t="s">
        <v>1248</v>
      </c>
    </row>
    <row r="3" spans="1:11">
      <c r="A3" s="1356" t="s">
        <v>2028</v>
      </c>
    </row>
    <row r="4" spans="1:11" ht="15" thickBot="1">
      <c r="A4" s="1357" t="s">
        <v>1250</v>
      </c>
    </row>
    <row r="5" spans="1:11" ht="15" thickBot="1">
      <c r="A5" s="1312" t="s">
        <v>446</v>
      </c>
      <c r="B5" s="1314">
        <v>2010</v>
      </c>
      <c r="C5" s="1314">
        <v>2014</v>
      </c>
      <c r="D5" s="2260">
        <v>2015</v>
      </c>
      <c r="E5" s="2261"/>
      <c r="F5" s="2261"/>
      <c r="G5" s="2261"/>
      <c r="H5" s="2261"/>
      <c r="I5" s="2261"/>
      <c r="J5" s="2261"/>
      <c r="K5" s="2261"/>
    </row>
    <row r="6" spans="1:11">
      <c r="A6" s="1317" t="s">
        <v>449</v>
      </c>
      <c r="B6" s="2256" t="s">
        <v>1108</v>
      </c>
      <c r="C6" s="2262"/>
      <c r="D6" s="2263"/>
      <c r="E6" s="1320" t="s">
        <v>1388</v>
      </c>
      <c r="F6" s="1320" t="s">
        <v>2034</v>
      </c>
      <c r="G6" s="1320" t="s">
        <v>2036</v>
      </c>
      <c r="H6" s="1320" t="s">
        <v>2038</v>
      </c>
      <c r="I6" s="1320" t="s">
        <v>2040</v>
      </c>
      <c r="J6" s="1320" t="s">
        <v>2042</v>
      </c>
      <c r="K6" s="1315" t="s">
        <v>2044</v>
      </c>
    </row>
    <row r="7" spans="1:11">
      <c r="A7" s="1318"/>
      <c r="B7" s="2276" t="s">
        <v>1238</v>
      </c>
      <c r="C7" s="2286"/>
      <c r="D7" s="2277"/>
      <c r="E7" s="1320" t="s">
        <v>2029</v>
      </c>
      <c r="F7" s="1317" t="s">
        <v>2035</v>
      </c>
      <c r="G7" s="1317" t="s">
        <v>2037</v>
      </c>
      <c r="H7" s="1317" t="s">
        <v>2039</v>
      </c>
      <c r="I7" s="1317" t="s">
        <v>2041</v>
      </c>
      <c r="J7" s="1317" t="s">
        <v>2043</v>
      </c>
      <c r="K7" s="1315" t="s">
        <v>2045</v>
      </c>
    </row>
    <row r="8" spans="1:11">
      <c r="A8" s="1318"/>
      <c r="B8" s="2278"/>
      <c r="C8" s="2337"/>
      <c r="D8" s="2279"/>
      <c r="E8" s="1320" t="s">
        <v>2030</v>
      </c>
      <c r="F8" s="1318"/>
      <c r="G8" s="1318"/>
      <c r="H8" s="1318"/>
      <c r="I8" s="1318"/>
      <c r="J8" s="1318"/>
      <c r="K8" s="1316" t="s">
        <v>2046</v>
      </c>
    </row>
    <row r="9" spans="1:11">
      <c r="A9" s="1318"/>
      <c r="B9" s="2278"/>
      <c r="C9" s="2337"/>
      <c r="D9" s="2279"/>
      <c r="E9" s="1320" t="s">
        <v>2031</v>
      </c>
      <c r="F9" s="1318"/>
      <c r="G9" s="1318"/>
      <c r="H9" s="1318"/>
      <c r="I9" s="1318"/>
      <c r="J9" s="1318"/>
      <c r="K9" s="1132"/>
    </row>
    <row r="10" spans="1:11">
      <c r="A10" s="1318"/>
      <c r="B10" s="2278"/>
      <c r="C10" s="2337"/>
      <c r="D10" s="2279"/>
      <c r="E10" s="1320" t="s">
        <v>2032</v>
      </c>
      <c r="F10" s="1318"/>
      <c r="G10" s="1318"/>
      <c r="H10" s="1318"/>
      <c r="I10" s="1318"/>
      <c r="J10" s="1318"/>
      <c r="K10" s="1132"/>
    </row>
    <row r="11" spans="1:11">
      <c r="A11" s="1318"/>
      <c r="B11" s="2278"/>
      <c r="C11" s="2337"/>
      <c r="D11" s="2279"/>
      <c r="E11" s="1317" t="s">
        <v>1391</v>
      </c>
      <c r="F11" s="1318"/>
      <c r="G11" s="1318"/>
      <c r="H11" s="1318"/>
      <c r="I11" s="1318"/>
      <c r="J11" s="1318"/>
      <c r="K11" s="1132"/>
    </row>
    <row r="12" spans="1:11">
      <c r="A12" s="1318"/>
      <c r="B12" s="2278"/>
      <c r="C12" s="2337"/>
      <c r="D12" s="2279"/>
      <c r="E12" s="1317" t="s">
        <v>1241</v>
      </c>
      <c r="F12" s="1318"/>
      <c r="G12" s="1318"/>
      <c r="H12" s="1318"/>
      <c r="I12" s="1318"/>
      <c r="J12" s="1318"/>
      <c r="K12" s="1132"/>
    </row>
    <row r="13" spans="1:11" ht="15" thickBot="1">
      <c r="A13" s="1318"/>
      <c r="B13" s="2280"/>
      <c r="C13" s="2296"/>
      <c r="D13" s="2281"/>
      <c r="E13" s="1307" t="s">
        <v>2033</v>
      </c>
      <c r="F13" s="1319"/>
      <c r="G13" s="1319"/>
      <c r="H13" s="1319"/>
      <c r="I13" s="1319"/>
      <c r="J13" s="1319"/>
      <c r="K13" s="1325"/>
    </row>
    <row r="14" spans="1:11" ht="15" thickBot="1">
      <c r="A14" s="1319"/>
      <c r="B14" s="2260" t="s">
        <v>2047</v>
      </c>
      <c r="C14" s="2261"/>
      <c r="D14" s="2261"/>
      <c r="E14" s="2272"/>
      <c r="F14" s="2260" t="s">
        <v>2048</v>
      </c>
      <c r="G14" s="2261"/>
      <c r="H14" s="2261"/>
      <c r="I14" s="2261"/>
      <c r="J14" s="2261"/>
      <c r="K14" s="2261"/>
    </row>
    <row r="15" spans="1:11">
      <c r="A15" s="1260" t="s">
        <v>1793</v>
      </c>
      <c r="B15" s="1169">
        <v>158.69999999999999</v>
      </c>
      <c r="C15" s="1169">
        <v>172.4</v>
      </c>
      <c r="D15" s="1169">
        <v>175.7</v>
      </c>
      <c r="E15" s="1169">
        <v>165.2</v>
      </c>
      <c r="F15" s="1169">
        <v>13.4</v>
      </c>
      <c r="G15" s="1169">
        <v>14.2</v>
      </c>
      <c r="H15" s="1169">
        <v>12.6</v>
      </c>
      <c r="I15" s="1169">
        <v>6.2</v>
      </c>
      <c r="J15" s="1169">
        <v>8.5</v>
      </c>
      <c r="K15" s="1170">
        <v>6.1</v>
      </c>
    </row>
    <row r="16" spans="1:11">
      <c r="A16" s="1145" t="s">
        <v>321</v>
      </c>
      <c r="B16" s="1184"/>
      <c r="C16" s="1184"/>
      <c r="D16" s="1184"/>
      <c r="E16" s="1184"/>
      <c r="F16" s="1184"/>
      <c r="G16" s="1184"/>
      <c r="H16" s="1184"/>
      <c r="I16" s="1184"/>
      <c r="J16" s="1184"/>
      <c r="K16" s="1234"/>
    </row>
    <row r="17" spans="1:11">
      <c r="A17" s="1233" t="s">
        <v>477</v>
      </c>
      <c r="B17" s="1146">
        <v>7.3</v>
      </c>
      <c r="C17" s="1146">
        <v>9.6999999999999993</v>
      </c>
      <c r="D17" s="1146">
        <v>8.6</v>
      </c>
      <c r="E17" s="1146">
        <v>6</v>
      </c>
      <c r="F17" s="1146">
        <v>9</v>
      </c>
      <c r="G17" s="1146">
        <v>17.100000000000001</v>
      </c>
      <c r="H17" s="1146">
        <v>9.3000000000000007</v>
      </c>
      <c r="I17" s="1146">
        <v>5</v>
      </c>
      <c r="J17" s="1146">
        <v>7.9</v>
      </c>
      <c r="K17" s="1147">
        <v>3.1</v>
      </c>
    </row>
    <row r="18" spans="1:11">
      <c r="A18" s="1233" t="s">
        <v>478</v>
      </c>
      <c r="B18" s="1146">
        <v>21.5</v>
      </c>
      <c r="C18" s="1146">
        <v>21.8</v>
      </c>
      <c r="D18" s="1146">
        <v>24.5</v>
      </c>
      <c r="E18" s="1146">
        <v>23.3</v>
      </c>
      <c r="F18" s="1146">
        <v>6.1</v>
      </c>
      <c r="G18" s="1146">
        <v>23.5</v>
      </c>
      <c r="H18" s="1146">
        <v>12.4</v>
      </c>
      <c r="I18" s="1146">
        <v>3.7</v>
      </c>
      <c r="J18" s="1146">
        <v>5.8</v>
      </c>
      <c r="K18" s="1147">
        <v>8.5</v>
      </c>
    </row>
    <row r="19" spans="1:11">
      <c r="A19" s="1233" t="s">
        <v>323</v>
      </c>
      <c r="B19" s="1146">
        <v>15.9</v>
      </c>
      <c r="C19" s="1146">
        <v>16.399999999999999</v>
      </c>
      <c r="D19" s="1146">
        <v>15.8</v>
      </c>
      <c r="E19" s="1146">
        <v>15.5</v>
      </c>
      <c r="F19" s="1146">
        <v>8.8000000000000007</v>
      </c>
      <c r="G19" s="1146">
        <v>7.4</v>
      </c>
      <c r="H19" s="1146">
        <v>15.8</v>
      </c>
      <c r="I19" s="1146">
        <v>7</v>
      </c>
      <c r="J19" s="1146">
        <v>6.1</v>
      </c>
      <c r="K19" s="1147">
        <v>6.2</v>
      </c>
    </row>
    <row r="20" spans="1:11">
      <c r="A20" s="1233" t="s">
        <v>324</v>
      </c>
      <c r="B20" s="1146">
        <v>2.6</v>
      </c>
      <c r="C20" s="1146">
        <v>3.7</v>
      </c>
      <c r="D20" s="1146">
        <v>4</v>
      </c>
      <c r="E20" s="1146">
        <v>4</v>
      </c>
      <c r="F20" s="1146">
        <v>16.8</v>
      </c>
      <c r="G20" s="1146">
        <v>16.5</v>
      </c>
      <c r="H20" s="1146">
        <v>11.1</v>
      </c>
      <c r="I20" s="1146">
        <v>7</v>
      </c>
      <c r="J20" s="1146">
        <v>8.6999999999999993</v>
      </c>
      <c r="K20" s="1147">
        <v>4.4000000000000004</v>
      </c>
    </row>
    <row r="21" spans="1:11">
      <c r="A21" s="1233" t="s">
        <v>325</v>
      </c>
      <c r="B21" s="1146">
        <v>16.600000000000001</v>
      </c>
      <c r="C21" s="1146">
        <v>18.5</v>
      </c>
      <c r="D21" s="1146">
        <v>17.399999999999999</v>
      </c>
      <c r="E21" s="1146">
        <v>17.2</v>
      </c>
      <c r="F21" s="1146">
        <v>16.899999999999999</v>
      </c>
      <c r="G21" s="1146">
        <v>12.1</v>
      </c>
      <c r="H21" s="1146">
        <v>12.3</v>
      </c>
      <c r="I21" s="1146">
        <v>6.9</v>
      </c>
      <c r="J21" s="1146">
        <v>13.8</v>
      </c>
      <c r="K21" s="1147">
        <v>5.3</v>
      </c>
    </row>
    <row r="22" spans="1:11">
      <c r="A22" s="1233" t="s">
        <v>482</v>
      </c>
      <c r="B22" s="1146">
        <v>17.3</v>
      </c>
      <c r="C22" s="1146">
        <v>17.8</v>
      </c>
      <c r="D22" s="1146">
        <v>17.5</v>
      </c>
      <c r="E22" s="1146">
        <v>17.5</v>
      </c>
      <c r="F22" s="1146">
        <v>24.3</v>
      </c>
      <c r="G22" s="1146">
        <v>10.4</v>
      </c>
      <c r="H22" s="1146">
        <v>10.199999999999999</v>
      </c>
      <c r="I22" s="1146">
        <v>6.1</v>
      </c>
      <c r="J22" s="1146">
        <v>6.1</v>
      </c>
      <c r="K22" s="1147">
        <v>1.7</v>
      </c>
    </row>
    <row r="23" spans="1:11">
      <c r="A23" s="1233" t="s">
        <v>483</v>
      </c>
      <c r="B23" s="1146">
        <v>21.2</v>
      </c>
      <c r="C23" s="1146">
        <v>25.5</v>
      </c>
      <c r="D23" s="1146">
        <v>25.6</v>
      </c>
      <c r="E23" s="1146">
        <v>25.3</v>
      </c>
      <c r="F23" s="1146">
        <v>17.8</v>
      </c>
      <c r="G23" s="1146">
        <v>12.8</v>
      </c>
      <c r="H23" s="1146">
        <v>12.6</v>
      </c>
      <c r="I23" s="1146">
        <v>7.9</v>
      </c>
      <c r="J23" s="1146">
        <v>10.9</v>
      </c>
      <c r="K23" s="1147">
        <v>7</v>
      </c>
    </row>
    <row r="24" spans="1:11">
      <c r="A24" s="1233" t="s">
        <v>484</v>
      </c>
      <c r="B24" s="1146">
        <v>1.4</v>
      </c>
      <c r="C24" s="1146">
        <v>2.5</v>
      </c>
      <c r="D24" s="1146">
        <v>3.3</v>
      </c>
      <c r="E24" s="1146">
        <v>1.8</v>
      </c>
      <c r="F24" s="1146">
        <v>6.4</v>
      </c>
      <c r="G24" s="1146">
        <v>10.6</v>
      </c>
      <c r="H24" s="1146">
        <v>6.1</v>
      </c>
      <c r="I24" s="1146">
        <v>4.0999999999999996</v>
      </c>
      <c r="J24" s="1146">
        <v>3</v>
      </c>
      <c r="K24" s="1147">
        <v>1.3</v>
      </c>
    </row>
    <row r="25" spans="1:11">
      <c r="A25" s="1233" t="s">
        <v>485</v>
      </c>
      <c r="B25" s="1146">
        <v>5.4</v>
      </c>
      <c r="C25" s="1146">
        <v>4.7</v>
      </c>
      <c r="D25" s="1146">
        <v>4.8</v>
      </c>
      <c r="E25" s="1146">
        <v>4.5999999999999996</v>
      </c>
      <c r="F25" s="1146">
        <v>12.7</v>
      </c>
      <c r="G25" s="1146">
        <v>10.8</v>
      </c>
      <c r="H25" s="1146">
        <v>16.8</v>
      </c>
      <c r="I25" s="1146">
        <v>8.5</v>
      </c>
      <c r="J25" s="1146">
        <v>9.3000000000000007</v>
      </c>
      <c r="K25" s="1147">
        <v>6.2</v>
      </c>
    </row>
    <row r="26" spans="1:11">
      <c r="A26" s="1233" t="s">
        <v>486</v>
      </c>
      <c r="B26" s="1146">
        <v>2.4</v>
      </c>
      <c r="C26" s="1146">
        <v>1.8</v>
      </c>
      <c r="D26" s="1146">
        <v>1.8</v>
      </c>
      <c r="E26" s="1146">
        <v>1.8</v>
      </c>
      <c r="F26" s="1146">
        <v>19</v>
      </c>
      <c r="G26" s="1146">
        <v>9.1999999999999993</v>
      </c>
      <c r="H26" s="1146">
        <v>10.3</v>
      </c>
      <c r="I26" s="1146">
        <v>9.4</v>
      </c>
      <c r="J26" s="1146">
        <v>9.8000000000000007</v>
      </c>
      <c r="K26" s="1147">
        <v>5.9</v>
      </c>
    </row>
    <row r="27" spans="1:11">
      <c r="A27" s="1233" t="s">
        <v>487</v>
      </c>
      <c r="B27" s="1146">
        <v>6.2</v>
      </c>
      <c r="C27" s="1146">
        <v>6.3</v>
      </c>
      <c r="D27" s="1146">
        <v>7.3</v>
      </c>
      <c r="E27" s="1146">
        <v>6</v>
      </c>
      <c r="F27" s="1146">
        <v>8.4</v>
      </c>
      <c r="G27" s="1146">
        <v>3.1</v>
      </c>
      <c r="H27" s="1146">
        <v>11.9</v>
      </c>
      <c r="I27" s="1146">
        <v>3.1</v>
      </c>
      <c r="J27" s="1146">
        <v>4.8</v>
      </c>
      <c r="K27" s="1147">
        <v>1</v>
      </c>
    </row>
    <row r="28" spans="1:11">
      <c r="A28" s="1233" t="s">
        <v>488</v>
      </c>
      <c r="B28" s="1146">
        <v>2.2999999999999998</v>
      </c>
      <c r="C28" s="1146">
        <v>2.4</v>
      </c>
      <c r="D28" s="1146">
        <v>2.6</v>
      </c>
      <c r="E28" s="1146">
        <v>2.5</v>
      </c>
      <c r="F28" s="1146">
        <v>16.3</v>
      </c>
      <c r="G28" s="1146">
        <v>7.2</v>
      </c>
      <c r="H28" s="1146">
        <v>25.2</v>
      </c>
      <c r="I28" s="1146">
        <v>11.6</v>
      </c>
      <c r="J28" s="1146">
        <v>7.2</v>
      </c>
      <c r="K28" s="1147">
        <v>3.9</v>
      </c>
    </row>
    <row r="29" spans="1:11">
      <c r="A29" s="1233" t="s">
        <v>489</v>
      </c>
      <c r="B29" s="1146">
        <v>12.3</v>
      </c>
      <c r="C29" s="1146">
        <v>14</v>
      </c>
      <c r="D29" s="1146">
        <v>13</v>
      </c>
      <c r="E29" s="1146">
        <v>13</v>
      </c>
      <c r="F29" s="1146">
        <v>9.5</v>
      </c>
      <c r="G29" s="1146">
        <v>11.6</v>
      </c>
      <c r="H29" s="1146">
        <v>15.5</v>
      </c>
      <c r="I29" s="1146">
        <v>9.9</v>
      </c>
      <c r="J29" s="1146">
        <v>15</v>
      </c>
      <c r="K29" s="1147">
        <v>7.6</v>
      </c>
    </row>
    <row r="30" spans="1:11">
      <c r="A30" s="1233" t="s">
        <v>490</v>
      </c>
      <c r="B30" s="1146">
        <v>2.2999999999999998</v>
      </c>
      <c r="C30" s="1146">
        <v>3.2</v>
      </c>
      <c r="D30" s="1146">
        <v>3.1</v>
      </c>
      <c r="E30" s="1146">
        <v>2.2999999999999998</v>
      </c>
      <c r="F30" s="1146">
        <v>13.4</v>
      </c>
      <c r="G30" s="1146">
        <v>1.3</v>
      </c>
      <c r="H30" s="1146">
        <v>15.8</v>
      </c>
      <c r="I30" s="1146">
        <v>1.7</v>
      </c>
      <c r="J30" s="1146">
        <v>3.9</v>
      </c>
      <c r="K30" s="1147">
        <v>0.6</v>
      </c>
    </row>
    <row r="31" spans="1:11">
      <c r="A31" s="1233" t="s">
        <v>491</v>
      </c>
      <c r="B31" s="1146">
        <v>21.2</v>
      </c>
      <c r="C31" s="1146">
        <v>21.6</v>
      </c>
      <c r="D31" s="1146">
        <v>23.4</v>
      </c>
      <c r="E31" s="1146">
        <v>21.8</v>
      </c>
      <c r="F31" s="1146">
        <v>12.8</v>
      </c>
      <c r="G31" s="1146">
        <v>23.3</v>
      </c>
      <c r="H31" s="1146">
        <v>10.3</v>
      </c>
      <c r="I31" s="1146">
        <v>4.4000000000000004</v>
      </c>
      <c r="J31" s="1146">
        <v>7.6</v>
      </c>
      <c r="K31" s="1147">
        <v>10.6</v>
      </c>
    </row>
    <row r="32" spans="1:11">
      <c r="A32" s="1233" t="s">
        <v>492</v>
      </c>
      <c r="B32" s="1146">
        <v>2.9</v>
      </c>
      <c r="C32" s="1146">
        <v>2.5</v>
      </c>
      <c r="D32" s="1146">
        <v>2.9</v>
      </c>
      <c r="E32" s="1146">
        <v>2.6</v>
      </c>
      <c r="F32" s="1146">
        <v>20.5</v>
      </c>
      <c r="G32" s="1146">
        <v>10.5</v>
      </c>
      <c r="H32" s="1146">
        <v>20.100000000000001</v>
      </c>
      <c r="I32" s="1146">
        <v>10.3</v>
      </c>
      <c r="J32" s="1146">
        <v>8</v>
      </c>
      <c r="K32" s="1147">
        <v>0.8</v>
      </c>
    </row>
    <row r="33" spans="1:1">
      <c r="A33" s="1198" t="s">
        <v>2049</v>
      </c>
    </row>
    <row r="34" spans="1:1">
      <c r="A34" s="1198" t="s">
        <v>2026</v>
      </c>
    </row>
  </sheetData>
  <mergeCells count="11">
    <mergeCell ref="B11:D11"/>
    <mergeCell ref="B12:D12"/>
    <mergeCell ref="B13:D13"/>
    <mergeCell ref="B14:E14"/>
    <mergeCell ref="F14:K14"/>
    <mergeCell ref="B10:D10"/>
    <mergeCell ref="D5:K5"/>
    <mergeCell ref="B6:D6"/>
    <mergeCell ref="B7:D7"/>
    <mergeCell ref="B8:D8"/>
    <mergeCell ref="B9:D9"/>
  </mergeCells>
  <pageMargins left="0.7" right="0.7" top="0.75" bottom="0.75" header="0.3" footer="0.3"/>
</worksheet>
</file>

<file path=xl/worksheets/sheet109.xml><?xml version="1.0" encoding="utf-8"?>
<worksheet xmlns="http://schemas.openxmlformats.org/spreadsheetml/2006/main" xmlns:r="http://schemas.openxmlformats.org/officeDocument/2006/relationships">
  <dimension ref="A1:F20"/>
  <sheetViews>
    <sheetView workbookViewId="0">
      <selection activeCell="J8" sqref="J8"/>
    </sheetView>
  </sheetViews>
  <sheetFormatPr defaultRowHeight="14.25"/>
  <cols>
    <col min="1" max="1" width="12.875" customWidth="1"/>
  </cols>
  <sheetData>
    <row r="1" spans="1:6">
      <c r="A1" s="1327" t="s">
        <v>2050</v>
      </c>
    </row>
    <row r="2" spans="1:6" ht="15" thickBot="1">
      <c r="A2" s="1238" t="s">
        <v>2051</v>
      </c>
    </row>
    <row r="3" spans="1:6" ht="15" thickBot="1">
      <c r="A3" s="1312" t="s">
        <v>1086</v>
      </c>
      <c r="B3" s="1314">
        <v>2005</v>
      </c>
      <c r="C3" s="1314">
        <v>2010</v>
      </c>
      <c r="D3" s="1314">
        <v>2013</v>
      </c>
      <c r="E3" s="1314">
        <v>2014</v>
      </c>
      <c r="F3" s="1310">
        <v>2015</v>
      </c>
    </row>
    <row r="4" spans="1:6" ht="15" thickBot="1">
      <c r="A4" s="1307" t="s">
        <v>1087</v>
      </c>
      <c r="B4" s="2260" t="s">
        <v>2052</v>
      </c>
      <c r="C4" s="2261"/>
      <c r="D4" s="2261"/>
      <c r="E4" s="2261"/>
      <c r="F4" s="2261"/>
    </row>
    <row r="5" spans="1:6">
      <c r="A5" s="1322" t="s">
        <v>2053</v>
      </c>
    </row>
    <row r="6" spans="1:6">
      <c r="A6" s="1233" t="s">
        <v>2054</v>
      </c>
      <c r="B6" s="1146">
        <v>21262</v>
      </c>
      <c r="C6" s="1146">
        <v>18528</v>
      </c>
      <c r="D6" s="1146">
        <v>17609</v>
      </c>
      <c r="E6" s="1146">
        <v>16607</v>
      </c>
      <c r="F6" s="1147">
        <v>15887</v>
      </c>
    </row>
    <row r="7" spans="1:6">
      <c r="A7" s="1261" t="s">
        <v>2055</v>
      </c>
      <c r="B7" s="1184"/>
      <c r="C7" s="1184"/>
      <c r="D7" s="1184"/>
      <c r="E7" s="1184"/>
      <c r="F7" s="1234"/>
    </row>
    <row r="8" spans="1:6">
      <c r="A8" s="1331" t="s">
        <v>2056</v>
      </c>
      <c r="B8" s="1146">
        <v>410</v>
      </c>
      <c r="C8" s="1146">
        <v>154</v>
      </c>
      <c r="D8" s="1146">
        <v>433</v>
      </c>
      <c r="E8" s="1146">
        <v>408</v>
      </c>
      <c r="F8" s="1147">
        <v>386</v>
      </c>
    </row>
    <row r="9" spans="1:6">
      <c r="A9" s="1261" t="s">
        <v>2057</v>
      </c>
      <c r="B9" s="1184"/>
      <c r="C9" s="1184"/>
      <c r="D9" s="1184"/>
      <c r="E9" s="1184"/>
      <c r="F9" s="1234"/>
    </row>
    <row r="10" spans="1:6">
      <c r="A10" s="1233" t="s">
        <v>2058</v>
      </c>
      <c r="B10" s="1146">
        <v>32621</v>
      </c>
      <c r="C10" s="1146">
        <v>30224</v>
      </c>
      <c r="D10" s="1146">
        <v>43164</v>
      </c>
      <c r="E10" s="1146">
        <v>38967</v>
      </c>
      <c r="F10" s="1147">
        <v>37790</v>
      </c>
    </row>
    <row r="11" spans="1:6">
      <c r="A11" s="1261" t="s">
        <v>2059</v>
      </c>
      <c r="B11" s="1160"/>
      <c r="C11" s="1160"/>
      <c r="D11" s="1160"/>
      <c r="E11" s="1160"/>
      <c r="F11" s="1161"/>
    </row>
    <row r="12" spans="1:6">
      <c r="A12" s="1322" t="s">
        <v>2060</v>
      </c>
    </row>
    <row r="13" spans="1:6">
      <c r="A13" s="1233" t="s">
        <v>2054</v>
      </c>
      <c r="B13" s="1146">
        <v>19784</v>
      </c>
      <c r="C13" s="1146">
        <v>17167</v>
      </c>
      <c r="D13" s="1146">
        <v>16518</v>
      </c>
      <c r="E13" s="1146">
        <v>15219</v>
      </c>
      <c r="F13" s="1147">
        <v>14652</v>
      </c>
    </row>
    <row r="14" spans="1:6">
      <c r="A14" s="1261" t="s">
        <v>2055</v>
      </c>
      <c r="B14" s="1146"/>
      <c r="C14" s="1146"/>
      <c r="D14" s="1146"/>
      <c r="E14" s="1146"/>
      <c r="F14" s="1147"/>
    </row>
    <row r="15" spans="1:6">
      <c r="A15" s="1331" t="s">
        <v>2056</v>
      </c>
      <c r="B15" s="1146">
        <v>410</v>
      </c>
      <c r="C15" s="1146">
        <v>154</v>
      </c>
      <c r="D15" s="1146">
        <v>433</v>
      </c>
      <c r="E15" s="1146">
        <v>408</v>
      </c>
      <c r="F15" s="1147">
        <v>386</v>
      </c>
    </row>
    <row r="16" spans="1:6">
      <c r="A16" s="1261" t="s">
        <v>2057</v>
      </c>
      <c r="B16" s="1146"/>
      <c r="C16" s="1146"/>
      <c r="D16" s="1146"/>
      <c r="E16" s="1146"/>
      <c r="F16" s="1147"/>
    </row>
    <row r="17" spans="1:6">
      <c r="A17" s="1233" t="s">
        <v>2061</v>
      </c>
      <c r="B17" s="1146">
        <v>32546</v>
      </c>
      <c r="C17" s="1146">
        <v>30079</v>
      </c>
      <c r="D17" s="1146">
        <v>43132</v>
      </c>
      <c r="E17" s="1146">
        <v>38920</v>
      </c>
      <c r="F17" s="1147">
        <v>37747</v>
      </c>
    </row>
    <row r="18" spans="1:6">
      <c r="A18" s="1261" t="s">
        <v>2059</v>
      </c>
      <c r="B18" s="1160"/>
      <c r="C18" s="1160"/>
      <c r="D18" s="1160"/>
      <c r="E18" s="1160"/>
      <c r="F18" s="1161"/>
    </row>
    <row r="19" spans="1:6">
      <c r="A19" s="1198" t="s">
        <v>2062</v>
      </c>
    </row>
    <row r="20" spans="1:6">
      <c r="A20" s="1198" t="s">
        <v>2063</v>
      </c>
    </row>
  </sheetData>
  <mergeCells count="1">
    <mergeCell ref="B4:F4"/>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50"/>
  <sheetViews>
    <sheetView workbookViewId="0">
      <selection activeCell="B1" sqref="B1"/>
    </sheetView>
  </sheetViews>
  <sheetFormatPr defaultRowHeight="14.25"/>
  <cols>
    <col min="1" max="1" width="2.875" customWidth="1"/>
    <col min="2" max="2" width="18" customWidth="1"/>
    <col min="3" max="3" width="1.5" customWidth="1"/>
    <col min="14" max="14" width="3.375" customWidth="1"/>
  </cols>
  <sheetData>
    <row r="1" spans="1:14" ht="15">
      <c r="A1" s="89"/>
      <c r="B1" s="241" t="s">
        <v>223</v>
      </c>
      <c r="C1" s="242"/>
      <c r="D1" s="91"/>
      <c r="E1" s="91"/>
      <c r="F1" s="91"/>
      <c r="G1" s="243"/>
      <c r="H1" s="91"/>
      <c r="I1" s="118"/>
      <c r="J1" s="118"/>
      <c r="K1" s="118"/>
      <c r="L1" s="118"/>
      <c r="M1" s="118"/>
      <c r="N1" s="89"/>
    </row>
    <row r="2" spans="1:14" ht="15.75" thickBot="1">
      <c r="A2" s="244"/>
      <c r="B2" s="245" t="s">
        <v>224</v>
      </c>
      <c r="C2" s="245"/>
      <c r="D2" s="246"/>
      <c r="E2" s="246"/>
      <c r="F2" s="246"/>
      <c r="G2" s="246"/>
      <c r="H2" s="91"/>
      <c r="I2" s="118"/>
      <c r="J2" s="118"/>
      <c r="K2" s="118"/>
      <c r="L2" s="118"/>
      <c r="M2" s="118"/>
      <c r="N2" s="89"/>
    </row>
    <row r="3" spans="1:14" ht="15">
      <c r="A3" s="1774" t="s">
        <v>140</v>
      </c>
      <c r="B3" s="1833" t="s">
        <v>225</v>
      </c>
      <c r="C3" s="1834"/>
      <c r="D3" s="1839" t="s">
        <v>226</v>
      </c>
      <c r="E3" s="1839"/>
      <c r="F3" s="1839"/>
      <c r="G3" s="1839"/>
      <c r="H3" s="1839"/>
      <c r="I3" s="1840"/>
      <c r="J3" s="1840"/>
      <c r="K3" s="1840"/>
      <c r="L3" s="1840"/>
      <c r="M3" s="1840"/>
      <c r="N3" s="1758" t="s">
        <v>140</v>
      </c>
    </row>
    <row r="4" spans="1:14" ht="15">
      <c r="A4" s="1775"/>
      <c r="B4" s="1835"/>
      <c r="C4" s="1836"/>
      <c r="D4" s="1841" t="s">
        <v>227</v>
      </c>
      <c r="E4" s="1828" t="s">
        <v>228</v>
      </c>
      <c r="F4" s="1844"/>
      <c r="G4" s="1844"/>
      <c r="H4" s="1844"/>
      <c r="I4" s="1844"/>
      <c r="J4" s="1844"/>
      <c r="K4" s="1844"/>
      <c r="L4" s="1845"/>
      <c r="M4" s="1846" t="s">
        <v>229</v>
      </c>
      <c r="N4" s="1759"/>
    </row>
    <row r="5" spans="1:14" ht="27" customHeight="1">
      <c r="A5" s="1775"/>
      <c r="B5" s="1835"/>
      <c r="C5" s="1836"/>
      <c r="D5" s="1842"/>
      <c r="E5" s="1847" t="s">
        <v>230</v>
      </c>
      <c r="F5" s="1847" t="s">
        <v>231</v>
      </c>
      <c r="G5" s="1842" t="s">
        <v>232</v>
      </c>
      <c r="H5" s="1826" t="s">
        <v>233</v>
      </c>
      <c r="I5" s="1827"/>
      <c r="J5" s="1828" t="s">
        <v>234</v>
      </c>
      <c r="K5" s="1829" t="s">
        <v>235</v>
      </c>
      <c r="L5" s="1829" t="s">
        <v>236</v>
      </c>
      <c r="M5" s="1828"/>
      <c r="N5" s="1759"/>
    </row>
    <row r="6" spans="1:14" ht="36">
      <c r="A6" s="1775"/>
      <c r="B6" s="1835"/>
      <c r="C6" s="1836"/>
      <c r="D6" s="1843"/>
      <c r="E6" s="1848"/>
      <c r="F6" s="1848"/>
      <c r="G6" s="1843"/>
      <c r="H6" s="247" t="s">
        <v>237</v>
      </c>
      <c r="I6" s="248" t="s">
        <v>238</v>
      </c>
      <c r="J6" s="1828"/>
      <c r="K6" s="1829"/>
      <c r="L6" s="1829"/>
      <c r="M6" s="1828"/>
      <c r="N6" s="1759"/>
    </row>
    <row r="7" spans="1:14" ht="15" thickBot="1">
      <c r="A7" s="1695"/>
      <c r="B7" s="1837"/>
      <c r="C7" s="1838"/>
      <c r="D7" s="1830" t="s">
        <v>239</v>
      </c>
      <c r="E7" s="1831"/>
      <c r="F7" s="1831"/>
      <c r="G7" s="1831"/>
      <c r="H7" s="1831"/>
      <c r="I7" s="1831"/>
      <c r="J7" s="1831"/>
      <c r="K7" s="1831"/>
      <c r="L7" s="1831"/>
      <c r="M7" s="1832"/>
      <c r="N7" s="1760"/>
    </row>
    <row r="8" spans="1:14" ht="15">
      <c r="A8" s="89"/>
      <c r="B8" s="1822" t="s">
        <v>217</v>
      </c>
      <c r="C8" s="1822"/>
      <c r="D8" s="1822"/>
      <c r="E8" s="1822"/>
      <c r="F8" s="1822"/>
      <c r="G8" s="1822"/>
      <c r="H8" s="1822"/>
      <c r="I8" s="1822"/>
      <c r="J8" s="1822"/>
      <c r="K8" s="1822"/>
      <c r="L8" s="1822"/>
      <c r="M8" s="1822"/>
      <c r="N8" s="89"/>
    </row>
    <row r="9" spans="1:14" ht="15">
      <c r="A9" s="89"/>
      <c r="B9" s="1823" t="s">
        <v>218</v>
      </c>
      <c r="C9" s="1823"/>
      <c r="D9" s="1823"/>
      <c r="E9" s="1823"/>
      <c r="F9" s="1823"/>
      <c r="G9" s="1823"/>
      <c r="H9" s="1823"/>
      <c r="I9" s="1823"/>
      <c r="J9" s="1823"/>
      <c r="K9" s="1823"/>
      <c r="L9" s="1823"/>
      <c r="M9" s="1823"/>
      <c r="N9" s="89"/>
    </row>
    <row r="10" spans="1:14" ht="15">
      <c r="A10" s="249">
        <v>1</v>
      </c>
      <c r="B10" s="250" t="s">
        <v>219</v>
      </c>
      <c r="C10" s="251"/>
      <c r="D10" s="252">
        <v>14545270</v>
      </c>
      <c r="E10" s="253">
        <v>14398210</v>
      </c>
      <c r="F10" s="254">
        <v>10752953</v>
      </c>
      <c r="G10" s="253">
        <v>134068</v>
      </c>
      <c r="H10" s="253">
        <v>390979</v>
      </c>
      <c r="I10" s="255">
        <v>349939</v>
      </c>
      <c r="J10" s="253">
        <v>27377</v>
      </c>
      <c r="K10" s="253">
        <v>2658126</v>
      </c>
      <c r="L10" s="254">
        <v>434708</v>
      </c>
      <c r="M10" s="253">
        <v>147060</v>
      </c>
      <c r="N10" s="256">
        <v>1</v>
      </c>
    </row>
    <row r="11" spans="1:14" ht="15">
      <c r="A11" s="249"/>
      <c r="B11" s="257" t="s">
        <v>220</v>
      </c>
      <c r="C11" s="258"/>
      <c r="D11" s="259"/>
      <c r="E11" s="260"/>
      <c r="F11" s="260"/>
      <c r="G11" s="260"/>
      <c r="H11" s="260"/>
      <c r="I11" s="260"/>
      <c r="J11" s="260"/>
      <c r="K11" s="260"/>
      <c r="L11" s="260"/>
      <c r="M11" s="260"/>
      <c r="N11" s="261"/>
    </row>
    <row r="12" spans="1:14" ht="15">
      <c r="A12" s="249">
        <v>2</v>
      </c>
      <c r="B12" s="262" t="s">
        <v>121</v>
      </c>
      <c r="C12" s="263"/>
      <c r="D12" s="264">
        <v>909515</v>
      </c>
      <c r="E12" s="265">
        <v>903601</v>
      </c>
      <c r="F12" s="266">
        <v>760329</v>
      </c>
      <c r="G12" s="265">
        <v>6541</v>
      </c>
      <c r="H12" s="265">
        <v>7009</v>
      </c>
      <c r="I12" s="267">
        <v>5571</v>
      </c>
      <c r="J12" s="265">
        <v>1160</v>
      </c>
      <c r="K12" s="265">
        <v>111512</v>
      </c>
      <c r="L12" s="266">
        <v>17051</v>
      </c>
      <c r="M12" s="265">
        <v>5914</v>
      </c>
      <c r="N12" s="256">
        <v>2</v>
      </c>
    </row>
    <row r="13" spans="1:14" ht="15">
      <c r="A13" s="249">
        <v>3</v>
      </c>
      <c r="B13" s="262" t="s">
        <v>221</v>
      </c>
      <c r="C13" s="263"/>
      <c r="D13" s="264">
        <v>1064011</v>
      </c>
      <c r="E13" s="265">
        <v>1059450</v>
      </c>
      <c r="F13" s="266">
        <v>945994</v>
      </c>
      <c r="G13" s="265">
        <v>4579</v>
      </c>
      <c r="H13" s="265">
        <v>7322</v>
      </c>
      <c r="I13" s="267">
        <v>6435</v>
      </c>
      <c r="J13" s="265">
        <v>961</v>
      </c>
      <c r="K13" s="265">
        <v>83332</v>
      </c>
      <c r="L13" s="266">
        <v>17262</v>
      </c>
      <c r="M13" s="265">
        <v>4562</v>
      </c>
      <c r="N13" s="256">
        <v>3</v>
      </c>
    </row>
    <row r="14" spans="1:14" ht="15">
      <c r="A14" s="249">
        <v>4</v>
      </c>
      <c r="B14" s="262" t="s">
        <v>123</v>
      </c>
      <c r="C14" s="263"/>
      <c r="D14" s="264">
        <v>1443958</v>
      </c>
      <c r="E14" s="265">
        <v>1432131</v>
      </c>
      <c r="F14" s="266">
        <v>1103653</v>
      </c>
      <c r="G14" s="265">
        <v>9732</v>
      </c>
      <c r="H14" s="265">
        <v>83485</v>
      </c>
      <c r="I14" s="267">
        <v>79732</v>
      </c>
      <c r="J14" s="265">
        <v>6730</v>
      </c>
      <c r="K14" s="265">
        <v>209891</v>
      </c>
      <c r="L14" s="266">
        <v>18640</v>
      </c>
      <c r="M14" s="265">
        <v>11827</v>
      </c>
      <c r="N14" s="256">
        <v>4</v>
      </c>
    </row>
    <row r="15" spans="1:14" ht="15">
      <c r="A15" s="249">
        <v>5</v>
      </c>
      <c r="B15" s="262" t="s">
        <v>124</v>
      </c>
      <c r="C15" s="263"/>
      <c r="D15" s="264">
        <v>391225</v>
      </c>
      <c r="E15" s="265">
        <v>386209</v>
      </c>
      <c r="F15" s="266">
        <v>277543</v>
      </c>
      <c r="G15" s="265">
        <v>6374</v>
      </c>
      <c r="H15" s="265">
        <v>4807</v>
      </c>
      <c r="I15" s="267">
        <v>3254</v>
      </c>
      <c r="J15" s="265">
        <v>346</v>
      </c>
      <c r="K15" s="265">
        <v>87352</v>
      </c>
      <c r="L15" s="266">
        <v>9787</v>
      </c>
      <c r="M15" s="265">
        <v>5016</v>
      </c>
      <c r="N15" s="256">
        <v>5</v>
      </c>
    </row>
    <row r="16" spans="1:14" ht="15">
      <c r="A16" s="249">
        <v>6</v>
      </c>
      <c r="B16" s="262" t="s">
        <v>125</v>
      </c>
      <c r="C16" s="263"/>
      <c r="D16" s="264">
        <v>972327</v>
      </c>
      <c r="E16" s="265">
        <v>965671</v>
      </c>
      <c r="F16" s="266">
        <v>765270</v>
      </c>
      <c r="G16" s="265">
        <v>11262</v>
      </c>
      <c r="H16" s="265">
        <v>39412</v>
      </c>
      <c r="I16" s="267">
        <v>38631</v>
      </c>
      <c r="J16" s="265">
        <v>1332</v>
      </c>
      <c r="K16" s="265">
        <v>137040</v>
      </c>
      <c r="L16" s="266">
        <v>11356</v>
      </c>
      <c r="M16" s="265">
        <v>6656</v>
      </c>
      <c r="N16" s="256">
        <v>6</v>
      </c>
    </row>
    <row r="17" spans="1:14" ht="15">
      <c r="A17" s="249">
        <v>7</v>
      </c>
      <c r="B17" s="262" t="s">
        <v>126</v>
      </c>
      <c r="C17" s="263"/>
      <c r="D17" s="264">
        <v>537466</v>
      </c>
      <c r="E17" s="265">
        <v>528764</v>
      </c>
      <c r="F17" s="266">
        <v>312964</v>
      </c>
      <c r="G17" s="265">
        <v>6111</v>
      </c>
      <c r="H17" s="265">
        <v>10770</v>
      </c>
      <c r="I17" s="267">
        <v>10105</v>
      </c>
      <c r="J17" s="265">
        <v>2544</v>
      </c>
      <c r="K17" s="265">
        <v>174488</v>
      </c>
      <c r="L17" s="266">
        <v>21887</v>
      </c>
      <c r="M17" s="265">
        <v>8702</v>
      </c>
      <c r="N17" s="256">
        <v>7</v>
      </c>
    </row>
    <row r="18" spans="1:14" ht="15">
      <c r="A18" s="249">
        <v>8</v>
      </c>
      <c r="B18" s="262" t="s">
        <v>127</v>
      </c>
      <c r="C18" s="263"/>
      <c r="D18" s="264">
        <v>1931190</v>
      </c>
      <c r="E18" s="265">
        <v>1909014</v>
      </c>
      <c r="F18" s="266">
        <v>1259848</v>
      </c>
      <c r="G18" s="265">
        <v>19362</v>
      </c>
      <c r="H18" s="265">
        <v>119210</v>
      </c>
      <c r="I18" s="267">
        <v>111272</v>
      </c>
      <c r="J18" s="265">
        <v>3005</v>
      </c>
      <c r="K18" s="265">
        <v>438907</v>
      </c>
      <c r="L18" s="266">
        <v>68682</v>
      </c>
      <c r="M18" s="265">
        <v>22176</v>
      </c>
      <c r="N18" s="256">
        <v>8</v>
      </c>
    </row>
    <row r="19" spans="1:14" ht="15">
      <c r="A19" s="249">
        <v>9</v>
      </c>
      <c r="B19" s="262" t="s">
        <v>128</v>
      </c>
      <c r="C19" s="263"/>
      <c r="D19" s="264">
        <v>496620</v>
      </c>
      <c r="E19" s="265">
        <v>493702</v>
      </c>
      <c r="F19" s="266">
        <v>449675</v>
      </c>
      <c r="G19" s="265">
        <v>1294</v>
      </c>
      <c r="H19" s="265">
        <v>1840</v>
      </c>
      <c r="I19" s="267">
        <v>1086</v>
      </c>
      <c r="J19" s="265">
        <v>352</v>
      </c>
      <c r="K19" s="265">
        <v>37430</v>
      </c>
      <c r="L19" s="266">
        <v>3111</v>
      </c>
      <c r="M19" s="265">
        <v>2918</v>
      </c>
      <c r="N19" s="256">
        <v>9</v>
      </c>
    </row>
    <row r="20" spans="1:14" ht="15">
      <c r="A20" s="249">
        <v>10</v>
      </c>
      <c r="B20" s="262" t="s">
        <v>129</v>
      </c>
      <c r="C20" s="263"/>
      <c r="D20" s="264">
        <v>574233</v>
      </c>
      <c r="E20" s="265">
        <v>555910</v>
      </c>
      <c r="F20" s="266">
        <v>320216</v>
      </c>
      <c r="G20" s="265">
        <v>11266</v>
      </c>
      <c r="H20" s="265">
        <v>10902</v>
      </c>
      <c r="I20" s="267">
        <v>8713</v>
      </c>
      <c r="J20" s="265">
        <v>3886</v>
      </c>
      <c r="K20" s="265">
        <v>186004</v>
      </c>
      <c r="L20" s="266">
        <v>23635</v>
      </c>
      <c r="M20" s="265">
        <v>18323</v>
      </c>
      <c r="N20" s="256">
        <v>10</v>
      </c>
    </row>
    <row r="21" spans="1:14" ht="15">
      <c r="A21" s="249">
        <v>11</v>
      </c>
      <c r="B21" s="262" t="s">
        <v>130</v>
      </c>
      <c r="C21" s="263"/>
      <c r="D21" s="264">
        <v>1058258</v>
      </c>
      <c r="E21" s="265">
        <v>1050608</v>
      </c>
      <c r="F21" s="266">
        <v>655567</v>
      </c>
      <c r="G21" s="265">
        <v>3924</v>
      </c>
      <c r="H21" s="265">
        <v>7260</v>
      </c>
      <c r="I21" s="267">
        <v>6378</v>
      </c>
      <c r="J21" s="265">
        <v>1212</v>
      </c>
      <c r="K21" s="265">
        <v>323002</v>
      </c>
      <c r="L21" s="266">
        <v>59644</v>
      </c>
      <c r="M21" s="265">
        <v>7650</v>
      </c>
      <c r="N21" s="256">
        <v>11</v>
      </c>
    </row>
    <row r="22" spans="1:14" ht="15">
      <c r="A22" s="249">
        <v>12</v>
      </c>
      <c r="B22" s="262" t="s">
        <v>131</v>
      </c>
      <c r="C22" s="263"/>
      <c r="D22" s="264">
        <v>759909</v>
      </c>
      <c r="E22" s="265">
        <v>748807</v>
      </c>
      <c r="F22" s="266">
        <v>598626</v>
      </c>
      <c r="G22" s="265">
        <v>4857</v>
      </c>
      <c r="H22" s="265">
        <v>12079</v>
      </c>
      <c r="I22" s="267">
        <v>3377</v>
      </c>
      <c r="J22" s="265">
        <v>477</v>
      </c>
      <c r="K22" s="265">
        <v>112287</v>
      </c>
      <c r="L22" s="266">
        <v>20482</v>
      </c>
      <c r="M22" s="265">
        <v>11101</v>
      </c>
      <c r="N22" s="256">
        <v>12</v>
      </c>
    </row>
    <row r="23" spans="1:14" ht="15">
      <c r="A23" s="249">
        <v>13</v>
      </c>
      <c r="B23" s="262" t="s">
        <v>132</v>
      </c>
      <c r="C23" s="263"/>
      <c r="D23" s="264">
        <v>356706</v>
      </c>
      <c r="E23" s="265">
        <v>350362</v>
      </c>
      <c r="F23" s="266">
        <v>263955</v>
      </c>
      <c r="G23" s="265">
        <v>3095</v>
      </c>
      <c r="H23" s="265">
        <v>3036</v>
      </c>
      <c r="I23" s="267">
        <v>1978</v>
      </c>
      <c r="J23" s="265">
        <v>788</v>
      </c>
      <c r="K23" s="265">
        <v>71753</v>
      </c>
      <c r="L23" s="266">
        <v>7734</v>
      </c>
      <c r="M23" s="265">
        <v>6344</v>
      </c>
      <c r="N23" s="256">
        <v>13</v>
      </c>
    </row>
    <row r="24" spans="1:14" ht="15">
      <c r="A24" s="249">
        <v>14</v>
      </c>
      <c r="B24" s="262" t="s">
        <v>133</v>
      </c>
      <c r="C24" s="263"/>
      <c r="D24" s="264">
        <v>481270</v>
      </c>
      <c r="E24" s="265">
        <v>474675</v>
      </c>
      <c r="F24" s="266">
        <v>327055</v>
      </c>
      <c r="G24" s="265">
        <v>8770</v>
      </c>
      <c r="H24" s="265">
        <v>36998</v>
      </c>
      <c r="I24" s="267">
        <v>36713</v>
      </c>
      <c r="J24" s="265">
        <v>1418</v>
      </c>
      <c r="K24" s="265">
        <v>96005</v>
      </c>
      <c r="L24" s="266">
        <v>4429</v>
      </c>
      <c r="M24" s="265">
        <v>6595</v>
      </c>
      <c r="N24" s="256">
        <v>14</v>
      </c>
    </row>
    <row r="25" spans="1:14" ht="15">
      <c r="A25" s="249">
        <v>15</v>
      </c>
      <c r="B25" s="262" t="s">
        <v>134</v>
      </c>
      <c r="C25" s="263"/>
      <c r="D25" s="264">
        <v>994569</v>
      </c>
      <c r="E25" s="265">
        <v>982778</v>
      </c>
      <c r="F25" s="266">
        <v>608740</v>
      </c>
      <c r="G25" s="265">
        <v>17965</v>
      </c>
      <c r="H25" s="265">
        <v>8956</v>
      </c>
      <c r="I25" s="267">
        <v>5827</v>
      </c>
      <c r="J25" s="265">
        <v>787</v>
      </c>
      <c r="K25" s="265">
        <v>237371</v>
      </c>
      <c r="L25" s="266">
        <v>108959</v>
      </c>
      <c r="M25" s="265">
        <v>11791</v>
      </c>
      <c r="N25" s="256">
        <v>15</v>
      </c>
    </row>
    <row r="26" spans="1:14" ht="15">
      <c r="A26" s="249">
        <v>16</v>
      </c>
      <c r="B26" s="262" t="s">
        <v>135</v>
      </c>
      <c r="C26" s="263"/>
      <c r="D26" s="264">
        <v>1736869</v>
      </c>
      <c r="E26" s="265">
        <v>1730969</v>
      </c>
      <c r="F26" s="266">
        <v>1463453</v>
      </c>
      <c r="G26" s="265">
        <v>5876</v>
      </c>
      <c r="H26" s="265">
        <v>19148</v>
      </c>
      <c r="I26" s="267">
        <v>16344</v>
      </c>
      <c r="J26" s="265">
        <v>1804</v>
      </c>
      <c r="K26" s="265">
        <v>222146</v>
      </c>
      <c r="L26" s="266">
        <v>18542</v>
      </c>
      <c r="M26" s="265">
        <v>5900</v>
      </c>
      <c r="N26" s="256">
        <v>16</v>
      </c>
    </row>
    <row r="27" spans="1:14" ht="15">
      <c r="A27" s="249">
        <v>17</v>
      </c>
      <c r="B27" s="262" t="s">
        <v>136</v>
      </c>
      <c r="C27" s="263"/>
      <c r="D27" s="264">
        <v>837144</v>
      </c>
      <c r="E27" s="265">
        <v>825559</v>
      </c>
      <c r="F27" s="266">
        <v>640067</v>
      </c>
      <c r="G27" s="265">
        <v>13060</v>
      </c>
      <c r="H27" s="265">
        <v>18747</v>
      </c>
      <c r="I27" s="267">
        <v>14524</v>
      </c>
      <c r="J27" s="265">
        <v>574</v>
      </c>
      <c r="K27" s="265">
        <v>129606</v>
      </c>
      <c r="L27" s="266">
        <v>23506</v>
      </c>
      <c r="M27" s="265">
        <v>11585</v>
      </c>
      <c r="N27" s="256">
        <v>17</v>
      </c>
    </row>
    <row r="28" spans="1:14" ht="15" hidden="1">
      <c r="A28" s="268"/>
      <c r="B28" s="269"/>
      <c r="C28" s="269"/>
      <c r="D28" s="89"/>
      <c r="E28" s="89"/>
      <c r="F28" s="89"/>
      <c r="G28" s="89"/>
      <c r="H28" s="89"/>
      <c r="I28" s="89"/>
      <c r="J28" s="89"/>
      <c r="K28" s="89"/>
      <c r="L28" s="89"/>
      <c r="M28" s="89"/>
      <c r="N28" s="268"/>
    </row>
    <row r="29" spans="1:14" ht="15">
      <c r="A29" s="1824" t="s">
        <v>222</v>
      </c>
      <c r="B29" s="1824"/>
      <c r="C29" s="1824"/>
      <c r="D29" s="1824"/>
      <c r="E29" s="1824"/>
      <c r="F29" s="1824"/>
      <c r="G29" s="1824"/>
      <c r="H29" s="1824"/>
      <c r="I29" s="1824"/>
      <c r="J29" s="1824"/>
      <c r="K29" s="1824"/>
      <c r="L29" s="1824"/>
      <c r="M29" s="1824"/>
      <c r="N29" s="268"/>
    </row>
    <row r="30" spans="1:14" ht="15">
      <c r="A30" s="268"/>
      <c r="B30" s="1825" t="s">
        <v>240</v>
      </c>
      <c r="C30" s="1825"/>
      <c r="D30" s="1825"/>
      <c r="E30" s="1825"/>
      <c r="F30" s="1825"/>
      <c r="G30" s="1825"/>
      <c r="H30" s="1825"/>
      <c r="I30" s="1825"/>
      <c r="J30" s="1825"/>
      <c r="K30" s="1825"/>
      <c r="L30" s="1825"/>
      <c r="M30" s="1825"/>
      <c r="N30" s="268"/>
    </row>
    <row r="31" spans="1:14" ht="15">
      <c r="A31" s="249">
        <v>18</v>
      </c>
      <c r="B31" s="250" t="s">
        <v>219</v>
      </c>
      <c r="C31" s="251"/>
      <c r="D31" s="254">
        <v>13241530</v>
      </c>
      <c r="E31" s="253">
        <v>13126980</v>
      </c>
      <c r="F31" s="254">
        <v>9679074</v>
      </c>
      <c r="G31" s="253">
        <v>112802</v>
      </c>
      <c r="H31" s="253">
        <v>374090</v>
      </c>
      <c r="I31" s="255">
        <v>345222</v>
      </c>
      <c r="J31" s="253">
        <v>27155</v>
      </c>
      <c r="K31" s="253">
        <v>2537185</v>
      </c>
      <c r="L31" s="254">
        <v>396674</v>
      </c>
      <c r="M31" s="253">
        <v>114550</v>
      </c>
      <c r="N31" s="270">
        <v>18</v>
      </c>
    </row>
    <row r="32" spans="1:14" ht="15">
      <c r="A32" s="249"/>
      <c r="B32" s="271" t="s">
        <v>220</v>
      </c>
      <c r="C32" s="272"/>
      <c r="D32" s="259"/>
      <c r="E32" s="260"/>
      <c r="F32" s="260"/>
      <c r="G32" s="260"/>
      <c r="H32" s="260"/>
      <c r="I32" s="260"/>
      <c r="J32" s="260"/>
      <c r="K32" s="260"/>
      <c r="L32" s="260"/>
      <c r="M32" s="260"/>
      <c r="N32" s="273"/>
    </row>
    <row r="33" spans="1:14" ht="15">
      <c r="A33" s="249">
        <v>19</v>
      </c>
      <c r="B33" s="262" t="s">
        <v>121</v>
      </c>
      <c r="C33" s="263"/>
      <c r="D33" s="266">
        <v>749571</v>
      </c>
      <c r="E33" s="265">
        <v>746324</v>
      </c>
      <c r="F33" s="266">
        <v>616755</v>
      </c>
      <c r="G33" s="265">
        <v>5370</v>
      </c>
      <c r="H33" s="265">
        <v>5839</v>
      </c>
      <c r="I33" s="267">
        <v>5044</v>
      </c>
      <c r="J33" s="265">
        <v>1113</v>
      </c>
      <c r="K33" s="265">
        <v>102867</v>
      </c>
      <c r="L33" s="266">
        <v>14379</v>
      </c>
      <c r="M33" s="265">
        <v>3247</v>
      </c>
      <c r="N33" s="270">
        <v>19</v>
      </c>
    </row>
    <row r="34" spans="1:14" ht="15">
      <c r="A34" s="249">
        <v>20</v>
      </c>
      <c r="B34" s="262" t="s">
        <v>122</v>
      </c>
      <c r="C34" s="263"/>
      <c r="D34" s="266">
        <v>965675</v>
      </c>
      <c r="E34" s="265">
        <v>961861</v>
      </c>
      <c r="F34" s="266">
        <v>856555</v>
      </c>
      <c r="G34" s="265">
        <v>4236</v>
      </c>
      <c r="H34" s="265">
        <v>6913</v>
      </c>
      <c r="I34" s="267">
        <v>6129</v>
      </c>
      <c r="J34" s="265">
        <v>955</v>
      </c>
      <c r="K34" s="265">
        <v>77040</v>
      </c>
      <c r="L34" s="266">
        <v>16162</v>
      </c>
      <c r="M34" s="265">
        <v>3814</v>
      </c>
      <c r="N34" s="270">
        <v>20</v>
      </c>
    </row>
    <row r="35" spans="1:14" ht="15">
      <c r="A35" s="249">
        <v>21</v>
      </c>
      <c r="B35" s="262" t="s">
        <v>123</v>
      </c>
      <c r="C35" s="263"/>
      <c r="D35" s="266">
        <v>1406229</v>
      </c>
      <c r="E35" s="265">
        <v>1395350</v>
      </c>
      <c r="F35" s="266">
        <v>1076011</v>
      </c>
      <c r="G35" s="265">
        <v>9482</v>
      </c>
      <c r="H35" s="265">
        <v>82890</v>
      </c>
      <c r="I35" s="267">
        <v>79292</v>
      </c>
      <c r="J35" s="265">
        <v>6720</v>
      </c>
      <c r="K35" s="265">
        <v>202953</v>
      </c>
      <c r="L35" s="266">
        <v>17293</v>
      </c>
      <c r="M35" s="265">
        <v>10880</v>
      </c>
      <c r="N35" s="270">
        <v>21</v>
      </c>
    </row>
    <row r="36" spans="1:14" ht="15">
      <c r="A36" s="249">
        <v>22</v>
      </c>
      <c r="B36" s="262" t="s">
        <v>124</v>
      </c>
      <c r="C36" s="263"/>
      <c r="D36" s="266">
        <v>336009</v>
      </c>
      <c r="E36" s="265">
        <v>332401</v>
      </c>
      <c r="F36" s="266">
        <v>237926</v>
      </c>
      <c r="G36" s="265">
        <v>4864</v>
      </c>
      <c r="H36" s="265">
        <v>4379</v>
      </c>
      <c r="I36" s="267">
        <v>3198</v>
      </c>
      <c r="J36" s="265">
        <v>346</v>
      </c>
      <c r="K36" s="265">
        <v>76450</v>
      </c>
      <c r="L36" s="266">
        <v>8434</v>
      </c>
      <c r="M36" s="265">
        <v>3609</v>
      </c>
      <c r="N36" s="270">
        <v>22</v>
      </c>
    </row>
    <row r="37" spans="1:14" ht="15">
      <c r="A37" s="249">
        <v>23</v>
      </c>
      <c r="B37" s="262" t="s">
        <v>125</v>
      </c>
      <c r="C37" s="263"/>
      <c r="D37" s="266">
        <v>957513</v>
      </c>
      <c r="E37" s="265">
        <v>951454</v>
      </c>
      <c r="F37" s="266">
        <v>753387</v>
      </c>
      <c r="G37" s="265">
        <v>11131</v>
      </c>
      <c r="H37" s="265">
        <v>38856</v>
      </c>
      <c r="I37" s="267">
        <v>38249</v>
      </c>
      <c r="J37" s="265">
        <v>1329</v>
      </c>
      <c r="K37" s="265">
        <v>135692</v>
      </c>
      <c r="L37" s="266">
        <v>11058</v>
      </c>
      <c r="M37" s="265">
        <v>6060</v>
      </c>
      <c r="N37" s="270">
        <v>23</v>
      </c>
    </row>
    <row r="38" spans="1:14" ht="15">
      <c r="A38" s="249">
        <v>24</v>
      </c>
      <c r="B38" s="262" t="s">
        <v>126</v>
      </c>
      <c r="C38" s="263"/>
      <c r="D38" s="266">
        <v>520138</v>
      </c>
      <c r="E38" s="265">
        <v>513072</v>
      </c>
      <c r="F38" s="266">
        <v>301205</v>
      </c>
      <c r="G38" s="265">
        <v>5897</v>
      </c>
      <c r="H38" s="265">
        <v>10682</v>
      </c>
      <c r="I38" s="267">
        <v>10028</v>
      </c>
      <c r="J38" s="265">
        <v>2540</v>
      </c>
      <c r="K38" s="265">
        <v>171273</v>
      </c>
      <c r="L38" s="266">
        <v>21474</v>
      </c>
      <c r="M38" s="265">
        <v>7066</v>
      </c>
      <c r="N38" s="270">
        <v>24</v>
      </c>
    </row>
    <row r="39" spans="1:14" ht="15">
      <c r="A39" s="249">
        <v>25</v>
      </c>
      <c r="B39" s="262" t="s">
        <v>127</v>
      </c>
      <c r="C39" s="263"/>
      <c r="D39" s="266">
        <v>1893959</v>
      </c>
      <c r="E39" s="265">
        <v>1872904</v>
      </c>
      <c r="F39" s="266">
        <v>1234002</v>
      </c>
      <c r="G39" s="265">
        <v>18590</v>
      </c>
      <c r="H39" s="265">
        <v>117947</v>
      </c>
      <c r="I39" s="267">
        <v>110784</v>
      </c>
      <c r="J39" s="265">
        <v>2974</v>
      </c>
      <c r="K39" s="265">
        <v>432111</v>
      </c>
      <c r="L39" s="266">
        <v>67281</v>
      </c>
      <c r="M39" s="265">
        <v>21054</v>
      </c>
      <c r="N39" s="270">
        <v>25</v>
      </c>
    </row>
    <row r="40" spans="1:14" ht="15">
      <c r="A40" s="249">
        <v>26</v>
      </c>
      <c r="B40" s="262" t="s">
        <v>128</v>
      </c>
      <c r="C40" s="263"/>
      <c r="D40" s="266">
        <v>373329</v>
      </c>
      <c r="E40" s="265">
        <v>371226</v>
      </c>
      <c r="F40" s="266">
        <v>332467</v>
      </c>
      <c r="G40" s="265">
        <v>751</v>
      </c>
      <c r="H40" s="265">
        <v>1688</v>
      </c>
      <c r="I40" s="267">
        <v>1079</v>
      </c>
      <c r="J40" s="265">
        <v>328</v>
      </c>
      <c r="K40" s="265">
        <v>34087</v>
      </c>
      <c r="L40" s="266">
        <v>1905</v>
      </c>
      <c r="M40" s="265">
        <v>2104</v>
      </c>
      <c r="N40" s="270">
        <v>26</v>
      </c>
    </row>
    <row r="41" spans="1:14" ht="15">
      <c r="A41" s="249">
        <v>27</v>
      </c>
      <c r="B41" s="262" t="s">
        <v>129</v>
      </c>
      <c r="C41" s="263"/>
      <c r="D41" s="266">
        <v>545731</v>
      </c>
      <c r="E41" s="265">
        <v>531689</v>
      </c>
      <c r="F41" s="266">
        <v>309754</v>
      </c>
      <c r="G41" s="265">
        <v>10662</v>
      </c>
      <c r="H41" s="265">
        <v>10336</v>
      </c>
      <c r="I41" s="267">
        <v>8540</v>
      </c>
      <c r="J41" s="265">
        <v>3877</v>
      </c>
      <c r="K41" s="265">
        <v>178601</v>
      </c>
      <c r="L41" s="266">
        <v>18460</v>
      </c>
      <c r="M41" s="265">
        <v>14042</v>
      </c>
      <c r="N41" s="270">
        <v>27</v>
      </c>
    </row>
    <row r="42" spans="1:14" ht="15">
      <c r="A42" s="249">
        <v>28</v>
      </c>
      <c r="B42" s="262" t="s">
        <v>130</v>
      </c>
      <c r="C42" s="263"/>
      <c r="D42" s="266">
        <v>1042644</v>
      </c>
      <c r="E42" s="265">
        <v>1035986</v>
      </c>
      <c r="F42" s="266">
        <v>644939</v>
      </c>
      <c r="G42" s="265">
        <v>3785</v>
      </c>
      <c r="H42" s="265">
        <v>7170</v>
      </c>
      <c r="I42" s="267">
        <v>6345</v>
      </c>
      <c r="J42" s="265">
        <v>1212</v>
      </c>
      <c r="K42" s="265">
        <v>320432</v>
      </c>
      <c r="L42" s="266">
        <v>58448</v>
      </c>
      <c r="M42" s="265">
        <v>6658</v>
      </c>
      <c r="N42" s="270">
        <v>28</v>
      </c>
    </row>
    <row r="43" spans="1:14" ht="15">
      <c r="A43" s="249">
        <v>29</v>
      </c>
      <c r="B43" s="262" t="s">
        <v>131</v>
      </c>
      <c r="C43" s="263"/>
      <c r="D43" s="266">
        <v>637787</v>
      </c>
      <c r="E43" s="265">
        <v>632511</v>
      </c>
      <c r="F43" s="266">
        <v>501105</v>
      </c>
      <c r="G43" s="265">
        <v>3744</v>
      </c>
      <c r="H43" s="265">
        <v>4029</v>
      </c>
      <c r="I43" s="267">
        <v>3057</v>
      </c>
      <c r="J43" s="265">
        <v>475</v>
      </c>
      <c r="K43" s="265">
        <v>104544</v>
      </c>
      <c r="L43" s="266">
        <v>18613</v>
      </c>
      <c r="M43" s="265">
        <v>5276</v>
      </c>
      <c r="N43" s="270">
        <v>29</v>
      </c>
    </row>
    <row r="44" spans="1:14" ht="15">
      <c r="A44" s="249">
        <v>30</v>
      </c>
      <c r="B44" s="262" t="s">
        <v>132</v>
      </c>
      <c r="C44" s="263"/>
      <c r="D44" s="266">
        <v>330372</v>
      </c>
      <c r="E44" s="265">
        <v>325329</v>
      </c>
      <c r="F44" s="266">
        <v>242132</v>
      </c>
      <c r="G44" s="265">
        <v>2641</v>
      </c>
      <c r="H44" s="265">
        <v>2839</v>
      </c>
      <c r="I44" s="267">
        <v>1909</v>
      </c>
      <c r="J44" s="265">
        <v>783</v>
      </c>
      <c r="K44" s="265">
        <v>69791</v>
      </c>
      <c r="L44" s="266">
        <v>7142</v>
      </c>
      <c r="M44" s="265">
        <v>5043</v>
      </c>
      <c r="N44" s="270">
        <v>30</v>
      </c>
    </row>
    <row r="45" spans="1:14" ht="15">
      <c r="A45" s="249">
        <v>31</v>
      </c>
      <c r="B45" s="262" t="s">
        <v>133</v>
      </c>
      <c r="C45" s="263"/>
      <c r="D45" s="266">
        <v>476167</v>
      </c>
      <c r="E45" s="265">
        <v>470072</v>
      </c>
      <c r="F45" s="266">
        <v>323541</v>
      </c>
      <c r="G45" s="265">
        <v>8689</v>
      </c>
      <c r="H45" s="265">
        <v>36948</v>
      </c>
      <c r="I45" s="267">
        <v>36675</v>
      </c>
      <c r="J45" s="265">
        <v>1417</v>
      </c>
      <c r="K45" s="265">
        <v>95278</v>
      </c>
      <c r="L45" s="266">
        <v>4199</v>
      </c>
      <c r="M45" s="265">
        <v>6096</v>
      </c>
      <c r="N45" s="270">
        <v>31</v>
      </c>
    </row>
    <row r="46" spans="1:14" ht="15">
      <c r="A46" s="249">
        <v>32</v>
      </c>
      <c r="B46" s="262" t="s">
        <v>134</v>
      </c>
      <c r="C46" s="263"/>
      <c r="D46" s="266">
        <v>871735</v>
      </c>
      <c r="E46" s="265">
        <v>864159</v>
      </c>
      <c r="F46" s="266">
        <v>530306</v>
      </c>
      <c r="G46" s="265">
        <v>7163</v>
      </c>
      <c r="H46" s="265">
        <v>8346</v>
      </c>
      <c r="I46" s="267">
        <v>5423</v>
      </c>
      <c r="J46" s="265">
        <v>780</v>
      </c>
      <c r="K46" s="265">
        <v>220495</v>
      </c>
      <c r="L46" s="266">
        <v>97068</v>
      </c>
      <c r="M46" s="265">
        <v>7576</v>
      </c>
      <c r="N46" s="270">
        <v>32</v>
      </c>
    </row>
    <row r="47" spans="1:14" ht="15">
      <c r="A47" s="249">
        <v>33</v>
      </c>
      <c r="B47" s="262" t="s">
        <v>135</v>
      </c>
      <c r="C47" s="263"/>
      <c r="D47" s="266">
        <v>1497463</v>
      </c>
      <c r="E47" s="265">
        <v>1493419</v>
      </c>
      <c r="F47" s="266">
        <v>1252090</v>
      </c>
      <c r="G47" s="265">
        <v>4414</v>
      </c>
      <c r="H47" s="265">
        <v>17349</v>
      </c>
      <c r="I47" s="267">
        <v>15671</v>
      </c>
      <c r="J47" s="265">
        <v>1743</v>
      </c>
      <c r="K47" s="265">
        <v>202870</v>
      </c>
      <c r="L47" s="266">
        <v>14954</v>
      </c>
      <c r="M47" s="265">
        <v>4045</v>
      </c>
      <c r="N47" s="270">
        <v>33</v>
      </c>
    </row>
    <row r="48" spans="1:14" ht="15">
      <c r="A48" s="249">
        <v>34</v>
      </c>
      <c r="B48" s="262" t="s">
        <v>136</v>
      </c>
      <c r="C48" s="263"/>
      <c r="D48" s="266">
        <v>637206</v>
      </c>
      <c r="E48" s="265">
        <v>629224</v>
      </c>
      <c r="F48" s="266">
        <v>466899</v>
      </c>
      <c r="G48" s="265">
        <v>11383</v>
      </c>
      <c r="H48" s="265">
        <v>17878</v>
      </c>
      <c r="I48" s="267">
        <v>13797</v>
      </c>
      <c r="J48" s="265">
        <v>563</v>
      </c>
      <c r="K48" s="265">
        <v>112697</v>
      </c>
      <c r="L48" s="266">
        <v>19803</v>
      </c>
      <c r="M48" s="265">
        <v>7983</v>
      </c>
      <c r="N48" s="270">
        <v>34</v>
      </c>
    </row>
    <row r="49" spans="1:14">
      <c r="A49" s="239"/>
      <c r="B49" s="239"/>
      <c r="C49" s="239"/>
      <c r="D49" s="239"/>
      <c r="E49" s="239"/>
      <c r="F49" s="239"/>
      <c r="G49" s="239"/>
      <c r="H49" s="239"/>
      <c r="I49" s="239"/>
      <c r="J49" s="239"/>
      <c r="K49" s="239"/>
      <c r="L49" s="239"/>
      <c r="M49" s="239"/>
      <c r="N49" s="240"/>
    </row>
    <row r="50" spans="1:14">
      <c r="A50" s="239"/>
      <c r="B50" s="239"/>
      <c r="C50" s="239"/>
      <c r="D50" s="239"/>
      <c r="E50" s="239"/>
      <c r="F50" s="239"/>
      <c r="G50" s="239"/>
      <c r="H50" s="239"/>
      <c r="I50" s="239"/>
      <c r="J50" s="239"/>
      <c r="K50" s="239"/>
      <c r="L50" s="239"/>
      <c r="M50" s="239"/>
      <c r="N50" s="239"/>
    </row>
  </sheetData>
  <mergeCells count="19">
    <mergeCell ref="N3:N7"/>
    <mergeCell ref="D4:D6"/>
    <mergeCell ref="E4:L4"/>
    <mergeCell ref="M4:M6"/>
    <mergeCell ref="E5:E6"/>
    <mergeCell ref="F5:F6"/>
    <mergeCell ref="G5:G6"/>
    <mergeCell ref="B8:M8"/>
    <mergeCell ref="B9:M9"/>
    <mergeCell ref="A29:M29"/>
    <mergeCell ref="B30:M30"/>
    <mergeCell ref="H5:I5"/>
    <mergeCell ref="J5:J6"/>
    <mergeCell ref="K5:K6"/>
    <mergeCell ref="L5:L6"/>
    <mergeCell ref="D7:M7"/>
    <mergeCell ref="A3:A7"/>
    <mergeCell ref="B3:C7"/>
    <mergeCell ref="D3:M3"/>
  </mergeCells>
  <pageMargins left="0.7" right="0.7" top="0.75" bottom="0.75" header="0.3" footer="0.3"/>
</worksheet>
</file>

<file path=xl/worksheets/sheet110.xml><?xml version="1.0" encoding="utf-8"?>
<worksheet xmlns="http://schemas.openxmlformats.org/spreadsheetml/2006/main" xmlns:r="http://schemas.openxmlformats.org/officeDocument/2006/relationships">
  <dimension ref="A1:F50"/>
  <sheetViews>
    <sheetView workbookViewId="0">
      <selection activeCell="H18" sqref="H18"/>
    </sheetView>
  </sheetViews>
  <sheetFormatPr defaultRowHeight="14.25"/>
  <cols>
    <col min="1" max="1" width="15.75" customWidth="1"/>
  </cols>
  <sheetData>
    <row r="1" spans="1:6">
      <c r="A1" s="1128" t="s">
        <v>2064</v>
      </c>
    </row>
    <row r="2" spans="1:6" ht="15" thickBot="1">
      <c r="A2" s="1238" t="s">
        <v>2065</v>
      </c>
    </row>
    <row r="3" spans="1:6" ht="15" thickBot="1">
      <c r="A3" s="1312" t="s">
        <v>1086</v>
      </c>
      <c r="B3" s="1314">
        <v>2005</v>
      </c>
      <c r="C3" s="1314">
        <v>2010</v>
      </c>
      <c r="D3" s="1314">
        <v>2013</v>
      </c>
      <c r="E3" s="1314">
        <v>2014</v>
      </c>
      <c r="F3" s="1310">
        <v>2015</v>
      </c>
    </row>
    <row r="4" spans="1:6" ht="15" thickBot="1">
      <c r="A4" s="1307" t="s">
        <v>1087</v>
      </c>
      <c r="B4" s="2260" t="s">
        <v>1948</v>
      </c>
      <c r="C4" s="2261"/>
      <c r="D4" s="2261"/>
      <c r="E4" s="2261"/>
      <c r="F4" s="2261"/>
    </row>
    <row r="5" spans="1:6">
      <c r="A5" s="2287" t="s">
        <v>923</v>
      </c>
      <c r="B5" s="2288"/>
      <c r="C5" s="2288"/>
      <c r="D5" s="2288"/>
      <c r="E5" s="2288"/>
      <c r="F5" s="2288"/>
    </row>
    <row r="6" spans="1:6">
      <c r="A6" s="2289" t="s">
        <v>924</v>
      </c>
      <c r="B6" s="2244"/>
      <c r="C6" s="2244"/>
      <c r="D6" s="2244"/>
      <c r="E6" s="2244"/>
      <c r="F6" s="2244"/>
    </row>
    <row r="7" spans="1:6">
      <c r="A7" s="1216" t="s">
        <v>1202</v>
      </c>
      <c r="B7" s="1169">
        <v>5458</v>
      </c>
      <c r="C7" s="1169">
        <v>4878</v>
      </c>
      <c r="D7" s="1169">
        <v>4986</v>
      </c>
      <c r="E7" s="1169">
        <v>5607</v>
      </c>
      <c r="F7" s="1170">
        <v>4795</v>
      </c>
    </row>
    <row r="8" spans="1:6">
      <c r="A8" s="1226" t="s">
        <v>1068</v>
      </c>
      <c r="B8" s="1146"/>
      <c r="C8" s="1184"/>
      <c r="D8" s="1184"/>
      <c r="E8" s="1184"/>
      <c r="F8" s="1234"/>
    </row>
    <row r="9" spans="1:6">
      <c r="A9" s="1220" t="s">
        <v>2066</v>
      </c>
      <c r="B9" s="1146">
        <v>4785</v>
      </c>
      <c r="C9" s="1146">
        <v>4189</v>
      </c>
      <c r="D9" s="1146">
        <v>4004</v>
      </c>
      <c r="E9" s="1146">
        <v>4639</v>
      </c>
      <c r="F9" s="1147">
        <v>3793</v>
      </c>
    </row>
    <row r="10" spans="1:6" ht="33.75">
      <c r="A10" s="1228" t="s">
        <v>2067</v>
      </c>
      <c r="B10" s="1146"/>
      <c r="C10" s="1184"/>
      <c r="D10" s="1184"/>
      <c r="E10" s="1184"/>
      <c r="F10" s="1234"/>
    </row>
    <row r="11" spans="1:6">
      <c r="A11" s="1220" t="s">
        <v>258</v>
      </c>
      <c r="B11" s="1146"/>
      <c r="C11" s="1184"/>
      <c r="D11" s="1184"/>
      <c r="E11" s="1184"/>
      <c r="F11" s="1234"/>
    </row>
    <row r="12" spans="1:6">
      <c r="A12" s="1228" t="s">
        <v>259</v>
      </c>
      <c r="B12" s="1146"/>
      <c r="C12" s="1184"/>
      <c r="D12" s="1184"/>
      <c r="E12" s="1184"/>
      <c r="F12" s="1234"/>
    </row>
    <row r="13" spans="1:6">
      <c r="A13" s="1220" t="s">
        <v>2068</v>
      </c>
      <c r="B13" s="1146">
        <v>1320</v>
      </c>
      <c r="C13" s="1146">
        <v>986</v>
      </c>
      <c r="D13" s="1146">
        <v>975</v>
      </c>
      <c r="E13" s="1146">
        <v>1156</v>
      </c>
      <c r="F13" s="1147">
        <v>875</v>
      </c>
    </row>
    <row r="14" spans="1:6">
      <c r="A14" s="1228" t="s">
        <v>2035</v>
      </c>
      <c r="B14" s="1146"/>
      <c r="C14" s="1184"/>
      <c r="D14" s="1184"/>
      <c r="E14" s="1184"/>
      <c r="F14" s="1234"/>
    </row>
    <row r="15" spans="1:6">
      <c r="A15" s="1220" t="s">
        <v>2069</v>
      </c>
      <c r="B15" s="1146">
        <v>714</v>
      </c>
      <c r="C15" s="1146">
        <v>578</v>
      </c>
      <c r="D15" s="1146">
        <v>551</v>
      </c>
      <c r="E15" s="1146">
        <v>651</v>
      </c>
      <c r="F15" s="1147">
        <v>548</v>
      </c>
    </row>
    <row r="16" spans="1:6">
      <c r="A16" s="1228" t="s">
        <v>2037</v>
      </c>
      <c r="B16" s="1146"/>
      <c r="C16" s="1184"/>
      <c r="D16" s="1184"/>
      <c r="E16" s="1184"/>
      <c r="F16" s="1234"/>
    </row>
    <row r="17" spans="1:6">
      <c r="A17" s="1220" t="s">
        <v>2070</v>
      </c>
      <c r="B17" s="1146">
        <v>929</v>
      </c>
      <c r="C17" s="1146">
        <v>765</v>
      </c>
      <c r="D17" s="1146">
        <v>743</v>
      </c>
      <c r="E17" s="1146">
        <v>823</v>
      </c>
      <c r="F17" s="1147">
        <v>678</v>
      </c>
    </row>
    <row r="18" spans="1:6">
      <c r="A18" s="1228" t="s">
        <v>2039</v>
      </c>
      <c r="B18" s="1146"/>
      <c r="C18" s="1184"/>
      <c r="D18" s="1184"/>
      <c r="E18" s="1184"/>
      <c r="F18" s="1234"/>
    </row>
    <row r="19" spans="1:6">
      <c r="A19" s="1220" t="s">
        <v>2071</v>
      </c>
      <c r="B19" s="1146">
        <v>356</v>
      </c>
      <c r="C19" s="1146">
        <v>290</v>
      </c>
      <c r="D19" s="1146">
        <v>298</v>
      </c>
      <c r="E19" s="1146">
        <v>358</v>
      </c>
      <c r="F19" s="1147">
        <v>297</v>
      </c>
    </row>
    <row r="20" spans="1:6">
      <c r="A20" s="1228" t="s">
        <v>2041</v>
      </c>
      <c r="B20" s="1146"/>
      <c r="C20" s="1184"/>
      <c r="D20" s="1184"/>
      <c r="E20" s="1184"/>
      <c r="F20" s="1234"/>
    </row>
    <row r="21" spans="1:6">
      <c r="A21" s="1220" t="s">
        <v>2072</v>
      </c>
      <c r="B21" s="1146">
        <v>257</v>
      </c>
      <c r="C21" s="1146">
        <v>253</v>
      </c>
      <c r="D21" s="1146">
        <v>254</v>
      </c>
      <c r="E21" s="1146">
        <v>267</v>
      </c>
      <c r="F21" s="1147">
        <v>221</v>
      </c>
    </row>
    <row r="22" spans="1:6">
      <c r="A22" s="1228" t="s">
        <v>2073</v>
      </c>
      <c r="B22" s="1146"/>
      <c r="C22" s="1184"/>
      <c r="D22" s="1184"/>
      <c r="E22" s="1184"/>
      <c r="F22" s="1234"/>
    </row>
    <row r="23" spans="1:6">
      <c r="A23" s="1220" t="s">
        <v>2074</v>
      </c>
      <c r="B23" s="1146">
        <v>232</v>
      </c>
      <c r="C23" s="1146">
        <v>225</v>
      </c>
      <c r="D23" s="1146">
        <v>270</v>
      </c>
      <c r="E23" s="1146">
        <v>272</v>
      </c>
      <c r="F23" s="1147">
        <v>236</v>
      </c>
    </row>
    <row r="24" spans="1:6">
      <c r="A24" s="1228" t="s">
        <v>2046</v>
      </c>
      <c r="B24" s="1146"/>
      <c r="C24" s="1184"/>
      <c r="D24" s="1184"/>
      <c r="E24" s="1184"/>
      <c r="F24" s="1234"/>
    </row>
    <row r="25" spans="1:6" ht="22.5">
      <c r="A25" s="1220" t="s">
        <v>2075</v>
      </c>
      <c r="B25" s="1146">
        <v>673</v>
      </c>
      <c r="C25" s="1146">
        <v>689</v>
      </c>
      <c r="D25" s="1146">
        <v>982</v>
      </c>
      <c r="E25" s="1146">
        <v>968</v>
      </c>
      <c r="F25" s="1147">
        <v>1002</v>
      </c>
    </row>
    <row r="26" spans="1:6" ht="33.75">
      <c r="A26" s="1228" t="s">
        <v>2076</v>
      </c>
      <c r="B26" s="1160"/>
      <c r="C26" s="1160"/>
      <c r="D26" s="1160"/>
      <c r="E26" s="1160"/>
      <c r="F26" s="1161"/>
    </row>
    <row r="27" spans="1:6">
      <c r="A27" s="2290" t="s">
        <v>294</v>
      </c>
      <c r="B27" s="2244"/>
      <c r="C27" s="2244"/>
      <c r="D27" s="2244"/>
      <c r="E27" s="2244"/>
      <c r="F27" s="2244"/>
    </row>
    <row r="28" spans="1:6">
      <c r="A28" s="2289" t="s">
        <v>295</v>
      </c>
      <c r="B28" s="2244"/>
      <c r="C28" s="2244"/>
      <c r="D28" s="2244"/>
      <c r="E28" s="2244"/>
      <c r="F28" s="2244"/>
    </row>
    <row r="29" spans="1:6">
      <c r="A29" s="1216" t="s">
        <v>2077</v>
      </c>
      <c r="B29" s="1169">
        <v>5220</v>
      </c>
      <c r="C29" s="1169">
        <v>4695</v>
      </c>
      <c r="D29" s="1169">
        <v>4803</v>
      </c>
      <c r="E29" s="1169">
        <v>5380</v>
      </c>
      <c r="F29" s="1170">
        <v>4598</v>
      </c>
    </row>
    <row r="30" spans="1:6">
      <c r="A30" s="1226" t="s">
        <v>1068</v>
      </c>
      <c r="B30" s="1146"/>
      <c r="C30" s="1146"/>
      <c r="D30" s="1146"/>
      <c r="E30" s="1146"/>
      <c r="F30" s="1147"/>
    </row>
    <row r="31" spans="1:6">
      <c r="A31" s="1220" t="s">
        <v>2066</v>
      </c>
      <c r="B31" s="1146">
        <v>4603</v>
      </c>
      <c r="C31" s="1146">
        <v>4052</v>
      </c>
      <c r="D31" s="1146">
        <v>3873</v>
      </c>
      <c r="E31" s="1146">
        <v>4458</v>
      </c>
      <c r="F31" s="1147">
        <v>3641</v>
      </c>
    </row>
    <row r="32" spans="1:6" ht="33.75">
      <c r="A32" s="1228" t="s">
        <v>2067</v>
      </c>
      <c r="B32" s="1146"/>
      <c r="C32" s="1146"/>
      <c r="D32" s="1146"/>
      <c r="E32" s="1146"/>
      <c r="F32" s="1147"/>
    </row>
    <row r="33" spans="1:6">
      <c r="A33" s="1220" t="s">
        <v>258</v>
      </c>
      <c r="B33" s="1146"/>
      <c r="C33" s="1146"/>
      <c r="D33" s="1146"/>
      <c r="E33" s="1146"/>
      <c r="F33" s="1147"/>
    </row>
    <row r="34" spans="1:6">
      <c r="A34" s="1228" t="s">
        <v>259</v>
      </c>
      <c r="B34" s="1146"/>
      <c r="C34" s="1146"/>
      <c r="D34" s="1146"/>
      <c r="E34" s="1146"/>
      <c r="F34" s="1147"/>
    </row>
    <row r="35" spans="1:6">
      <c r="A35" s="1220" t="s">
        <v>2068</v>
      </c>
      <c r="B35" s="1146">
        <v>1315</v>
      </c>
      <c r="C35" s="1146">
        <v>975</v>
      </c>
      <c r="D35" s="1146">
        <v>973</v>
      </c>
      <c r="E35" s="1146">
        <v>1152</v>
      </c>
      <c r="F35" s="1147">
        <v>872</v>
      </c>
    </row>
    <row r="36" spans="1:6">
      <c r="A36" s="1228" t="s">
        <v>2035</v>
      </c>
      <c r="B36" s="1146"/>
      <c r="C36" s="1146"/>
      <c r="D36" s="1146"/>
      <c r="E36" s="1146"/>
      <c r="F36" s="1147"/>
    </row>
    <row r="37" spans="1:6">
      <c r="A37" s="1220" t="s">
        <v>2069</v>
      </c>
      <c r="B37" s="1146">
        <v>618</v>
      </c>
      <c r="C37" s="1146">
        <v>536</v>
      </c>
      <c r="D37" s="1146">
        <v>503</v>
      </c>
      <c r="E37" s="1146">
        <v>577</v>
      </c>
      <c r="F37" s="1147">
        <v>494</v>
      </c>
    </row>
    <row r="38" spans="1:6">
      <c r="A38" s="1228" t="s">
        <v>2037</v>
      </c>
      <c r="B38" s="1146"/>
      <c r="C38" s="1146"/>
      <c r="D38" s="1146"/>
      <c r="E38" s="1146"/>
      <c r="F38" s="1147"/>
    </row>
    <row r="39" spans="1:6">
      <c r="A39" s="1220" t="s">
        <v>2070</v>
      </c>
      <c r="B39" s="1146">
        <v>895</v>
      </c>
      <c r="C39" s="1146">
        <v>736</v>
      </c>
      <c r="D39" s="1146">
        <v>702</v>
      </c>
      <c r="E39" s="1146">
        <v>785</v>
      </c>
      <c r="F39" s="1147">
        <v>653</v>
      </c>
    </row>
    <row r="40" spans="1:6">
      <c r="A40" s="1228" t="s">
        <v>2039</v>
      </c>
      <c r="B40" s="1146"/>
      <c r="C40" s="1146"/>
      <c r="D40" s="1146"/>
      <c r="E40" s="1146"/>
      <c r="F40" s="1147"/>
    </row>
    <row r="41" spans="1:6">
      <c r="A41" s="1220" t="s">
        <v>2071</v>
      </c>
      <c r="B41" s="1146">
        <v>351</v>
      </c>
      <c r="C41" s="1146">
        <v>285</v>
      </c>
      <c r="D41" s="1146">
        <v>295</v>
      </c>
      <c r="E41" s="1146">
        <v>353</v>
      </c>
      <c r="F41" s="1147">
        <v>293</v>
      </c>
    </row>
    <row r="42" spans="1:6">
      <c r="A42" s="1228" t="s">
        <v>2041</v>
      </c>
      <c r="B42" s="1146"/>
      <c r="C42" s="1146"/>
      <c r="D42" s="1146"/>
      <c r="E42" s="1146"/>
      <c r="F42" s="1147"/>
    </row>
    <row r="43" spans="1:6">
      <c r="A43" s="1220" t="s">
        <v>2072</v>
      </c>
      <c r="B43" s="1146">
        <v>253</v>
      </c>
      <c r="C43" s="1146">
        <v>249</v>
      </c>
      <c r="D43" s="1146">
        <v>251</v>
      </c>
      <c r="E43" s="1146">
        <v>263</v>
      </c>
      <c r="F43" s="1147">
        <v>215</v>
      </c>
    </row>
    <row r="44" spans="1:6">
      <c r="A44" s="1228" t="s">
        <v>2073</v>
      </c>
      <c r="B44" s="1160"/>
      <c r="C44" s="1160"/>
      <c r="D44" s="1160"/>
      <c r="E44" s="1160"/>
      <c r="F44" s="1161"/>
    </row>
    <row r="45" spans="1:6">
      <c r="A45" s="1220" t="s">
        <v>2074</v>
      </c>
      <c r="B45" s="1146">
        <v>226</v>
      </c>
      <c r="C45" s="1146">
        <v>221</v>
      </c>
      <c r="D45" s="1146">
        <v>266</v>
      </c>
      <c r="E45" s="1146">
        <v>269</v>
      </c>
      <c r="F45" s="1147">
        <v>233</v>
      </c>
    </row>
    <row r="46" spans="1:6">
      <c r="A46" s="1228" t="s">
        <v>2046</v>
      </c>
      <c r="B46" s="1146"/>
      <c r="C46" s="1146"/>
      <c r="D46" s="1146"/>
      <c r="E46" s="1146"/>
      <c r="F46" s="1147"/>
    </row>
    <row r="47" spans="1:6" ht="22.5">
      <c r="A47" s="1220" t="s">
        <v>2075</v>
      </c>
      <c r="B47" s="1146">
        <v>617</v>
      </c>
      <c r="C47" s="1146">
        <v>643</v>
      </c>
      <c r="D47" s="1146">
        <v>930</v>
      </c>
      <c r="E47" s="1146">
        <v>921</v>
      </c>
      <c r="F47" s="1147">
        <v>957</v>
      </c>
    </row>
    <row r="48" spans="1:6" ht="33.75">
      <c r="A48" s="1228" t="s">
        <v>2076</v>
      </c>
      <c r="B48" s="1160"/>
      <c r="C48" s="1160"/>
      <c r="D48" s="1160"/>
      <c r="E48" s="1160"/>
      <c r="F48" s="1161"/>
    </row>
    <row r="49" spans="1:1">
      <c r="A49" s="1198" t="s">
        <v>2049</v>
      </c>
    </row>
    <row r="50" spans="1:1">
      <c r="A50" s="1198" t="s">
        <v>2026</v>
      </c>
    </row>
  </sheetData>
  <mergeCells count="5">
    <mergeCell ref="B4:F4"/>
    <mergeCell ref="A5:F5"/>
    <mergeCell ref="A6:F6"/>
    <mergeCell ref="A27:F27"/>
    <mergeCell ref="A28:F28"/>
  </mergeCells>
  <pageMargins left="0.7" right="0.7" top="0.75" bottom="0.75" header="0.3" footer="0.3"/>
</worksheet>
</file>

<file path=xl/worksheets/sheet111.xml><?xml version="1.0" encoding="utf-8"?>
<worksheet xmlns="http://schemas.openxmlformats.org/spreadsheetml/2006/main" xmlns:r="http://schemas.openxmlformats.org/officeDocument/2006/relationships">
  <dimension ref="A1:F33"/>
  <sheetViews>
    <sheetView workbookViewId="0">
      <selection activeCell="J22" sqref="J22:J23"/>
    </sheetView>
  </sheetViews>
  <sheetFormatPr defaultRowHeight="14.25"/>
  <cols>
    <col min="1" max="1" width="12.625" customWidth="1"/>
  </cols>
  <sheetData>
    <row r="1" spans="1:6">
      <c r="A1" s="1128" t="s">
        <v>2078</v>
      </c>
    </row>
    <row r="2" spans="1:6" ht="15" thickBot="1">
      <c r="A2" s="1238" t="s">
        <v>2079</v>
      </c>
    </row>
    <row r="3" spans="1:6" ht="15" thickBot="1">
      <c r="A3" s="1312" t="s">
        <v>1086</v>
      </c>
      <c r="B3" s="1314">
        <v>2005</v>
      </c>
      <c r="C3" s="1314">
        <v>2010</v>
      </c>
      <c r="D3" s="1314">
        <v>2013</v>
      </c>
      <c r="E3" s="1314">
        <v>2014</v>
      </c>
      <c r="F3" s="1310">
        <v>2015</v>
      </c>
    </row>
    <row r="4" spans="1:6" ht="15" thickBot="1">
      <c r="A4" s="1307" t="s">
        <v>1087</v>
      </c>
      <c r="B4" s="2260" t="s">
        <v>1988</v>
      </c>
      <c r="C4" s="2261"/>
      <c r="D4" s="2261"/>
      <c r="E4" s="2261"/>
      <c r="F4" s="2261"/>
    </row>
    <row r="5" spans="1:6">
      <c r="A5" s="2287" t="s">
        <v>923</v>
      </c>
      <c r="B5" s="2288"/>
      <c r="C5" s="2288"/>
      <c r="D5" s="2288"/>
      <c r="E5" s="2288"/>
      <c r="F5" s="2288"/>
    </row>
    <row r="6" spans="1:6">
      <c r="A6" s="2289" t="s">
        <v>924</v>
      </c>
      <c r="B6" s="2244"/>
      <c r="C6" s="2244"/>
      <c r="D6" s="2244"/>
      <c r="E6" s="2244"/>
      <c r="F6" s="2244"/>
    </row>
    <row r="7" spans="1:6">
      <c r="A7" s="1233" t="s">
        <v>2013</v>
      </c>
      <c r="B7" s="1146">
        <v>377</v>
      </c>
      <c r="C7" s="1146">
        <v>481</v>
      </c>
      <c r="D7" s="1146">
        <v>490</v>
      </c>
      <c r="E7" s="1146">
        <v>483</v>
      </c>
      <c r="F7" s="1147">
        <v>372</v>
      </c>
    </row>
    <row r="8" spans="1:6">
      <c r="A8" s="1261" t="s">
        <v>2014</v>
      </c>
      <c r="B8" s="1146"/>
      <c r="C8" s="1184"/>
      <c r="D8" s="1184"/>
      <c r="E8" s="1184"/>
      <c r="F8" s="1234"/>
    </row>
    <row r="9" spans="1:6">
      <c r="A9" s="1233" t="s">
        <v>2015</v>
      </c>
      <c r="B9" s="1146">
        <v>206</v>
      </c>
      <c r="C9" s="1146">
        <v>244</v>
      </c>
      <c r="D9" s="1146">
        <v>274</v>
      </c>
      <c r="E9" s="1146">
        <v>263</v>
      </c>
      <c r="F9" s="1147">
        <v>219</v>
      </c>
    </row>
    <row r="10" spans="1:6">
      <c r="A10" s="1261" t="s">
        <v>2016</v>
      </c>
      <c r="B10" s="1146"/>
      <c r="C10" s="1184"/>
      <c r="D10" s="1184"/>
      <c r="E10" s="1184"/>
      <c r="F10" s="1234"/>
    </row>
    <row r="11" spans="1:6">
      <c r="A11" s="1233" t="s">
        <v>2017</v>
      </c>
      <c r="B11" s="1146">
        <v>280</v>
      </c>
      <c r="C11" s="1146">
        <v>391</v>
      </c>
      <c r="D11" s="1146">
        <v>389</v>
      </c>
      <c r="E11" s="1146">
        <v>368</v>
      </c>
      <c r="F11" s="1147">
        <v>306</v>
      </c>
    </row>
    <row r="12" spans="1:6">
      <c r="A12" s="1261" t="s">
        <v>2018</v>
      </c>
      <c r="B12" s="1146"/>
      <c r="C12" s="1184"/>
      <c r="D12" s="1184"/>
      <c r="E12" s="1184"/>
      <c r="F12" s="1234"/>
    </row>
    <row r="13" spans="1:6">
      <c r="A13" s="1233" t="s">
        <v>2019</v>
      </c>
      <c r="B13" s="1146">
        <v>239</v>
      </c>
      <c r="C13" s="1146">
        <v>357</v>
      </c>
      <c r="D13" s="1146">
        <v>346</v>
      </c>
      <c r="E13" s="1146">
        <v>325</v>
      </c>
      <c r="F13" s="1147">
        <v>272</v>
      </c>
    </row>
    <row r="14" spans="1:6">
      <c r="A14" s="1261" t="s">
        <v>2020</v>
      </c>
      <c r="B14" s="1146"/>
      <c r="C14" s="1184"/>
      <c r="D14" s="1184"/>
      <c r="E14" s="1184"/>
      <c r="F14" s="1234"/>
    </row>
    <row r="15" spans="1:6">
      <c r="A15" s="1233" t="s">
        <v>2021</v>
      </c>
      <c r="B15" s="1146">
        <v>125</v>
      </c>
      <c r="C15" s="1146">
        <v>186</v>
      </c>
      <c r="D15" s="1146">
        <v>188</v>
      </c>
      <c r="E15" s="1146">
        <v>174</v>
      </c>
      <c r="F15" s="1147">
        <v>147</v>
      </c>
    </row>
    <row r="16" spans="1:6">
      <c r="A16" s="1261" t="s">
        <v>2022</v>
      </c>
      <c r="B16" s="1146"/>
      <c r="C16" s="1184"/>
      <c r="D16" s="1184"/>
      <c r="E16" s="1184"/>
      <c r="F16" s="1234"/>
    </row>
    <row r="17" spans="1:6">
      <c r="A17" s="1233" t="s">
        <v>2023</v>
      </c>
      <c r="B17" s="1146">
        <v>176</v>
      </c>
      <c r="C17" s="1146">
        <v>271</v>
      </c>
      <c r="D17" s="1146">
        <v>284</v>
      </c>
      <c r="E17" s="1146">
        <v>263</v>
      </c>
      <c r="F17" s="1147">
        <v>222</v>
      </c>
    </row>
    <row r="18" spans="1:6">
      <c r="A18" s="1261" t="s">
        <v>2024</v>
      </c>
      <c r="B18" s="1160"/>
      <c r="C18" s="1160"/>
      <c r="D18" s="1160"/>
      <c r="E18" s="1160"/>
      <c r="F18" s="1161"/>
    </row>
    <row r="19" spans="1:6">
      <c r="A19" s="2290" t="s">
        <v>294</v>
      </c>
      <c r="B19" s="2244"/>
      <c r="C19" s="2244"/>
      <c r="D19" s="2244"/>
      <c r="E19" s="2244"/>
      <c r="F19" s="2244"/>
    </row>
    <row r="20" spans="1:6">
      <c r="A20" s="2289" t="s">
        <v>295</v>
      </c>
      <c r="B20" s="2244"/>
      <c r="C20" s="2244"/>
      <c r="D20" s="2244"/>
      <c r="E20" s="2244"/>
      <c r="F20" s="2244"/>
    </row>
    <row r="21" spans="1:6">
      <c r="A21" s="1233" t="s">
        <v>2013</v>
      </c>
      <c r="B21" s="1146">
        <v>378</v>
      </c>
      <c r="C21" s="1146">
        <v>490</v>
      </c>
      <c r="D21" s="1146">
        <v>490</v>
      </c>
      <c r="E21" s="1146">
        <v>483</v>
      </c>
      <c r="F21" s="1147">
        <v>372</v>
      </c>
    </row>
    <row r="22" spans="1:6">
      <c r="A22" s="1261" t="s">
        <v>2014</v>
      </c>
      <c r="B22" s="1146"/>
      <c r="C22" s="1146"/>
      <c r="D22" s="1146"/>
      <c r="E22" s="1146"/>
      <c r="F22" s="1147"/>
    </row>
    <row r="23" spans="1:6">
      <c r="A23" s="1233" t="s">
        <v>2015</v>
      </c>
      <c r="B23" s="1146">
        <v>195</v>
      </c>
      <c r="C23" s="1146">
        <v>240</v>
      </c>
      <c r="D23" s="1146">
        <v>270</v>
      </c>
      <c r="E23" s="1146">
        <v>255</v>
      </c>
      <c r="F23" s="1147">
        <v>214</v>
      </c>
    </row>
    <row r="24" spans="1:6">
      <c r="A24" s="1261" t="s">
        <v>2016</v>
      </c>
      <c r="B24" s="1146"/>
      <c r="C24" s="1146"/>
      <c r="D24" s="1146"/>
      <c r="E24" s="1146"/>
      <c r="F24" s="1147"/>
    </row>
    <row r="25" spans="1:6">
      <c r="A25" s="1233" t="s">
        <v>2017</v>
      </c>
      <c r="B25" s="1146">
        <v>277</v>
      </c>
      <c r="C25" s="1146">
        <v>392</v>
      </c>
      <c r="D25" s="1146">
        <v>384</v>
      </c>
      <c r="E25" s="1146">
        <v>364</v>
      </c>
      <c r="F25" s="1147">
        <v>302</v>
      </c>
    </row>
    <row r="26" spans="1:6">
      <c r="A26" s="1261" t="s">
        <v>2018</v>
      </c>
      <c r="B26" s="1146"/>
      <c r="C26" s="1146"/>
      <c r="D26" s="1146"/>
      <c r="E26" s="1146"/>
      <c r="F26" s="1147"/>
    </row>
    <row r="27" spans="1:6">
      <c r="A27" s="1233" t="s">
        <v>2019</v>
      </c>
      <c r="B27" s="1146">
        <v>238</v>
      </c>
      <c r="C27" s="1146">
        <v>362</v>
      </c>
      <c r="D27" s="1146">
        <v>346</v>
      </c>
      <c r="E27" s="1146">
        <v>324</v>
      </c>
      <c r="F27" s="1147">
        <v>271</v>
      </c>
    </row>
    <row r="28" spans="1:6">
      <c r="A28" s="1261" t="s">
        <v>2020</v>
      </c>
      <c r="B28" s="1146"/>
      <c r="C28" s="1146"/>
      <c r="D28" s="1146"/>
      <c r="E28" s="1146"/>
      <c r="F28" s="1147"/>
    </row>
    <row r="29" spans="1:6">
      <c r="A29" s="1233" t="s">
        <v>2021</v>
      </c>
      <c r="B29" s="1146">
        <v>124</v>
      </c>
      <c r="C29" s="1146">
        <v>191</v>
      </c>
      <c r="D29" s="1146">
        <v>187</v>
      </c>
      <c r="E29" s="1146">
        <v>173</v>
      </c>
      <c r="F29" s="1147">
        <v>144</v>
      </c>
    </row>
    <row r="30" spans="1:6">
      <c r="A30" s="1261" t="s">
        <v>2022</v>
      </c>
      <c r="B30" s="1146"/>
      <c r="C30" s="1146"/>
      <c r="D30" s="1146"/>
      <c r="E30" s="1146"/>
      <c r="F30" s="1147"/>
    </row>
    <row r="31" spans="1:6">
      <c r="A31" s="1233" t="s">
        <v>2023</v>
      </c>
      <c r="B31" s="1146">
        <v>173</v>
      </c>
      <c r="C31" s="1146">
        <v>278</v>
      </c>
      <c r="D31" s="1146">
        <v>282</v>
      </c>
      <c r="E31" s="1146">
        <v>263</v>
      </c>
      <c r="F31" s="1147">
        <v>222</v>
      </c>
    </row>
    <row r="32" spans="1:6">
      <c r="A32" s="1261" t="s">
        <v>2024</v>
      </c>
      <c r="B32" s="1160"/>
      <c r="C32" s="1160"/>
      <c r="D32" s="1160"/>
      <c r="E32" s="1160"/>
      <c r="F32" s="1161"/>
    </row>
    <row r="33" spans="1:1">
      <c r="A33" s="1187"/>
    </row>
  </sheetData>
  <mergeCells count="5">
    <mergeCell ref="B4:F4"/>
    <mergeCell ref="A19:F19"/>
    <mergeCell ref="A20:F20"/>
    <mergeCell ref="A5:F5"/>
    <mergeCell ref="A6:F6"/>
  </mergeCells>
  <pageMargins left="0.7" right="0.7" top="0.75" bottom="0.75" header="0.3" footer="0.3"/>
</worksheet>
</file>

<file path=xl/worksheets/sheet112.xml><?xml version="1.0" encoding="utf-8"?>
<worksheet xmlns="http://schemas.openxmlformats.org/spreadsheetml/2006/main" xmlns:r="http://schemas.openxmlformats.org/officeDocument/2006/relationships">
  <dimension ref="A1:K46"/>
  <sheetViews>
    <sheetView workbookViewId="0"/>
  </sheetViews>
  <sheetFormatPr defaultRowHeight="14.25"/>
  <cols>
    <col min="1" max="1" width="14.5" customWidth="1"/>
  </cols>
  <sheetData>
    <row r="1" spans="1:11">
      <c r="A1" s="1327" t="s">
        <v>2080</v>
      </c>
    </row>
    <row r="2" spans="1:11" ht="15" thickBot="1">
      <c r="A2" s="1238" t="s">
        <v>2081</v>
      </c>
    </row>
    <row r="3" spans="1:11" ht="15" thickBot="1">
      <c r="A3" s="1312" t="s">
        <v>446</v>
      </c>
      <c r="B3" s="1314">
        <v>2010</v>
      </c>
      <c r="C3" s="1314">
        <v>2014</v>
      </c>
      <c r="D3" s="2260">
        <v>2015</v>
      </c>
      <c r="E3" s="2261"/>
      <c r="F3" s="2261"/>
      <c r="G3" s="2261"/>
      <c r="H3" s="2261"/>
      <c r="I3" s="2261"/>
      <c r="J3" s="2261"/>
      <c r="K3" s="2261"/>
    </row>
    <row r="4" spans="1:11">
      <c r="A4" s="1317" t="s">
        <v>449</v>
      </c>
      <c r="B4" s="2256" t="s">
        <v>1108</v>
      </c>
      <c r="C4" s="2262"/>
      <c r="D4" s="2263"/>
      <c r="E4" s="1320" t="s">
        <v>1388</v>
      </c>
      <c r="F4" s="1320" t="s">
        <v>2034</v>
      </c>
      <c r="G4" s="1320" t="s">
        <v>2036</v>
      </c>
      <c r="H4" s="1320" t="s">
        <v>2038</v>
      </c>
      <c r="I4" s="1320" t="s">
        <v>2040</v>
      </c>
      <c r="J4" s="1320" t="s">
        <v>2042</v>
      </c>
      <c r="K4" s="1315" t="s">
        <v>2044</v>
      </c>
    </row>
    <row r="5" spans="1:11">
      <c r="A5" s="1318"/>
      <c r="B5" s="2276" t="s">
        <v>1238</v>
      </c>
      <c r="C5" s="2286"/>
      <c r="D5" s="2277"/>
      <c r="E5" s="1320" t="s">
        <v>2029</v>
      </c>
      <c r="F5" s="1317" t="s">
        <v>2035</v>
      </c>
      <c r="G5" s="1317" t="s">
        <v>2037</v>
      </c>
      <c r="H5" s="1317" t="s">
        <v>2039</v>
      </c>
      <c r="I5" s="1317" t="s">
        <v>2041</v>
      </c>
      <c r="J5" s="1317" t="s">
        <v>2043</v>
      </c>
      <c r="K5" s="1315" t="s">
        <v>2045</v>
      </c>
    </row>
    <row r="6" spans="1:11">
      <c r="A6" s="1318"/>
      <c r="B6" s="2278"/>
      <c r="C6" s="2337"/>
      <c r="D6" s="2279"/>
      <c r="E6" s="1320" t="s">
        <v>2030</v>
      </c>
      <c r="F6" s="1318"/>
      <c r="G6" s="1318"/>
      <c r="H6" s="1318"/>
      <c r="I6" s="1318"/>
      <c r="J6" s="1318"/>
      <c r="K6" s="1316" t="s">
        <v>2046</v>
      </c>
    </row>
    <row r="7" spans="1:11">
      <c r="A7" s="1318"/>
      <c r="B7" s="2278"/>
      <c r="C7" s="2337"/>
      <c r="D7" s="2279"/>
      <c r="E7" s="1320" t="s">
        <v>2082</v>
      </c>
      <c r="F7" s="1318"/>
      <c r="G7" s="1318"/>
      <c r="H7" s="1318"/>
      <c r="I7" s="1318"/>
      <c r="J7" s="1318"/>
      <c r="K7" s="1132"/>
    </row>
    <row r="8" spans="1:11">
      <c r="A8" s="1318"/>
      <c r="B8" s="2278"/>
      <c r="C8" s="2337"/>
      <c r="D8" s="2279"/>
      <c r="E8" s="1317" t="s">
        <v>1391</v>
      </c>
      <c r="F8" s="1318"/>
      <c r="G8" s="1318"/>
      <c r="H8" s="1318"/>
      <c r="I8" s="1318"/>
      <c r="J8" s="1318"/>
      <c r="K8" s="1132"/>
    </row>
    <row r="9" spans="1:11">
      <c r="A9" s="1318"/>
      <c r="B9" s="2278"/>
      <c r="C9" s="2337"/>
      <c r="D9" s="2279"/>
      <c r="E9" s="1317" t="s">
        <v>1241</v>
      </c>
      <c r="F9" s="1318"/>
      <c r="G9" s="1318"/>
      <c r="H9" s="1318"/>
      <c r="I9" s="1318"/>
      <c r="J9" s="1318"/>
      <c r="K9" s="1132"/>
    </row>
    <row r="10" spans="1:11" ht="15" thickBot="1">
      <c r="A10" s="1318"/>
      <c r="B10" s="2280"/>
      <c r="C10" s="2296"/>
      <c r="D10" s="2281"/>
      <c r="E10" s="1307" t="s">
        <v>2033</v>
      </c>
      <c r="F10" s="1319"/>
      <c r="G10" s="1319"/>
      <c r="H10" s="1319"/>
      <c r="I10" s="1319"/>
      <c r="J10" s="1319"/>
      <c r="K10" s="1325"/>
    </row>
    <row r="11" spans="1:11" ht="15" thickBot="1">
      <c r="A11" s="1319"/>
      <c r="B11" s="2338" t="s">
        <v>2083</v>
      </c>
      <c r="C11" s="2339"/>
      <c r="D11" s="2339"/>
      <c r="E11" s="2340"/>
      <c r="F11" s="2260" t="s">
        <v>2084</v>
      </c>
      <c r="G11" s="2261"/>
      <c r="H11" s="2261"/>
      <c r="I11" s="2261"/>
      <c r="J11" s="2261"/>
      <c r="K11" s="2261"/>
    </row>
    <row r="12" spans="1:11">
      <c r="A12" s="1354" t="s">
        <v>1193</v>
      </c>
      <c r="B12" s="1169">
        <v>4188.8</v>
      </c>
      <c r="C12" s="1169">
        <v>4639</v>
      </c>
      <c r="D12" s="1169">
        <v>3792.8</v>
      </c>
      <c r="E12" s="1169">
        <v>3641.1</v>
      </c>
      <c r="F12" s="1169">
        <v>23.1</v>
      </c>
      <c r="G12" s="1169">
        <v>14.5</v>
      </c>
      <c r="H12" s="1169">
        <v>17.899999999999999</v>
      </c>
      <c r="I12" s="1169">
        <v>7.8</v>
      </c>
      <c r="J12" s="1169">
        <v>5.8</v>
      </c>
      <c r="K12" s="1170">
        <v>6.2</v>
      </c>
    </row>
    <row r="13" spans="1:11">
      <c r="A13" s="1203" t="s">
        <v>321</v>
      </c>
      <c r="B13" s="1146"/>
      <c r="C13" s="1169"/>
      <c r="D13" s="1169"/>
      <c r="E13" s="1169"/>
      <c r="F13" s="1169"/>
      <c r="G13" s="1169"/>
      <c r="H13" s="1169"/>
      <c r="I13" s="1169"/>
      <c r="J13" s="1169"/>
      <c r="K13" s="1170"/>
    </row>
    <row r="14" spans="1:11">
      <c r="A14" s="1331" t="s">
        <v>477</v>
      </c>
      <c r="B14" s="1146">
        <v>174.3</v>
      </c>
      <c r="C14" s="1146">
        <v>203.3</v>
      </c>
      <c r="D14" s="1146">
        <v>144.9</v>
      </c>
      <c r="E14" s="1146">
        <v>108</v>
      </c>
      <c r="F14" s="1146">
        <v>17.399999999999999</v>
      </c>
      <c r="G14" s="1146">
        <v>23</v>
      </c>
      <c r="H14" s="1146">
        <v>16</v>
      </c>
      <c r="I14" s="1146">
        <v>8.1</v>
      </c>
      <c r="J14" s="1146">
        <v>6.1</v>
      </c>
      <c r="K14" s="1147">
        <v>2.5</v>
      </c>
    </row>
    <row r="15" spans="1:11">
      <c r="A15" s="1331" t="s">
        <v>478</v>
      </c>
      <c r="B15" s="1146">
        <v>494.5</v>
      </c>
      <c r="C15" s="1146">
        <v>526.20000000000005</v>
      </c>
      <c r="D15" s="1146">
        <v>538.70000000000005</v>
      </c>
      <c r="E15" s="1146">
        <v>519.79999999999995</v>
      </c>
      <c r="F15" s="1146">
        <v>10.1</v>
      </c>
      <c r="G15" s="1146">
        <v>25.8</v>
      </c>
      <c r="H15" s="1146">
        <v>19.600000000000001</v>
      </c>
      <c r="I15" s="1146">
        <v>4.5999999999999996</v>
      </c>
      <c r="J15" s="1146">
        <v>3.4</v>
      </c>
      <c r="K15" s="1147">
        <v>12.7</v>
      </c>
    </row>
    <row r="16" spans="1:11">
      <c r="A16" s="1331" t="s">
        <v>323</v>
      </c>
      <c r="B16" s="1146">
        <v>460.9</v>
      </c>
      <c r="C16" s="1146">
        <v>518.1</v>
      </c>
      <c r="D16" s="1146">
        <v>364.7</v>
      </c>
      <c r="E16" s="1146">
        <v>355.7</v>
      </c>
      <c r="F16" s="1146">
        <v>13.3</v>
      </c>
      <c r="G16" s="1146">
        <v>8.8000000000000007</v>
      </c>
      <c r="H16" s="1146">
        <v>22.4</v>
      </c>
      <c r="I16" s="1146">
        <v>9.1999999999999993</v>
      </c>
      <c r="J16" s="1146">
        <v>5.7</v>
      </c>
      <c r="K16" s="1147">
        <v>8</v>
      </c>
    </row>
    <row r="17" spans="1:11">
      <c r="A17" s="1331" t="s">
        <v>480</v>
      </c>
      <c r="B17" s="1146">
        <v>64.8</v>
      </c>
      <c r="C17" s="1146">
        <v>96.5</v>
      </c>
      <c r="D17" s="1146">
        <v>83.9</v>
      </c>
      <c r="E17" s="1146">
        <v>83.6</v>
      </c>
      <c r="F17" s="1146">
        <v>30.5</v>
      </c>
      <c r="G17" s="1146">
        <v>16.3</v>
      </c>
      <c r="H17" s="1146">
        <v>15.3</v>
      </c>
      <c r="I17" s="1146">
        <v>6.9</v>
      </c>
      <c r="J17" s="1146">
        <v>6.1</v>
      </c>
      <c r="K17" s="1147">
        <v>4</v>
      </c>
    </row>
    <row r="18" spans="1:11">
      <c r="A18" s="1331" t="s">
        <v>481</v>
      </c>
      <c r="B18" s="1146">
        <v>494.6</v>
      </c>
      <c r="C18" s="1146">
        <v>555.70000000000005</v>
      </c>
      <c r="D18" s="1146">
        <v>452.4</v>
      </c>
      <c r="E18" s="1146">
        <v>448.6</v>
      </c>
      <c r="F18" s="1146">
        <v>28.7</v>
      </c>
      <c r="G18" s="1146">
        <v>10.3</v>
      </c>
      <c r="H18" s="1146">
        <v>16</v>
      </c>
      <c r="I18" s="1146">
        <v>8.4</v>
      </c>
      <c r="J18" s="1146">
        <v>8.6</v>
      </c>
      <c r="K18" s="1147">
        <v>4.7</v>
      </c>
    </row>
    <row r="19" spans="1:11">
      <c r="A19" s="1331" t="s">
        <v>482</v>
      </c>
      <c r="B19" s="1146">
        <v>430.4</v>
      </c>
      <c r="C19" s="1146">
        <v>569.6</v>
      </c>
      <c r="D19" s="1146">
        <v>440.6</v>
      </c>
      <c r="E19" s="1146">
        <v>440.1</v>
      </c>
      <c r="F19" s="1146">
        <v>38.6</v>
      </c>
      <c r="G19" s="1146">
        <v>7.7</v>
      </c>
      <c r="H19" s="1146">
        <v>12.4</v>
      </c>
      <c r="I19" s="1146">
        <v>6</v>
      </c>
      <c r="J19" s="1146">
        <v>3.2</v>
      </c>
      <c r="K19" s="1147">
        <v>1.1000000000000001</v>
      </c>
    </row>
    <row r="20" spans="1:11">
      <c r="A20" s="1331" t="s">
        <v>483</v>
      </c>
      <c r="B20" s="1146">
        <v>638.4</v>
      </c>
      <c r="C20" s="1146">
        <v>719.1</v>
      </c>
      <c r="D20" s="1146">
        <v>490.7</v>
      </c>
      <c r="E20" s="1146">
        <v>488.2</v>
      </c>
      <c r="F20" s="1146">
        <v>28.2</v>
      </c>
      <c r="G20" s="1146">
        <v>11.8</v>
      </c>
      <c r="H20" s="1146">
        <v>15.1</v>
      </c>
      <c r="I20" s="1146">
        <v>10.8</v>
      </c>
      <c r="J20" s="1146">
        <v>7.5</v>
      </c>
      <c r="K20" s="1147">
        <v>5.4</v>
      </c>
    </row>
    <row r="21" spans="1:11">
      <c r="A21" s="1198" t="s">
        <v>2025</v>
      </c>
    </row>
    <row r="22" spans="1:11">
      <c r="A22" s="1198" t="s">
        <v>2026</v>
      </c>
    </row>
    <row r="24" spans="1:11">
      <c r="A24" s="1327" t="s">
        <v>2085</v>
      </c>
    </row>
    <row r="25" spans="1:11" ht="15" thickBot="1">
      <c r="A25" s="1238" t="s">
        <v>2086</v>
      </c>
    </row>
    <row r="26" spans="1:11" ht="15" thickBot="1">
      <c r="A26" s="1312" t="s">
        <v>446</v>
      </c>
      <c r="B26" s="1314">
        <v>2010</v>
      </c>
      <c r="C26" s="1314">
        <v>2014</v>
      </c>
      <c r="D26" s="2260">
        <v>2015</v>
      </c>
      <c r="E26" s="2261"/>
      <c r="F26" s="2261"/>
      <c r="G26" s="2261"/>
      <c r="H26" s="2261"/>
      <c r="I26" s="2261"/>
      <c r="J26" s="2261"/>
      <c r="K26" s="2261"/>
    </row>
    <row r="27" spans="1:11">
      <c r="A27" s="1317" t="s">
        <v>449</v>
      </c>
      <c r="B27" s="2256" t="s">
        <v>1108</v>
      </c>
      <c r="C27" s="2262"/>
      <c r="D27" s="2263"/>
      <c r="E27" s="1320" t="s">
        <v>1388</v>
      </c>
      <c r="F27" s="1320" t="s">
        <v>2034</v>
      </c>
      <c r="G27" s="1320" t="s">
        <v>2036</v>
      </c>
      <c r="H27" s="1320" t="s">
        <v>2038</v>
      </c>
      <c r="I27" s="1320" t="s">
        <v>2040</v>
      </c>
      <c r="J27" s="1320" t="s">
        <v>2042</v>
      </c>
      <c r="K27" s="1315" t="s">
        <v>2044</v>
      </c>
    </row>
    <row r="28" spans="1:11">
      <c r="A28" s="1318"/>
      <c r="B28" s="2276" t="s">
        <v>1238</v>
      </c>
      <c r="C28" s="2286"/>
      <c r="D28" s="2277"/>
      <c r="E28" s="1320" t="s">
        <v>2029</v>
      </c>
      <c r="F28" s="1317" t="s">
        <v>2035</v>
      </c>
      <c r="G28" s="1317" t="s">
        <v>2037</v>
      </c>
      <c r="H28" s="1317" t="s">
        <v>2039</v>
      </c>
      <c r="I28" s="1317" t="s">
        <v>2041</v>
      </c>
      <c r="J28" s="1317" t="s">
        <v>2043</v>
      </c>
      <c r="K28" s="1315" t="s">
        <v>2045</v>
      </c>
    </row>
    <row r="29" spans="1:11">
      <c r="A29" s="1318"/>
      <c r="B29" s="2278"/>
      <c r="C29" s="2337"/>
      <c r="D29" s="2279"/>
      <c r="E29" s="1320" t="s">
        <v>2030</v>
      </c>
      <c r="F29" s="1318"/>
      <c r="G29" s="1318"/>
      <c r="H29" s="1318"/>
      <c r="I29" s="1318"/>
      <c r="J29" s="1318"/>
      <c r="K29" s="1316" t="s">
        <v>2046</v>
      </c>
    </row>
    <row r="30" spans="1:11">
      <c r="A30" s="1318"/>
      <c r="B30" s="2278"/>
      <c r="C30" s="2337"/>
      <c r="D30" s="2279"/>
      <c r="E30" s="1320" t="s">
        <v>2082</v>
      </c>
      <c r="F30" s="1318"/>
      <c r="G30" s="1318"/>
      <c r="H30" s="1318"/>
      <c r="I30" s="1318"/>
      <c r="J30" s="1318"/>
      <c r="K30" s="1132"/>
    </row>
    <row r="31" spans="1:11">
      <c r="A31" s="1318"/>
      <c r="B31" s="2278"/>
      <c r="C31" s="2337"/>
      <c r="D31" s="2279"/>
      <c r="E31" s="1317" t="s">
        <v>1391</v>
      </c>
      <c r="F31" s="1318"/>
      <c r="G31" s="1318"/>
      <c r="H31" s="1318"/>
      <c r="I31" s="1318"/>
      <c r="J31" s="1318"/>
      <c r="K31" s="1132"/>
    </row>
    <row r="32" spans="1:11">
      <c r="A32" s="1318"/>
      <c r="B32" s="2278"/>
      <c r="C32" s="2337"/>
      <c r="D32" s="2279"/>
      <c r="E32" s="1317" t="s">
        <v>1241</v>
      </c>
      <c r="F32" s="1318"/>
      <c r="G32" s="1318"/>
      <c r="H32" s="1318"/>
      <c r="I32" s="1318"/>
      <c r="J32" s="1318"/>
      <c r="K32" s="1132"/>
    </row>
    <row r="33" spans="1:11" ht="15" thickBot="1">
      <c r="A33" s="1318"/>
      <c r="B33" s="2280"/>
      <c r="C33" s="2296"/>
      <c r="D33" s="2281"/>
      <c r="E33" s="1307" t="s">
        <v>2033</v>
      </c>
      <c r="F33" s="1319"/>
      <c r="G33" s="1319"/>
      <c r="H33" s="1319"/>
      <c r="I33" s="1319"/>
      <c r="J33" s="1319"/>
      <c r="K33" s="1325"/>
    </row>
    <row r="34" spans="1:11" ht="15" thickBot="1">
      <c r="A34" s="1319"/>
      <c r="B34" s="2338" t="s">
        <v>2083</v>
      </c>
      <c r="C34" s="2339"/>
      <c r="D34" s="2339"/>
      <c r="E34" s="2340"/>
      <c r="F34" s="2260" t="s">
        <v>2084</v>
      </c>
      <c r="G34" s="2261"/>
      <c r="H34" s="2261"/>
      <c r="I34" s="2261"/>
      <c r="J34" s="2261"/>
      <c r="K34" s="2261"/>
    </row>
    <row r="35" spans="1:11">
      <c r="A35" s="1148" t="s">
        <v>484</v>
      </c>
      <c r="B35" s="1146">
        <v>37.4</v>
      </c>
      <c r="C35" s="1146">
        <v>46.5</v>
      </c>
      <c r="D35" s="1146">
        <v>45.1</v>
      </c>
      <c r="E35" s="1146">
        <v>32.299999999999997</v>
      </c>
      <c r="F35" s="1146">
        <v>17.399999999999999</v>
      </c>
      <c r="G35" s="1146">
        <v>15.1</v>
      </c>
      <c r="H35" s="1146">
        <v>12.6</v>
      </c>
      <c r="I35" s="1146">
        <v>8.4</v>
      </c>
      <c r="J35" s="1146">
        <v>3.3</v>
      </c>
      <c r="K35" s="1147">
        <v>1.6</v>
      </c>
    </row>
    <row r="36" spans="1:11">
      <c r="A36" s="1148" t="s">
        <v>485</v>
      </c>
      <c r="B36" s="1146">
        <v>128.6</v>
      </c>
      <c r="C36" s="1146">
        <v>113.2</v>
      </c>
      <c r="D36" s="1146">
        <v>81.7</v>
      </c>
      <c r="E36" s="1146">
        <v>80.5</v>
      </c>
      <c r="F36" s="1146">
        <v>23.6</v>
      </c>
      <c r="G36" s="1146">
        <v>11.1</v>
      </c>
      <c r="H36" s="1146">
        <v>20.399999999999999</v>
      </c>
      <c r="I36" s="1146">
        <v>10</v>
      </c>
      <c r="J36" s="1146">
        <v>7.3</v>
      </c>
      <c r="K36" s="1147">
        <v>5.9</v>
      </c>
    </row>
    <row r="37" spans="1:11">
      <c r="A37" s="1148" t="s">
        <v>486</v>
      </c>
      <c r="B37" s="1146">
        <v>73</v>
      </c>
      <c r="C37" s="1146">
        <v>41.4</v>
      </c>
      <c r="D37" s="1146">
        <v>33.4</v>
      </c>
      <c r="E37" s="1146">
        <v>33.1</v>
      </c>
      <c r="F37" s="1146">
        <v>36.299999999999997</v>
      </c>
      <c r="G37" s="1146">
        <v>7.9</v>
      </c>
      <c r="H37" s="1146">
        <v>11.9</v>
      </c>
      <c r="I37" s="1146">
        <v>9.5</v>
      </c>
      <c r="J37" s="1146">
        <v>5.4</v>
      </c>
      <c r="K37" s="1147">
        <v>4</v>
      </c>
    </row>
    <row r="38" spans="1:11">
      <c r="A38" s="1148" t="s">
        <v>487</v>
      </c>
      <c r="B38" s="1146">
        <v>142.9</v>
      </c>
      <c r="C38" s="1146">
        <v>107.1</v>
      </c>
      <c r="D38" s="1146">
        <v>112.2</v>
      </c>
      <c r="E38" s="1146">
        <v>97.7</v>
      </c>
      <c r="F38" s="1146">
        <v>19.8</v>
      </c>
      <c r="G38" s="1146">
        <v>3.8</v>
      </c>
      <c r="H38" s="1146">
        <v>25.4</v>
      </c>
      <c r="I38" s="1146">
        <v>5</v>
      </c>
      <c r="J38" s="1146">
        <v>4.0999999999999996</v>
      </c>
      <c r="K38" s="1147">
        <v>0.7</v>
      </c>
    </row>
    <row r="39" spans="1:11">
      <c r="A39" s="1148" t="s">
        <v>488</v>
      </c>
      <c r="B39" s="1146">
        <v>73.3</v>
      </c>
      <c r="C39" s="1146">
        <v>70.099999999999994</v>
      </c>
      <c r="D39" s="1146">
        <v>63.1</v>
      </c>
      <c r="E39" s="1146">
        <v>60.4</v>
      </c>
      <c r="F39" s="1146">
        <v>24.5</v>
      </c>
      <c r="G39" s="1146">
        <v>5</v>
      </c>
      <c r="H39" s="1146">
        <v>33.9</v>
      </c>
      <c r="I39" s="1146">
        <v>12.5</v>
      </c>
      <c r="J39" s="1146">
        <v>4.5999999999999996</v>
      </c>
      <c r="K39" s="1147">
        <v>2.6</v>
      </c>
    </row>
    <row r="40" spans="1:11">
      <c r="A40" s="1148" t="s">
        <v>489</v>
      </c>
      <c r="B40" s="1146">
        <v>284.8</v>
      </c>
      <c r="C40" s="1146">
        <v>361.5</v>
      </c>
      <c r="D40" s="1146">
        <v>289.39999999999998</v>
      </c>
      <c r="E40" s="1146">
        <v>289.3</v>
      </c>
      <c r="F40" s="1146">
        <v>16</v>
      </c>
      <c r="G40" s="1146">
        <v>9.1999999999999993</v>
      </c>
      <c r="H40" s="1146">
        <v>25.6</v>
      </c>
      <c r="I40" s="1146">
        <v>13.7</v>
      </c>
      <c r="J40" s="1146">
        <v>9.6</v>
      </c>
      <c r="K40" s="1147">
        <v>6</v>
      </c>
    </row>
    <row r="41" spans="1:11">
      <c r="A41" s="1148" t="s">
        <v>490</v>
      </c>
      <c r="B41" s="1146">
        <v>80.099999999999994</v>
      </c>
      <c r="C41" s="1146">
        <v>66.599999999999994</v>
      </c>
      <c r="D41" s="1146">
        <v>53.3</v>
      </c>
      <c r="E41" s="1146">
        <v>42.6</v>
      </c>
      <c r="F41" s="1146">
        <v>30.8</v>
      </c>
      <c r="G41" s="1146">
        <v>1.3</v>
      </c>
      <c r="H41" s="1146">
        <v>31.5</v>
      </c>
      <c r="I41" s="1146">
        <v>2.9</v>
      </c>
      <c r="J41" s="1146">
        <v>3.1</v>
      </c>
      <c r="K41" s="1147">
        <v>0.5</v>
      </c>
    </row>
    <row r="42" spans="1:11">
      <c r="A42" s="1148" t="s">
        <v>491</v>
      </c>
      <c r="B42" s="1146">
        <v>527.29999999999995</v>
      </c>
      <c r="C42" s="1146">
        <v>573.6</v>
      </c>
      <c r="D42" s="1146">
        <v>528.9</v>
      </c>
      <c r="E42" s="1146">
        <v>492.8</v>
      </c>
      <c r="F42" s="1146">
        <v>22.9</v>
      </c>
      <c r="G42" s="1146">
        <v>25</v>
      </c>
      <c r="H42" s="1146">
        <v>13</v>
      </c>
      <c r="I42" s="1146">
        <v>4.8</v>
      </c>
      <c r="J42" s="1146">
        <v>5.2</v>
      </c>
      <c r="K42" s="1147">
        <v>9.9</v>
      </c>
    </row>
    <row r="43" spans="1:11">
      <c r="A43" s="1148" t="s">
        <v>492</v>
      </c>
      <c r="B43" s="1146">
        <v>83.7</v>
      </c>
      <c r="C43" s="1146">
        <v>70.3</v>
      </c>
      <c r="D43" s="1146">
        <v>69.8</v>
      </c>
      <c r="E43" s="1146">
        <v>68.400000000000006</v>
      </c>
      <c r="F43" s="1146">
        <v>32.299999999999997</v>
      </c>
      <c r="G43" s="1146">
        <v>8.6999999999999993</v>
      </c>
      <c r="H43" s="1146">
        <v>25.1</v>
      </c>
      <c r="I43" s="1146">
        <v>12.5</v>
      </c>
      <c r="J43" s="1146">
        <v>5.5</v>
      </c>
      <c r="K43" s="1147">
        <v>0.6</v>
      </c>
    </row>
    <row r="44" spans="1:11">
      <c r="A44" s="1198" t="s">
        <v>2025</v>
      </c>
    </row>
    <row r="45" spans="1:11">
      <c r="A45" s="1198" t="s">
        <v>2026</v>
      </c>
    </row>
    <row r="46" spans="1:11">
      <c r="A46" s="1358"/>
    </row>
  </sheetData>
  <mergeCells count="20">
    <mergeCell ref="B34:E34"/>
    <mergeCell ref="F34:K34"/>
    <mergeCell ref="B28:D28"/>
    <mergeCell ref="B29:D29"/>
    <mergeCell ref="B30:D30"/>
    <mergeCell ref="B31:D31"/>
    <mergeCell ref="B32:D32"/>
    <mergeCell ref="B33:D33"/>
    <mergeCell ref="B27:D27"/>
    <mergeCell ref="D3:K3"/>
    <mergeCell ref="B4:D4"/>
    <mergeCell ref="B5:D5"/>
    <mergeCell ref="B6:D6"/>
    <mergeCell ref="B7:D7"/>
    <mergeCell ref="B8:D8"/>
    <mergeCell ref="B9:D9"/>
    <mergeCell ref="B10:D10"/>
    <mergeCell ref="B11:E11"/>
    <mergeCell ref="F11:K11"/>
    <mergeCell ref="D26:K26"/>
  </mergeCell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dimension ref="A1:G24"/>
  <sheetViews>
    <sheetView workbookViewId="0"/>
  </sheetViews>
  <sheetFormatPr defaultRowHeight="14.25"/>
  <cols>
    <col min="1" max="1" width="16.875" customWidth="1"/>
  </cols>
  <sheetData>
    <row r="1" spans="1:7">
      <c r="A1" s="1128" t="s">
        <v>2087</v>
      </c>
    </row>
    <row r="2" spans="1:7" ht="15" thickBot="1">
      <c r="A2" s="1238" t="s">
        <v>2088</v>
      </c>
    </row>
    <row r="3" spans="1:7">
      <c r="A3" s="1312" t="s">
        <v>446</v>
      </c>
      <c r="B3" s="1312" t="s">
        <v>2089</v>
      </c>
      <c r="C3" s="1312" t="s">
        <v>2090</v>
      </c>
      <c r="D3" s="1312" t="s">
        <v>2091</v>
      </c>
      <c r="E3" s="1312" t="s">
        <v>2092</v>
      </c>
      <c r="F3" s="1312" t="s">
        <v>2093</v>
      </c>
      <c r="G3" s="1311" t="s">
        <v>2094</v>
      </c>
    </row>
    <row r="4" spans="1:7" ht="15" thickBot="1">
      <c r="A4" s="1317" t="s">
        <v>449</v>
      </c>
      <c r="B4" s="1307" t="s">
        <v>2014</v>
      </c>
      <c r="C4" s="1307" t="s">
        <v>2016</v>
      </c>
      <c r="D4" s="1307" t="s">
        <v>2018</v>
      </c>
      <c r="E4" s="1307" t="s">
        <v>2020</v>
      </c>
      <c r="F4" s="1307" t="s">
        <v>2022</v>
      </c>
      <c r="G4" s="1308" t="s">
        <v>2024</v>
      </c>
    </row>
    <row r="5" spans="1:7" ht="15" thickBot="1">
      <c r="A5" s="1319"/>
      <c r="B5" s="2260" t="s">
        <v>1988</v>
      </c>
      <c r="C5" s="2261"/>
      <c r="D5" s="2261"/>
      <c r="E5" s="2261"/>
      <c r="F5" s="2261"/>
      <c r="G5" s="2261"/>
    </row>
    <row r="6" spans="1:7">
      <c r="A6" s="1142" t="s">
        <v>1193</v>
      </c>
      <c r="B6" s="1169">
        <v>372</v>
      </c>
      <c r="C6" s="1169">
        <v>219</v>
      </c>
      <c r="D6" s="1169">
        <v>306</v>
      </c>
      <c r="E6" s="1169">
        <v>272</v>
      </c>
      <c r="F6" s="1169">
        <v>147</v>
      </c>
      <c r="G6" s="1170">
        <v>222</v>
      </c>
    </row>
    <row r="7" spans="1:7">
      <c r="A7" s="1145" t="s">
        <v>321</v>
      </c>
      <c r="B7" s="1184"/>
      <c r="C7" s="1184"/>
      <c r="D7" s="1184"/>
      <c r="E7" s="1184"/>
      <c r="F7" s="1184"/>
      <c r="G7" s="1234"/>
    </row>
    <row r="8" spans="1:7">
      <c r="A8" s="1148" t="s">
        <v>477</v>
      </c>
      <c r="B8" s="1146">
        <v>327</v>
      </c>
      <c r="C8" s="1146">
        <v>227</v>
      </c>
      <c r="D8" s="1146">
        <v>292</v>
      </c>
      <c r="E8" s="1146">
        <v>272</v>
      </c>
      <c r="F8" s="1146">
        <v>131</v>
      </c>
      <c r="G8" s="1147">
        <v>134</v>
      </c>
    </row>
    <row r="9" spans="1:7">
      <c r="A9" s="1148" t="s">
        <v>478</v>
      </c>
      <c r="B9" s="1146">
        <v>365</v>
      </c>
      <c r="C9" s="1146">
        <v>241</v>
      </c>
      <c r="D9" s="1146">
        <v>347</v>
      </c>
      <c r="E9" s="1146">
        <v>273</v>
      </c>
      <c r="F9" s="1146">
        <v>130</v>
      </c>
      <c r="G9" s="1147">
        <v>326</v>
      </c>
    </row>
    <row r="10" spans="1:7">
      <c r="A10" s="1148" t="s">
        <v>323</v>
      </c>
      <c r="B10" s="1146">
        <v>350</v>
      </c>
      <c r="C10" s="1146">
        <v>276</v>
      </c>
      <c r="D10" s="1146">
        <v>327</v>
      </c>
      <c r="E10" s="1146">
        <v>302</v>
      </c>
      <c r="F10" s="1146">
        <v>216</v>
      </c>
      <c r="G10" s="1147">
        <v>300</v>
      </c>
    </row>
    <row r="11" spans="1:7">
      <c r="A11" s="1148" t="s">
        <v>480</v>
      </c>
      <c r="B11" s="1146">
        <v>375</v>
      </c>
      <c r="C11" s="1146">
        <v>205</v>
      </c>
      <c r="D11" s="1146">
        <v>287</v>
      </c>
      <c r="E11" s="1146">
        <v>204</v>
      </c>
      <c r="F11" s="1146">
        <v>144</v>
      </c>
      <c r="G11" s="1147">
        <v>188</v>
      </c>
    </row>
    <row r="12" spans="1:7">
      <c r="A12" s="1148" t="s">
        <v>481</v>
      </c>
      <c r="B12" s="1146">
        <v>440</v>
      </c>
      <c r="C12" s="1146">
        <v>222</v>
      </c>
      <c r="D12" s="1146">
        <v>339</v>
      </c>
      <c r="E12" s="1146">
        <v>315</v>
      </c>
      <c r="F12" s="1146">
        <v>161</v>
      </c>
      <c r="G12" s="1147">
        <v>231</v>
      </c>
    </row>
    <row r="13" spans="1:7">
      <c r="A13" s="1148" t="s">
        <v>482</v>
      </c>
      <c r="B13" s="1146">
        <v>400</v>
      </c>
      <c r="C13" s="1146">
        <v>186</v>
      </c>
      <c r="D13" s="1146">
        <v>306</v>
      </c>
      <c r="E13" s="1146">
        <v>248</v>
      </c>
      <c r="F13" s="1146">
        <v>134</v>
      </c>
      <c r="G13" s="1147">
        <v>160</v>
      </c>
    </row>
    <row r="14" spans="1:7">
      <c r="A14" s="1148" t="s">
        <v>483</v>
      </c>
      <c r="B14" s="1146">
        <v>304</v>
      </c>
      <c r="C14" s="1146">
        <v>177</v>
      </c>
      <c r="D14" s="1146">
        <v>228</v>
      </c>
      <c r="E14" s="1146">
        <v>261</v>
      </c>
      <c r="F14" s="1146">
        <v>132</v>
      </c>
      <c r="G14" s="1147">
        <v>148</v>
      </c>
    </row>
    <row r="15" spans="1:7">
      <c r="A15" s="1148" t="s">
        <v>484</v>
      </c>
      <c r="B15" s="1146">
        <v>373</v>
      </c>
      <c r="C15" s="1146">
        <v>194</v>
      </c>
      <c r="D15" s="1146">
        <v>282</v>
      </c>
      <c r="E15" s="1146">
        <v>278</v>
      </c>
      <c r="F15" s="1146">
        <v>153</v>
      </c>
      <c r="G15" s="1147">
        <v>165</v>
      </c>
    </row>
    <row r="16" spans="1:7">
      <c r="A16" s="1148" t="s">
        <v>485</v>
      </c>
      <c r="B16" s="1146">
        <v>316</v>
      </c>
      <c r="C16" s="1146">
        <v>174</v>
      </c>
      <c r="D16" s="1146">
        <v>206</v>
      </c>
      <c r="E16" s="1146">
        <v>200</v>
      </c>
      <c r="F16" s="1146">
        <v>132</v>
      </c>
      <c r="G16" s="1147">
        <v>160</v>
      </c>
    </row>
    <row r="17" spans="1:7">
      <c r="A17" s="1148" t="s">
        <v>486</v>
      </c>
      <c r="B17" s="1146">
        <v>348</v>
      </c>
      <c r="C17" s="1146">
        <v>157</v>
      </c>
      <c r="D17" s="1146">
        <v>211</v>
      </c>
      <c r="E17" s="1146">
        <v>185</v>
      </c>
      <c r="F17" s="1146">
        <v>100</v>
      </c>
      <c r="G17" s="1147">
        <v>125</v>
      </c>
    </row>
    <row r="18" spans="1:7">
      <c r="A18" s="1148" t="s">
        <v>487</v>
      </c>
      <c r="B18" s="1146">
        <v>360</v>
      </c>
      <c r="C18" s="1146">
        <v>191</v>
      </c>
      <c r="D18" s="1146">
        <v>326</v>
      </c>
      <c r="E18" s="1146">
        <v>244</v>
      </c>
      <c r="F18" s="1146">
        <v>130</v>
      </c>
      <c r="G18" s="1147">
        <v>105</v>
      </c>
    </row>
    <row r="19" spans="1:7">
      <c r="A19" s="1148" t="s">
        <v>488</v>
      </c>
      <c r="B19" s="1146">
        <v>367</v>
      </c>
      <c r="C19" s="1146">
        <v>168</v>
      </c>
      <c r="D19" s="1146">
        <v>328</v>
      </c>
      <c r="E19" s="1146">
        <v>263</v>
      </c>
      <c r="F19" s="1146">
        <v>156</v>
      </c>
      <c r="G19" s="1147">
        <v>161</v>
      </c>
    </row>
    <row r="20" spans="1:7">
      <c r="A20" s="1148" t="s">
        <v>489</v>
      </c>
      <c r="B20" s="1146">
        <v>375</v>
      </c>
      <c r="C20" s="1146">
        <v>175</v>
      </c>
      <c r="D20" s="1146">
        <v>366</v>
      </c>
      <c r="E20" s="1146">
        <v>308</v>
      </c>
      <c r="F20" s="1146">
        <v>142</v>
      </c>
      <c r="G20" s="1147">
        <v>175</v>
      </c>
    </row>
    <row r="21" spans="1:7">
      <c r="A21" s="1148" t="s">
        <v>490</v>
      </c>
      <c r="B21" s="1146">
        <v>401</v>
      </c>
      <c r="C21" s="1146">
        <v>169</v>
      </c>
      <c r="D21" s="1146">
        <v>348</v>
      </c>
      <c r="E21" s="1146">
        <v>294</v>
      </c>
      <c r="F21" s="1146">
        <v>138</v>
      </c>
      <c r="G21" s="1147">
        <v>130</v>
      </c>
    </row>
    <row r="22" spans="1:7">
      <c r="A22" s="1148" t="s">
        <v>491</v>
      </c>
      <c r="B22" s="1146">
        <v>403</v>
      </c>
      <c r="C22" s="1146">
        <v>243</v>
      </c>
      <c r="D22" s="1146">
        <v>287</v>
      </c>
      <c r="E22" s="1146">
        <v>248</v>
      </c>
      <c r="F22" s="1146">
        <v>156</v>
      </c>
      <c r="G22" s="1147">
        <v>211</v>
      </c>
    </row>
    <row r="23" spans="1:7">
      <c r="A23" s="1148" t="s">
        <v>492</v>
      </c>
      <c r="B23" s="1146">
        <v>382</v>
      </c>
      <c r="C23" s="1146">
        <v>202</v>
      </c>
      <c r="D23" s="1146">
        <v>304</v>
      </c>
      <c r="E23" s="1146">
        <v>295</v>
      </c>
      <c r="F23" s="1146">
        <v>167</v>
      </c>
      <c r="G23" s="1147">
        <v>185</v>
      </c>
    </row>
    <row r="24" spans="1:7">
      <c r="A24" s="1358"/>
    </row>
  </sheetData>
  <mergeCells count="1">
    <mergeCell ref="B5:G5"/>
  </mergeCells>
  <pageMargins left="0.7" right="0.7" top="0.75" bottom="0.75" header="0.3" footer="0.3"/>
</worksheet>
</file>

<file path=xl/worksheets/sheet114.xml><?xml version="1.0" encoding="utf-8"?>
<worksheet xmlns="http://schemas.openxmlformats.org/spreadsheetml/2006/main" xmlns:r="http://schemas.openxmlformats.org/officeDocument/2006/relationships">
  <dimension ref="A1:G28"/>
  <sheetViews>
    <sheetView workbookViewId="0">
      <selection activeCell="I3" sqref="I3"/>
    </sheetView>
  </sheetViews>
  <sheetFormatPr defaultRowHeight="14.25"/>
  <cols>
    <col min="1" max="1" width="15.625" customWidth="1"/>
  </cols>
  <sheetData>
    <row r="1" spans="1:7">
      <c r="A1" s="2307" t="s">
        <v>2095</v>
      </c>
      <c r="B1" s="2244"/>
      <c r="C1" s="2244"/>
      <c r="D1" s="2244"/>
      <c r="E1" s="2244"/>
      <c r="F1" s="2244"/>
      <c r="G1" s="2244"/>
    </row>
    <row r="2" spans="1:7">
      <c r="A2" s="1238" t="s">
        <v>2096</v>
      </c>
    </row>
    <row r="3" spans="1:7" ht="15" thickBot="1">
      <c r="A3" s="1238" t="s">
        <v>2097</v>
      </c>
    </row>
    <row r="4" spans="1:7" ht="15" thickBot="1">
      <c r="A4" s="1312" t="s">
        <v>446</v>
      </c>
      <c r="B4" s="1314">
        <v>2005</v>
      </c>
      <c r="C4" s="1314">
        <v>2010</v>
      </c>
      <c r="D4" s="1314">
        <v>2013</v>
      </c>
      <c r="E4" s="1314">
        <v>2014</v>
      </c>
      <c r="F4" s="2260">
        <v>2015</v>
      </c>
      <c r="G4" s="2261"/>
    </row>
    <row r="5" spans="1:7">
      <c r="A5" s="1317" t="s">
        <v>449</v>
      </c>
      <c r="B5" s="2256" t="s">
        <v>1108</v>
      </c>
      <c r="C5" s="2262"/>
      <c r="D5" s="2262"/>
      <c r="E5" s="2262"/>
      <c r="F5" s="2263"/>
      <c r="G5" s="1315" t="s">
        <v>1388</v>
      </c>
    </row>
    <row r="6" spans="1:7">
      <c r="A6" s="1318"/>
      <c r="B6" s="2276" t="s">
        <v>1238</v>
      </c>
      <c r="C6" s="2286"/>
      <c r="D6" s="2286"/>
      <c r="E6" s="2286"/>
      <c r="F6" s="2277"/>
      <c r="G6" s="1315" t="s">
        <v>1931</v>
      </c>
    </row>
    <row r="7" spans="1:7">
      <c r="A7" s="1318"/>
      <c r="B7" s="2278"/>
      <c r="C7" s="2337"/>
      <c r="D7" s="2337"/>
      <c r="E7" s="2337"/>
      <c r="F7" s="2279"/>
      <c r="G7" s="1315" t="s">
        <v>1266</v>
      </c>
    </row>
    <row r="8" spans="1:7">
      <c r="A8" s="1318"/>
      <c r="B8" s="2278"/>
      <c r="C8" s="2337"/>
      <c r="D8" s="2337"/>
      <c r="E8" s="2337"/>
      <c r="F8" s="2279"/>
      <c r="G8" s="1316" t="s">
        <v>1391</v>
      </c>
    </row>
    <row r="9" spans="1:7" ht="15" thickBot="1">
      <c r="A9" s="1318"/>
      <c r="B9" s="2280"/>
      <c r="C9" s="2296"/>
      <c r="D9" s="2296"/>
      <c r="E9" s="2296"/>
      <c r="F9" s="2281"/>
      <c r="G9" s="1308" t="s">
        <v>1932</v>
      </c>
    </row>
    <row r="10" spans="1:7" ht="15" thickBot="1">
      <c r="A10" s="1319"/>
      <c r="B10" s="2260" t="s">
        <v>1948</v>
      </c>
      <c r="C10" s="2261"/>
      <c r="D10" s="2261"/>
      <c r="E10" s="2261"/>
      <c r="F10" s="2261"/>
      <c r="G10" s="2261"/>
    </row>
    <row r="11" spans="1:7">
      <c r="A11" s="1142" t="s">
        <v>1193</v>
      </c>
      <c r="B11" s="1169">
        <v>672.5</v>
      </c>
      <c r="C11" s="1169">
        <v>689.1</v>
      </c>
      <c r="D11" s="1169">
        <v>981.8</v>
      </c>
      <c r="E11" s="1169">
        <v>968.2</v>
      </c>
      <c r="F11" s="1169">
        <v>1002.3</v>
      </c>
      <c r="G11" s="1170">
        <v>956.7</v>
      </c>
    </row>
    <row r="12" spans="1:7">
      <c r="A12" s="1145" t="s">
        <v>321</v>
      </c>
      <c r="B12" s="1160"/>
      <c r="C12" s="1160"/>
      <c r="D12" s="1160"/>
      <c r="E12" s="1160"/>
      <c r="F12" s="1160"/>
      <c r="G12" s="1161"/>
    </row>
    <row r="13" spans="1:7">
      <c r="A13" s="1148" t="s">
        <v>322</v>
      </c>
      <c r="B13" s="1146">
        <v>35</v>
      </c>
      <c r="C13" s="1146">
        <v>25.4</v>
      </c>
      <c r="D13" s="1146">
        <v>32.5</v>
      </c>
      <c r="E13" s="1146">
        <v>26.6</v>
      </c>
      <c r="F13" s="1146">
        <v>34.700000000000003</v>
      </c>
      <c r="G13" s="1147">
        <v>23.3</v>
      </c>
    </row>
    <row r="14" spans="1:7">
      <c r="A14" s="1148" t="s">
        <v>478</v>
      </c>
      <c r="B14" s="1146">
        <v>44.5</v>
      </c>
      <c r="C14" s="1146">
        <v>30.3</v>
      </c>
      <c r="D14" s="1146">
        <v>54.2</v>
      </c>
      <c r="E14" s="1146">
        <v>47.5</v>
      </c>
      <c r="F14" s="1146">
        <v>44.5</v>
      </c>
      <c r="G14" s="1147">
        <v>44.5</v>
      </c>
    </row>
    <row r="15" spans="1:7">
      <c r="A15" s="1148" t="s">
        <v>479</v>
      </c>
      <c r="B15" s="1146">
        <v>41.7</v>
      </c>
      <c r="C15" s="1146">
        <v>66.400000000000006</v>
      </c>
      <c r="D15" s="1146">
        <v>68.2</v>
      </c>
      <c r="E15" s="1146">
        <v>59.3</v>
      </c>
      <c r="F15" s="1146">
        <v>51.2</v>
      </c>
      <c r="G15" s="1147">
        <v>50.3</v>
      </c>
    </row>
    <row r="16" spans="1:7">
      <c r="A16" s="1148" t="s">
        <v>480</v>
      </c>
      <c r="B16" s="1146">
        <v>13.9</v>
      </c>
      <c r="C16" s="1146">
        <v>19.7</v>
      </c>
      <c r="D16" s="1146">
        <v>26.7</v>
      </c>
      <c r="E16" s="1146">
        <v>18.2</v>
      </c>
      <c r="F16" s="1146">
        <v>15.5</v>
      </c>
      <c r="G16" s="1147">
        <v>15.5</v>
      </c>
    </row>
    <row r="17" spans="1:7">
      <c r="A17" s="1148" t="s">
        <v>481</v>
      </c>
      <c r="B17" s="1146">
        <v>60.5</v>
      </c>
      <c r="C17" s="1146">
        <v>43.1</v>
      </c>
      <c r="D17" s="1146">
        <v>94.1</v>
      </c>
      <c r="E17" s="1146">
        <v>112.2</v>
      </c>
      <c r="F17" s="1146">
        <v>112.5</v>
      </c>
      <c r="G17" s="1147">
        <v>112.2</v>
      </c>
    </row>
    <row r="18" spans="1:7">
      <c r="A18" s="1148" t="s">
        <v>482</v>
      </c>
      <c r="B18" s="1146">
        <v>80.7</v>
      </c>
      <c r="C18" s="1146">
        <v>57.4</v>
      </c>
      <c r="D18" s="1146">
        <v>61.2</v>
      </c>
      <c r="E18" s="1146">
        <v>69.2</v>
      </c>
      <c r="F18" s="1146">
        <v>74</v>
      </c>
      <c r="G18" s="1147">
        <v>74</v>
      </c>
    </row>
    <row r="19" spans="1:7">
      <c r="A19" s="1148" t="s">
        <v>483</v>
      </c>
      <c r="B19" s="1146">
        <v>129.5</v>
      </c>
      <c r="C19" s="1146">
        <v>196.8</v>
      </c>
      <c r="D19" s="1146">
        <v>307.8</v>
      </c>
      <c r="E19" s="1146">
        <v>265.89999999999998</v>
      </c>
      <c r="F19" s="1146">
        <v>267.5</v>
      </c>
      <c r="G19" s="1147">
        <v>263.8</v>
      </c>
    </row>
    <row r="20" spans="1:7">
      <c r="A20" s="1148" t="s">
        <v>484</v>
      </c>
      <c r="B20" s="1146">
        <v>10.9</v>
      </c>
      <c r="C20" s="1146">
        <v>6.8</v>
      </c>
      <c r="D20" s="1146">
        <v>5</v>
      </c>
      <c r="E20" s="1146">
        <v>15.9</v>
      </c>
      <c r="F20" s="1146">
        <v>13.1</v>
      </c>
      <c r="G20" s="1147">
        <v>13.1</v>
      </c>
    </row>
    <row r="21" spans="1:7">
      <c r="A21" s="1148" t="s">
        <v>485</v>
      </c>
      <c r="B21" s="1146">
        <v>17.2</v>
      </c>
      <c r="C21" s="1146">
        <v>9.6</v>
      </c>
      <c r="D21" s="1146">
        <v>22</v>
      </c>
      <c r="E21" s="1146">
        <v>22.1</v>
      </c>
      <c r="F21" s="1146">
        <v>24</v>
      </c>
      <c r="G21" s="1147">
        <v>19.5</v>
      </c>
    </row>
    <row r="22" spans="1:7">
      <c r="A22" s="1148" t="s">
        <v>486</v>
      </c>
      <c r="B22" s="1146">
        <v>22.3</v>
      </c>
      <c r="C22" s="1146">
        <v>11.3</v>
      </c>
      <c r="D22" s="1146">
        <v>9.4</v>
      </c>
      <c r="E22" s="1146">
        <v>10.7</v>
      </c>
      <c r="F22" s="1146">
        <v>6</v>
      </c>
      <c r="G22" s="1147">
        <v>6</v>
      </c>
    </row>
    <row r="23" spans="1:7">
      <c r="A23" s="1148" t="s">
        <v>487</v>
      </c>
      <c r="B23" s="1146">
        <v>12.2</v>
      </c>
      <c r="C23" s="1146">
        <v>6.7</v>
      </c>
      <c r="D23" s="1146">
        <v>4.5999999999999996</v>
      </c>
      <c r="E23" s="1146">
        <v>4.5999999999999996</v>
      </c>
      <c r="F23" s="1146">
        <v>4.5999999999999996</v>
      </c>
      <c r="G23" s="1147">
        <v>4.5999999999999996</v>
      </c>
    </row>
    <row r="24" spans="1:7">
      <c r="A24" s="1148" t="s">
        <v>488</v>
      </c>
      <c r="B24" s="1146">
        <v>32</v>
      </c>
      <c r="C24" s="1146">
        <v>28.1</v>
      </c>
      <c r="D24" s="1146">
        <v>46.7</v>
      </c>
      <c r="E24" s="1146">
        <v>46.3</v>
      </c>
      <c r="F24" s="1146">
        <v>54.1</v>
      </c>
      <c r="G24" s="1147">
        <v>44.6</v>
      </c>
    </row>
    <row r="25" spans="1:7">
      <c r="A25" s="1148" t="s">
        <v>489</v>
      </c>
      <c r="B25" s="1146">
        <v>63.3</v>
      </c>
      <c r="C25" s="1146">
        <v>66.099999999999994</v>
      </c>
      <c r="D25" s="1146">
        <v>66.8</v>
      </c>
      <c r="E25" s="1146">
        <v>65.900000000000006</v>
      </c>
      <c r="F25" s="1146">
        <v>71.7</v>
      </c>
      <c r="G25" s="1147">
        <v>71.400000000000006</v>
      </c>
    </row>
    <row r="26" spans="1:7">
      <c r="A26" s="1148" t="s">
        <v>490</v>
      </c>
      <c r="B26" s="1146">
        <v>18.2</v>
      </c>
      <c r="C26" s="1146">
        <v>11.3</v>
      </c>
      <c r="D26" s="1146">
        <v>16.100000000000001</v>
      </c>
      <c r="E26" s="1146">
        <v>17.899999999999999</v>
      </c>
      <c r="F26" s="1146">
        <v>15.9</v>
      </c>
      <c r="G26" s="1147">
        <v>7.6</v>
      </c>
    </row>
    <row r="27" spans="1:7">
      <c r="A27" s="1148" t="s">
        <v>491</v>
      </c>
      <c r="B27" s="1146">
        <v>83.7</v>
      </c>
      <c r="C27" s="1146">
        <v>99.4</v>
      </c>
      <c r="D27" s="1146">
        <v>158</v>
      </c>
      <c r="E27" s="1146">
        <v>178.5</v>
      </c>
      <c r="F27" s="1146">
        <v>205.4</v>
      </c>
      <c r="G27" s="1147">
        <v>198.8</v>
      </c>
    </row>
    <row r="28" spans="1:7">
      <c r="A28" s="1148" t="s">
        <v>492</v>
      </c>
      <c r="B28" s="1146">
        <v>6.9</v>
      </c>
      <c r="C28" s="1146">
        <v>10.5</v>
      </c>
      <c r="D28" s="1146">
        <v>8.5</v>
      </c>
      <c r="E28" s="1146">
        <v>7.4</v>
      </c>
      <c r="F28" s="1146">
        <v>7.5</v>
      </c>
      <c r="G28" s="1147">
        <v>7.5</v>
      </c>
    </row>
  </sheetData>
  <mergeCells count="8">
    <mergeCell ref="B10:G10"/>
    <mergeCell ref="A1:G1"/>
    <mergeCell ref="F4:G4"/>
    <mergeCell ref="B5:F5"/>
    <mergeCell ref="B6:F6"/>
    <mergeCell ref="B7:F7"/>
    <mergeCell ref="B8:F8"/>
    <mergeCell ref="B9:F9"/>
  </mergeCells>
  <pageMargins left="0.7" right="0.7" top="0.75" bottom="0.75" header="0.3" footer="0.3"/>
</worksheet>
</file>

<file path=xl/worksheets/sheet115.xml><?xml version="1.0" encoding="utf-8"?>
<worksheet xmlns="http://schemas.openxmlformats.org/spreadsheetml/2006/main" xmlns:r="http://schemas.openxmlformats.org/officeDocument/2006/relationships">
  <dimension ref="A1:F45"/>
  <sheetViews>
    <sheetView workbookViewId="0">
      <selection activeCell="C48" sqref="C48"/>
    </sheetView>
  </sheetViews>
  <sheetFormatPr defaultRowHeight="14.25"/>
  <cols>
    <col min="1" max="1" width="12.375" customWidth="1"/>
  </cols>
  <sheetData>
    <row r="1" spans="1:6">
      <c r="A1" s="1128" t="s">
        <v>2098</v>
      </c>
    </row>
    <row r="2" spans="1:6" ht="15" thickBot="1">
      <c r="A2" s="1356" t="s">
        <v>2099</v>
      </c>
    </row>
    <row r="3" spans="1:6" ht="21.75" thickBot="1">
      <c r="A3" s="1312" t="s">
        <v>1086</v>
      </c>
      <c r="B3" s="1314">
        <v>2005</v>
      </c>
      <c r="C3" s="1314">
        <v>2010</v>
      </c>
      <c r="D3" s="1314">
        <v>2013</v>
      </c>
      <c r="E3" s="1314">
        <v>2014</v>
      </c>
      <c r="F3" s="1310">
        <v>2015</v>
      </c>
    </row>
    <row r="4" spans="1:6" ht="15" thickBot="1">
      <c r="A4" s="1307" t="s">
        <v>1087</v>
      </c>
      <c r="B4" s="2260" t="s">
        <v>2100</v>
      </c>
      <c r="C4" s="2261"/>
      <c r="D4" s="2261"/>
      <c r="E4" s="2261"/>
      <c r="F4" s="2261"/>
    </row>
    <row r="5" spans="1:6">
      <c r="A5" s="2275" t="s">
        <v>923</v>
      </c>
      <c r="B5" s="2275"/>
      <c r="C5" s="2275"/>
      <c r="D5" s="2275"/>
      <c r="E5" s="2275"/>
      <c r="F5" s="2275"/>
    </row>
    <row r="6" spans="1:6">
      <c r="A6" s="2253" t="s">
        <v>924</v>
      </c>
      <c r="B6" s="2253"/>
      <c r="C6" s="2253"/>
      <c r="D6" s="2253"/>
      <c r="E6" s="2253"/>
      <c r="F6" s="2253"/>
    </row>
    <row r="7" spans="1:6">
      <c r="A7" s="1142" t="s">
        <v>1202</v>
      </c>
      <c r="B7" s="1169">
        <v>254108</v>
      </c>
      <c r="C7" s="1169">
        <v>275854</v>
      </c>
      <c r="D7" s="1169">
        <v>274230</v>
      </c>
      <c r="E7" s="1169">
        <v>252451</v>
      </c>
      <c r="F7" s="1170">
        <v>248627</v>
      </c>
    </row>
    <row r="8" spans="1:6">
      <c r="A8" s="1145" t="s">
        <v>1068</v>
      </c>
      <c r="B8" s="1160"/>
      <c r="C8" s="1160"/>
      <c r="D8" s="1160"/>
      <c r="E8" s="1160"/>
      <c r="F8" s="1161"/>
    </row>
    <row r="9" spans="1:6">
      <c r="A9" s="1148" t="s">
        <v>2101</v>
      </c>
      <c r="B9" s="1146">
        <v>169650</v>
      </c>
      <c r="C9" s="1146">
        <v>170443</v>
      </c>
      <c r="D9" s="1146">
        <v>193439</v>
      </c>
      <c r="E9" s="1146">
        <v>176335</v>
      </c>
      <c r="F9" s="1147">
        <v>180399</v>
      </c>
    </row>
    <row r="10" spans="1:6">
      <c r="A10" s="1157" t="s">
        <v>2102</v>
      </c>
      <c r="B10" s="1160"/>
      <c r="C10" s="1160"/>
      <c r="D10" s="1160"/>
      <c r="E10" s="1160"/>
      <c r="F10" s="1161"/>
    </row>
    <row r="11" spans="1:6">
      <c r="A11" s="1148" t="s">
        <v>2103</v>
      </c>
      <c r="B11" s="1146">
        <v>12566</v>
      </c>
      <c r="C11" s="1146">
        <v>8377</v>
      </c>
      <c r="D11" s="1146">
        <v>10679</v>
      </c>
      <c r="E11" s="1146">
        <v>10022</v>
      </c>
      <c r="F11" s="1147">
        <v>9219</v>
      </c>
    </row>
    <row r="12" spans="1:6">
      <c r="A12" s="1157" t="s">
        <v>2104</v>
      </c>
      <c r="B12" s="1160"/>
      <c r="C12" s="1160"/>
      <c r="D12" s="1160"/>
      <c r="E12" s="1160"/>
      <c r="F12" s="1161"/>
    </row>
    <row r="13" spans="1:6">
      <c r="A13" s="1148" t="s">
        <v>2105</v>
      </c>
      <c r="B13" s="1146">
        <v>20822</v>
      </c>
      <c r="C13" s="1146">
        <v>17880</v>
      </c>
      <c r="D13" s="1146">
        <v>18203</v>
      </c>
      <c r="E13" s="1146">
        <v>16537</v>
      </c>
      <c r="F13" s="1147">
        <v>13895</v>
      </c>
    </row>
    <row r="14" spans="1:6">
      <c r="A14" s="1157" t="s">
        <v>2106</v>
      </c>
      <c r="B14" s="1160"/>
      <c r="C14" s="1160"/>
      <c r="D14" s="1160"/>
      <c r="E14" s="1160"/>
      <c r="F14" s="1161"/>
    </row>
    <row r="15" spans="1:6">
      <c r="A15" s="1148" t="s">
        <v>2107</v>
      </c>
      <c r="B15" s="1146">
        <v>34433</v>
      </c>
      <c r="C15" s="1146">
        <v>33019</v>
      </c>
      <c r="D15" s="1146">
        <v>33667</v>
      </c>
      <c r="E15" s="1146">
        <v>32070</v>
      </c>
      <c r="F15" s="1147">
        <v>29587</v>
      </c>
    </row>
    <row r="16" spans="1:6">
      <c r="A16" s="1157" t="s">
        <v>2108</v>
      </c>
      <c r="B16" s="1160"/>
      <c r="C16" s="1160"/>
      <c r="D16" s="1160"/>
      <c r="E16" s="1160"/>
      <c r="F16" s="1161"/>
    </row>
    <row r="17" spans="1:6">
      <c r="A17" s="1148" t="s">
        <v>2109</v>
      </c>
      <c r="B17" s="1146">
        <v>9548</v>
      </c>
      <c r="C17" s="1146">
        <v>12031</v>
      </c>
      <c r="D17" s="1146">
        <v>10879</v>
      </c>
      <c r="E17" s="1146">
        <v>10766</v>
      </c>
      <c r="F17" s="1147">
        <v>9508</v>
      </c>
    </row>
    <row r="18" spans="1:6">
      <c r="A18" s="1157" t="s">
        <v>2110</v>
      </c>
      <c r="B18" s="1160"/>
      <c r="C18" s="1160"/>
      <c r="D18" s="1160"/>
      <c r="E18" s="1160"/>
      <c r="F18" s="1161"/>
    </row>
    <row r="19" spans="1:6">
      <c r="A19" s="1148" t="s">
        <v>2111</v>
      </c>
      <c r="B19" s="1146">
        <v>7088</v>
      </c>
      <c r="C19" s="1146">
        <v>34103</v>
      </c>
      <c r="D19" s="1146">
        <v>7361</v>
      </c>
      <c r="E19" s="1146">
        <v>6721</v>
      </c>
      <c r="F19" s="1147">
        <v>6018</v>
      </c>
    </row>
    <row r="20" spans="1:6">
      <c r="A20" s="1157" t="s">
        <v>2112</v>
      </c>
      <c r="B20" s="1160"/>
      <c r="C20" s="1160"/>
      <c r="D20" s="1160"/>
      <c r="E20" s="1160"/>
      <c r="F20" s="1161"/>
    </row>
    <row r="21" spans="1:6" ht="24" customHeight="1">
      <c r="A21" s="2317" t="s">
        <v>2113</v>
      </c>
      <c r="B21" s="2244"/>
      <c r="C21" s="2244"/>
      <c r="D21" s="2244"/>
      <c r="E21" s="2244"/>
      <c r="F21" s="2244"/>
    </row>
    <row r="22" spans="1:6">
      <c r="A22" s="2317" t="s">
        <v>2114</v>
      </c>
      <c r="B22" s="2244"/>
      <c r="C22" s="2244"/>
      <c r="D22" s="2244"/>
      <c r="E22" s="2244"/>
      <c r="F22" s="2244"/>
    </row>
    <row r="24" spans="1:6">
      <c r="A24" s="1128" t="s">
        <v>2115</v>
      </c>
    </row>
    <row r="25" spans="1:6" ht="15" thickBot="1">
      <c r="A25" s="1356" t="s">
        <v>2116</v>
      </c>
    </row>
    <row r="26" spans="1:6" ht="21.75" thickBot="1">
      <c r="A26" s="1312" t="s">
        <v>1086</v>
      </c>
      <c r="B26" s="1314">
        <v>2005</v>
      </c>
      <c r="C26" s="1314">
        <v>2010</v>
      </c>
      <c r="D26" s="1314">
        <v>2013</v>
      </c>
      <c r="E26" s="1314">
        <v>2014</v>
      </c>
      <c r="F26" s="1310">
        <v>2015</v>
      </c>
    </row>
    <row r="27" spans="1:6" ht="15" thickBot="1">
      <c r="A27" s="1307" t="s">
        <v>1087</v>
      </c>
      <c r="B27" s="2260" t="s">
        <v>2100</v>
      </c>
      <c r="C27" s="2261"/>
      <c r="D27" s="2261"/>
      <c r="E27" s="2261"/>
      <c r="F27" s="2261"/>
    </row>
    <row r="28" spans="1:6">
      <c r="A28" s="2275" t="s">
        <v>294</v>
      </c>
      <c r="B28" s="2275"/>
      <c r="C28" s="2275"/>
      <c r="D28" s="2275"/>
      <c r="E28" s="2275"/>
      <c r="F28" s="2275"/>
    </row>
    <row r="29" spans="1:6">
      <c r="A29" s="2253" t="s">
        <v>295</v>
      </c>
      <c r="B29" s="2253"/>
      <c r="C29" s="2253"/>
      <c r="D29" s="2253"/>
      <c r="E29" s="2253"/>
      <c r="F29" s="2253"/>
    </row>
    <row r="30" spans="1:6">
      <c r="A30" s="1142" t="s">
        <v>1202</v>
      </c>
      <c r="B30" s="1169">
        <v>248736</v>
      </c>
      <c r="C30" s="1169">
        <v>269261</v>
      </c>
      <c r="D30" s="1169">
        <v>269729</v>
      </c>
      <c r="E30" s="1169">
        <v>248165</v>
      </c>
      <c r="F30" s="1170">
        <v>245424</v>
      </c>
    </row>
    <row r="31" spans="1:6">
      <c r="A31" s="1145" t="s">
        <v>1068</v>
      </c>
      <c r="B31" s="1160"/>
      <c r="C31" s="1160"/>
      <c r="D31" s="1160"/>
      <c r="E31" s="1160"/>
      <c r="F31" s="1161"/>
    </row>
    <row r="32" spans="1:6">
      <c r="A32" s="1148" t="s">
        <v>2101</v>
      </c>
      <c r="B32" s="1146">
        <v>165480</v>
      </c>
      <c r="C32" s="1146">
        <v>166282</v>
      </c>
      <c r="D32" s="1146">
        <v>189925</v>
      </c>
      <c r="E32" s="1146">
        <v>173329</v>
      </c>
      <c r="F32" s="1147">
        <v>178122</v>
      </c>
    </row>
    <row r="33" spans="1:6">
      <c r="A33" s="1157" t="s">
        <v>2102</v>
      </c>
      <c r="B33" s="1160"/>
      <c r="C33" s="1160"/>
      <c r="D33" s="1160"/>
      <c r="E33" s="1160"/>
      <c r="F33" s="1161"/>
    </row>
    <row r="34" spans="1:6">
      <c r="A34" s="1148" t="s">
        <v>2103</v>
      </c>
      <c r="B34" s="1146">
        <v>12366</v>
      </c>
      <c r="C34" s="1146">
        <v>8201</v>
      </c>
      <c r="D34" s="1146">
        <v>10478</v>
      </c>
      <c r="E34" s="1146">
        <v>9898</v>
      </c>
      <c r="F34" s="1147">
        <v>9111</v>
      </c>
    </row>
    <row r="35" spans="1:6">
      <c r="A35" s="1157" t="s">
        <v>2104</v>
      </c>
      <c r="B35" s="1160"/>
      <c r="C35" s="1160"/>
      <c r="D35" s="1160"/>
      <c r="E35" s="1160"/>
      <c r="F35" s="1161"/>
    </row>
    <row r="36" spans="1:6">
      <c r="A36" s="1148" t="s">
        <v>2105</v>
      </c>
      <c r="B36" s="1146">
        <v>20549</v>
      </c>
      <c r="C36" s="1146">
        <v>17593</v>
      </c>
      <c r="D36" s="1146">
        <v>18047</v>
      </c>
      <c r="E36" s="1146">
        <v>16411</v>
      </c>
      <c r="F36" s="1147">
        <v>13789</v>
      </c>
    </row>
    <row r="37" spans="1:6">
      <c r="A37" s="1157" t="s">
        <v>2106</v>
      </c>
      <c r="B37" s="1160"/>
      <c r="C37" s="1160"/>
      <c r="D37" s="1160"/>
      <c r="E37" s="1160"/>
      <c r="F37" s="1161"/>
    </row>
    <row r="38" spans="1:6">
      <c r="A38" s="1148" t="s">
        <v>2107</v>
      </c>
      <c r="B38" s="1146">
        <v>33897</v>
      </c>
      <c r="C38" s="1146">
        <v>32597</v>
      </c>
      <c r="D38" s="1146">
        <v>33344</v>
      </c>
      <c r="E38" s="1146">
        <v>31770</v>
      </c>
      <c r="F38" s="1147">
        <v>29311</v>
      </c>
    </row>
    <row r="39" spans="1:6">
      <c r="A39" s="1157" t="s">
        <v>2108</v>
      </c>
      <c r="B39" s="1160"/>
      <c r="C39" s="1160"/>
      <c r="D39" s="1160"/>
      <c r="E39" s="1160"/>
      <c r="F39" s="1161"/>
    </row>
    <row r="40" spans="1:6">
      <c r="A40" s="1148" t="s">
        <v>2109</v>
      </c>
      <c r="B40" s="1146">
        <v>9405</v>
      </c>
      <c r="C40" s="1146">
        <v>11925</v>
      </c>
      <c r="D40" s="1146">
        <v>10730</v>
      </c>
      <c r="E40" s="1146">
        <v>10128</v>
      </c>
      <c r="F40" s="1147">
        <v>9146</v>
      </c>
    </row>
    <row r="41" spans="1:6">
      <c r="A41" s="1157" t="s">
        <v>2110</v>
      </c>
      <c r="B41" s="1160"/>
      <c r="C41" s="1160"/>
      <c r="D41" s="1160"/>
      <c r="E41" s="1160"/>
      <c r="F41" s="1161"/>
    </row>
    <row r="42" spans="1:6">
      <c r="A42" s="1148" t="s">
        <v>2111</v>
      </c>
      <c r="B42" s="1146">
        <v>7039</v>
      </c>
      <c r="C42" s="1146">
        <v>32664</v>
      </c>
      <c r="D42" s="1146">
        <v>7203</v>
      </c>
      <c r="E42" s="1146">
        <v>6629</v>
      </c>
      <c r="F42" s="1147">
        <v>5944</v>
      </c>
    </row>
    <row r="43" spans="1:6">
      <c r="A43" s="1157" t="s">
        <v>2112</v>
      </c>
      <c r="B43" s="1160"/>
      <c r="C43" s="1160"/>
      <c r="D43" s="1160"/>
      <c r="E43" s="1160"/>
      <c r="F43" s="1161"/>
    </row>
    <row r="44" spans="1:6" ht="29.25" customHeight="1">
      <c r="A44" s="2317" t="s">
        <v>2113</v>
      </c>
      <c r="B44" s="2244"/>
      <c r="C44" s="2244"/>
      <c r="D44" s="2244"/>
      <c r="E44" s="2244"/>
      <c r="F44" s="2244"/>
    </row>
    <row r="45" spans="1:6">
      <c r="A45" s="2317" t="s">
        <v>2114</v>
      </c>
      <c r="B45" s="2244"/>
      <c r="C45" s="2244"/>
      <c r="D45" s="2244"/>
      <c r="E45" s="2244"/>
      <c r="F45" s="2244"/>
    </row>
  </sheetData>
  <mergeCells count="10">
    <mergeCell ref="A28:F28"/>
    <mergeCell ref="A29:F29"/>
    <mergeCell ref="A44:F44"/>
    <mergeCell ref="A45:F45"/>
    <mergeCell ref="B4:F4"/>
    <mergeCell ref="A5:F5"/>
    <mergeCell ref="A6:F6"/>
    <mergeCell ref="A21:F21"/>
    <mergeCell ref="A22:F22"/>
    <mergeCell ref="B27:F27"/>
  </mergeCells>
  <pageMargins left="0.7" right="0.7" top="0.75" bottom="0.75" header="0.3" footer="0.3"/>
</worksheet>
</file>

<file path=xl/worksheets/sheet116.xml><?xml version="1.0" encoding="utf-8"?>
<worksheet xmlns="http://schemas.openxmlformats.org/spreadsheetml/2006/main" xmlns:r="http://schemas.openxmlformats.org/officeDocument/2006/relationships">
  <dimension ref="A1:H22"/>
  <sheetViews>
    <sheetView workbookViewId="0">
      <selection activeCell="M13" sqref="M13"/>
    </sheetView>
  </sheetViews>
  <sheetFormatPr defaultRowHeight="14.25"/>
  <cols>
    <col min="1" max="1" width="9.75" customWidth="1"/>
  </cols>
  <sheetData>
    <row r="1" spans="1:8">
      <c r="A1" s="1128" t="s">
        <v>2117</v>
      </c>
    </row>
    <row r="2" spans="1:8" ht="15" thickBot="1">
      <c r="A2" s="1356" t="s">
        <v>2118</v>
      </c>
    </row>
    <row r="3" spans="1:8" ht="21.75" thickBot="1">
      <c r="A3" s="1312" t="s">
        <v>446</v>
      </c>
      <c r="B3" s="1314">
        <v>2010</v>
      </c>
      <c r="C3" s="2260">
        <v>2015</v>
      </c>
      <c r="D3" s="2261"/>
      <c r="E3" s="2261"/>
      <c r="F3" s="2261"/>
      <c r="G3" s="2261"/>
      <c r="H3" s="1364"/>
    </row>
    <row r="4" spans="1:8">
      <c r="A4" s="1317" t="s">
        <v>449</v>
      </c>
      <c r="B4" s="2256" t="s">
        <v>1108</v>
      </c>
      <c r="C4" s="2263"/>
      <c r="D4" s="1320" t="s">
        <v>1388</v>
      </c>
      <c r="E4" s="1320" t="s">
        <v>2119</v>
      </c>
      <c r="F4" s="1320" t="s">
        <v>2122</v>
      </c>
      <c r="G4" s="1330" t="s">
        <v>2124</v>
      </c>
      <c r="H4" s="1364"/>
    </row>
    <row r="5" spans="1:8" ht="14.25" customHeight="1">
      <c r="A5" s="1318"/>
      <c r="B5" s="2276" t="s">
        <v>1238</v>
      </c>
      <c r="C5" s="2277"/>
      <c r="D5" s="1320" t="s">
        <v>2029</v>
      </c>
      <c r="E5" s="1317" t="s">
        <v>2120</v>
      </c>
      <c r="F5" s="1317" t="s">
        <v>2123</v>
      </c>
      <c r="G5" s="1359" t="s">
        <v>2125</v>
      </c>
      <c r="H5" s="1364"/>
    </row>
    <row r="6" spans="1:8" ht="14.25" customHeight="1">
      <c r="A6" s="1318"/>
      <c r="B6" s="2278"/>
      <c r="C6" s="2279"/>
      <c r="D6" s="1320" t="s">
        <v>2030</v>
      </c>
      <c r="E6" s="1317" t="s">
        <v>2121</v>
      </c>
      <c r="F6" s="1317" t="s">
        <v>2121</v>
      </c>
      <c r="G6" s="1359" t="s">
        <v>2121</v>
      </c>
      <c r="H6" s="1364"/>
    </row>
    <row r="7" spans="1:8">
      <c r="A7" s="1318"/>
      <c r="B7" s="2278"/>
      <c r="C7" s="2279"/>
      <c r="D7" s="1320" t="s">
        <v>2031</v>
      </c>
      <c r="E7" s="1318"/>
      <c r="F7" s="1318"/>
      <c r="G7" s="1360"/>
      <c r="H7" s="1364"/>
    </row>
    <row r="8" spans="1:8">
      <c r="A8" s="1318"/>
      <c r="B8" s="2278"/>
      <c r="C8" s="2279"/>
      <c r="D8" s="1320" t="s">
        <v>2032</v>
      </c>
      <c r="E8" s="1318"/>
      <c r="F8" s="1318"/>
      <c r="G8" s="1360"/>
      <c r="H8" s="1364"/>
    </row>
    <row r="9" spans="1:8">
      <c r="A9" s="1318"/>
      <c r="B9" s="2278"/>
      <c r="C9" s="2279"/>
      <c r="D9" s="1317" t="s">
        <v>1391</v>
      </c>
      <c r="E9" s="1318"/>
      <c r="F9" s="1318"/>
      <c r="G9" s="1360"/>
      <c r="H9" s="1364"/>
    </row>
    <row r="10" spans="1:8">
      <c r="A10" s="1318"/>
      <c r="B10" s="2278"/>
      <c r="C10" s="2279"/>
      <c r="D10" s="1317" t="s">
        <v>1241</v>
      </c>
      <c r="E10" s="1318"/>
      <c r="F10" s="1318"/>
      <c r="G10" s="1360"/>
      <c r="H10" s="1364"/>
    </row>
    <row r="11" spans="1:8" ht="15" thickBot="1">
      <c r="A11" s="1318"/>
      <c r="B11" s="2280"/>
      <c r="C11" s="2281"/>
      <c r="D11" s="1307" t="s">
        <v>2033</v>
      </c>
      <c r="E11" s="1319"/>
      <c r="F11" s="1319"/>
      <c r="G11" s="1325"/>
      <c r="H11" s="1364"/>
    </row>
    <row r="12" spans="1:8" ht="15" thickBot="1">
      <c r="A12" s="1319"/>
      <c r="B12" s="2260" t="s">
        <v>1933</v>
      </c>
      <c r="C12" s="2261"/>
      <c r="D12" s="2272"/>
      <c r="E12" s="2260" t="s">
        <v>2084</v>
      </c>
      <c r="F12" s="2261"/>
      <c r="G12" s="2261"/>
      <c r="H12" s="1364"/>
    </row>
    <row r="13" spans="1:8">
      <c r="A13" s="1142" t="s">
        <v>1193</v>
      </c>
      <c r="B13" s="1169">
        <v>275.89999999999998</v>
      </c>
      <c r="C13" s="1169">
        <v>248.6</v>
      </c>
      <c r="D13" s="1169">
        <v>245.4</v>
      </c>
      <c r="E13" s="1169">
        <v>72.599999999999994</v>
      </c>
      <c r="F13" s="1169">
        <v>3.7</v>
      </c>
      <c r="G13" s="1361">
        <v>5.6</v>
      </c>
      <c r="H13" s="1364"/>
    </row>
    <row r="14" spans="1:8">
      <c r="A14" s="1145" t="s">
        <v>321</v>
      </c>
      <c r="B14" s="1184"/>
      <c r="C14" s="1184"/>
      <c r="D14" s="1184"/>
      <c r="E14" s="1184"/>
      <c r="F14" s="1184"/>
      <c r="G14" s="1362"/>
      <c r="H14" s="1364"/>
    </row>
    <row r="15" spans="1:8">
      <c r="A15" s="1148" t="s">
        <v>477</v>
      </c>
      <c r="B15" s="1146">
        <v>7.9</v>
      </c>
      <c r="C15" s="1146">
        <v>4.0999999999999996</v>
      </c>
      <c r="D15" s="1146">
        <v>3.8</v>
      </c>
      <c r="E15" s="1146">
        <v>45.5</v>
      </c>
      <c r="F15" s="1146">
        <v>6.4</v>
      </c>
      <c r="G15" s="1363">
        <v>9.1</v>
      </c>
      <c r="H15" s="1364"/>
    </row>
    <row r="16" spans="1:8" ht="22.5">
      <c r="A16" s="1148" t="s">
        <v>478</v>
      </c>
      <c r="B16" s="1146">
        <v>7.7</v>
      </c>
      <c r="C16" s="1146">
        <v>6.8</v>
      </c>
      <c r="D16" s="1146">
        <v>6.5</v>
      </c>
      <c r="E16" s="1146">
        <v>50.1</v>
      </c>
      <c r="F16" s="1146">
        <v>7</v>
      </c>
      <c r="G16" s="1363">
        <v>10.5</v>
      </c>
      <c r="H16" s="1364"/>
    </row>
    <row r="17" spans="1:8">
      <c r="A17" s="1148" t="s">
        <v>479</v>
      </c>
      <c r="B17" s="1146">
        <v>30.3</v>
      </c>
      <c r="C17" s="1146">
        <v>30.2</v>
      </c>
      <c r="D17" s="1146">
        <v>30</v>
      </c>
      <c r="E17" s="1146">
        <v>75.7</v>
      </c>
      <c r="F17" s="1146">
        <v>2</v>
      </c>
      <c r="G17" s="1363">
        <v>4</v>
      </c>
      <c r="H17" s="1364"/>
    </row>
    <row r="18" spans="1:8">
      <c r="A18" s="1148" t="s">
        <v>480</v>
      </c>
      <c r="B18" s="1146">
        <v>5</v>
      </c>
      <c r="C18" s="1146">
        <v>3.1</v>
      </c>
      <c r="D18" s="1146">
        <v>3</v>
      </c>
      <c r="E18" s="1146">
        <v>65.7</v>
      </c>
      <c r="F18" s="1146">
        <v>3.9</v>
      </c>
      <c r="G18" s="1363">
        <v>8.9</v>
      </c>
      <c r="H18" s="1364"/>
    </row>
    <row r="19" spans="1:8">
      <c r="A19" s="1148" t="s">
        <v>481</v>
      </c>
      <c r="B19" s="1146">
        <v>27.8</v>
      </c>
      <c r="C19" s="1146">
        <v>27.1</v>
      </c>
      <c r="D19" s="1146">
        <v>27</v>
      </c>
      <c r="E19" s="1146">
        <v>71</v>
      </c>
      <c r="F19" s="1146">
        <v>4.3</v>
      </c>
      <c r="G19" s="1363">
        <v>7.1</v>
      </c>
      <c r="H19" s="1364"/>
    </row>
    <row r="20" spans="1:8">
      <c r="A20" s="1148" t="s">
        <v>482</v>
      </c>
      <c r="B20" s="1146">
        <v>11.9</v>
      </c>
      <c r="C20" s="1146">
        <v>9.6</v>
      </c>
      <c r="D20" s="1146">
        <v>9.5</v>
      </c>
      <c r="E20" s="1146">
        <v>69.900000000000006</v>
      </c>
      <c r="F20" s="1146">
        <v>4.8</v>
      </c>
      <c r="G20" s="1363">
        <v>13.6</v>
      </c>
      <c r="H20" s="1364"/>
    </row>
    <row r="21" spans="1:8">
      <c r="A21" s="1148" t="s">
        <v>483</v>
      </c>
      <c r="B21" s="1146">
        <v>92.6</v>
      </c>
      <c r="C21" s="1146">
        <v>94</v>
      </c>
      <c r="D21" s="1146">
        <v>93.5</v>
      </c>
      <c r="E21" s="1146">
        <v>79.900000000000006</v>
      </c>
      <c r="F21" s="1146">
        <v>4.4000000000000004</v>
      </c>
      <c r="G21" s="1363">
        <v>2.9</v>
      </c>
      <c r="H21" s="1364"/>
    </row>
    <row r="22" spans="1:8" ht="14.25" customHeight="1">
      <c r="A22" s="1148" t="s">
        <v>484</v>
      </c>
      <c r="B22" s="1146">
        <v>1.2</v>
      </c>
      <c r="C22" s="1146">
        <v>0.6</v>
      </c>
      <c r="D22" s="1146">
        <v>0.6</v>
      </c>
      <c r="E22" s="1146">
        <v>58.3</v>
      </c>
      <c r="F22" s="1146">
        <v>5.6</v>
      </c>
      <c r="G22" s="1363">
        <v>8.9</v>
      </c>
      <c r="H22" s="1364"/>
    </row>
  </sheetData>
  <mergeCells count="11">
    <mergeCell ref="E12:G12"/>
    <mergeCell ref="C3:G3"/>
    <mergeCell ref="B4:C4"/>
    <mergeCell ref="B5:C5"/>
    <mergeCell ref="B6:C6"/>
    <mergeCell ref="B7:C7"/>
    <mergeCell ref="B8:C8"/>
    <mergeCell ref="B9:C9"/>
    <mergeCell ref="B10:C10"/>
    <mergeCell ref="B11:C11"/>
    <mergeCell ref="B12:D12"/>
  </mergeCells>
  <pageMargins left="0.7" right="0.7" top="0.75" bottom="0.75" header="0.3" footer="0.3"/>
</worksheet>
</file>

<file path=xl/worksheets/sheet117.xml><?xml version="1.0" encoding="utf-8"?>
<worksheet xmlns="http://schemas.openxmlformats.org/spreadsheetml/2006/main" xmlns:r="http://schemas.openxmlformats.org/officeDocument/2006/relationships">
  <dimension ref="A1:F31"/>
  <sheetViews>
    <sheetView workbookViewId="0">
      <selection activeCell="J10" sqref="J10"/>
    </sheetView>
  </sheetViews>
  <sheetFormatPr defaultRowHeight="14.25"/>
  <cols>
    <col min="1" max="1" width="12.5" customWidth="1"/>
  </cols>
  <sheetData>
    <row r="1" spans="1:6">
      <c r="A1" s="1128" t="s">
        <v>2131</v>
      </c>
    </row>
    <row r="2" spans="1:6">
      <c r="A2" s="1365" t="s">
        <v>2132</v>
      </c>
    </row>
    <row r="3" spans="1:6" ht="15" thickBot="1">
      <c r="A3" s="1356" t="s">
        <v>2133</v>
      </c>
    </row>
    <row r="4" spans="1:6" ht="21.75" thickBot="1">
      <c r="A4" s="1312" t="s">
        <v>1086</v>
      </c>
      <c r="B4" s="1314">
        <v>2005</v>
      </c>
      <c r="C4" s="1314">
        <v>2010</v>
      </c>
      <c r="D4" s="1314">
        <v>2013</v>
      </c>
      <c r="E4" s="1314">
        <v>2014</v>
      </c>
      <c r="F4" s="1310">
        <v>2015</v>
      </c>
    </row>
    <row r="5" spans="1:6" ht="15" thickBot="1">
      <c r="A5" s="1307" t="s">
        <v>1087</v>
      </c>
      <c r="B5" s="2260" t="s">
        <v>2100</v>
      </c>
      <c r="C5" s="2261"/>
      <c r="D5" s="2261"/>
      <c r="E5" s="2261"/>
      <c r="F5" s="2261"/>
    </row>
    <row r="6" spans="1:6">
      <c r="A6" s="2287" t="s">
        <v>923</v>
      </c>
      <c r="B6" s="2288"/>
      <c r="C6" s="2288"/>
      <c r="D6" s="2288"/>
      <c r="E6" s="2288"/>
      <c r="F6" s="2288"/>
    </row>
    <row r="7" spans="1:6">
      <c r="A7" s="2289" t="s">
        <v>924</v>
      </c>
      <c r="B7" s="2244"/>
      <c r="C7" s="2244"/>
      <c r="D7" s="2244"/>
      <c r="E7" s="2244"/>
      <c r="F7" s="2244"/>
    </row>
    <row r="8" spans="1:6">
      <c r="A8" s="1148" t="s">
        <v>2134</v>
      </c>
      <c r="B8" s="1146">
        <v>55139</v>
      </c>
      <c r="C8" s="1146">
        <v>37122</v>
      </c>
      <c r="D8" s="1146">
        <v>55020</v>
      </c>
      <c r="E8" s="1146">
        <v>52673</v>
      </c>
      <c r="F8" s="1147">
        <v>52139</v>
      </c>
    </row>
    <row r="9" spans="1:6">
      <c r="A9" s="1157" t="s">
        <v>2135</v>
      </c>
      <c r="B9" s="1160"/>
      <c r="C9" s="1160"/>
      <c r="D9" s="1160"/>
      <c r="E9" s="1160"/>
      <c r="F9" s="1161"/>
    </row>
    <row r="10" spans="1:6">
      <c r="A10" s="1148" t="s">
        <v>2136</v>
      </c>
      <c r="B10" s="1146">
        <v>17763</v>
      </c>
      <c r="C10" s="1146">
        <v>29556</v>
      </c>
      <c r="D10" s="1146">
        <v>28823</v>
      </c>
      <c r="E10" s="1146">
        <v>28272</v>
      </c>
      <c r="F10" s="1147">
        <v>27375</v>
      </c>
    </row>
    <row r="11" spans="1:6">
      <c r="A11" s="1157" t="s">
        <v>2137</v>
      </c>
      <c r="B11" s="1160"/>
      <c r="C11" s="1160"/>
      <c r="D11" s="1160"/>
      <c r="E11" s="1160"/>
      <c r="F11" s="1161"/>
    </row>
    <row r="12" spans="1:6">
      <c r="A12" s="1148" t="s">
        <v>2138</v>
      </c>
      <c r="B12" s="1146">
        <v>47107</v>
      </c>
      <c r="C12" s="1146">
        <v>45224</v>
      </c>
      <c r="D12" s="1146">
        <v>45938</v>
      </c>
      <c r="E12" s="1146">
        <v>45392</v>
      </c>
      <c r="F12" s="1147">
        <v>44374</v>
      </c>
    </row>
    <row r="13" spans="1:6">
      <c r="A13" s="1157" t="s">
        <v>2139</v>
      </c>
      <c r="B13" s="1160"/>
      <c r="C13" s="1160"/>
      <c r="D13" s="1160"/>
      <c r="E13" s="1160"/>
      <c r="F13" s="1161"/>
    </row>
    <row r="14" spans="1:6">
      <c r="A14" s="1148" t="s">
        <v>2140</v>
      </c>
      <c r="B14" s="1146">
        <v>3131</v>
      </c>
      <c r="C14" s="1146">
        <v>3159</v>
      </c>
      <c r="D14" s="1146">
        <v>2661</v>
      </c>
      <c r="E14" s="1146">
        <v>2373</v>
      </c>
      <c r="F14" s="1147">
        <v>2212</v>
      </c>
    </row>
    <row r="15" spans="1:6">
      <c r="A15" s="1157" t="s">
        <v>2141</v>
      </c>
      <c r="B15" s="1160"/>
      <c r="C15" s="1160"/>
      <c r="D15" s="1160"/>
      <c r="E15" s="1160"/>
      <c r="F15" s="1161"/>
    </row>
    <row r="16" spans="1:6">
      <c r="A16" s="1148" t="s">
        <v>2142</v>
      </c>
      <c r="B16" s="1146">
        <v>9742</v>
      </c>
      <c r="C16" s="1146">
        <v>19188</v>
      </c>
      <c r="D16" s="1146">
        <v>18027</v>
      </c>
      <c r="E16" s="1146">
        <v>17000</v>
      </c>
      <c r="F16" s="1147">
        <v>15518</v>
      </c>
    </row>
    <row r="17" spans="1:6">
      <c r="A17" s="1157" t="s">
        <v>2112</v>
      </c>
      <c r="B17" s="1160"/>
      <c r="C17" s="1160"/>
      <c r="D17" s="1160"/>
      <c r="E17" s="1160"/>
      <c r="F17" s="1161"/>
    </row>
    <row r="18" spans="1:6">
      <c r="A18" s="2290" t="s">
        <v>294</v>
      </c>
      <c r="B18" s="2244"/>
      <c r="C18" s="2244"/>
      <c r="D18" s="2244"/>
      <c r="E18" s="2244"/>
      <c r="F18" s="2244"/>
    </row>
    <row r="19" spans="1:6">
      <c r="A19" s="2289" t="s">
        <v>295</v>
      </c>
      <c r="B19" s="2244"/>
      <c r="C19" s="2244"/>
      <c r="D19" s="2244"/>
      <c r="E19" s="2244"/>
      <c r="F19" s="2244"/>
    </row>
    <row r="20" spans="1:6">
      <c r="A20" s="1148" t="s">
        <v>2134</v>
      </c>
      <c r="B20" s="1146">
        <v>54459</v>
      </c>
      <c r="C20" s="1146">
        <v>36819</v>
      </c>
      <c r="D20" s="1146">
        <v>54249</v>
      </c>
      <c r="E20" s="1146">
        <v>52441</v>
      </c>
      <c r="F20" s="1147">
        <v>51877</v>
      </c>
    </row>
    <row r="21" spans="1:6">
      <c r="A21" s="1157" t="s">
        <v>2135</v>
      </c>
      <c r="B21" s="1160"/>
      <c r="C21" s="1160"/>
      <c r="D21" s="1160"/>
      <c r="E21" s="1160"/>
      <c r="F21" s="1161"/>
    </row>
    <row r="22" spans="1:6">
      <c r="A22" s="1148" t="s">
        <v>2136</v>
      </c>
      <c r="B22" s="1146">
        <v>17699</v>
      </c>
      <c r="C22" s="1146">
        <v>29317</v>
      </c>
      <c r="D22" s="1146">
        <v>28778</v>
      </c>
      <c r="E22" s="1146">
        <v>28195</v>
      </c>
      <c r="F22" s="1147">
        <v>27315</v>
      </c>
    </row>
    <row r="23" spans="1:6">
      <c r="A23" s="1157" t="s">
        <v>2137</v>
      </c>
      <c r="B23" s="1160"/>
      <c r="C23" s="1160"/>
      <c r="D23" s="1160"/>
      <c r="E23" s="1160"/>
      <c r="F23" s="1161"/>
    </row>
    <row r="24" spans="1:6">
      <c r="A24" s="1148" t="s">
        <v>2138</v>
      </c>
      <c r="B24" s="1146">
        <v>46514</v>
      </c>
      <c r="C24" s="1146">
        <v>44670</v>
      </c>
      <c r="D24" s="1146">
        <v>45700</v>
      </c>
      <c r="E24" s="1146">
        <v>45138</v>
      </c>
      <c r="F24" s="1147">
        <v>44153</v>
      </c>
    </row>
    <row r="25" spans="1:6">
      <c r="A25" s="1157" t="s">
        <v>2139</v>
      </c>
      <c r="B25" s="1160"/>
      <c r="C25" s="1160"/>
      <c r="D25" s="1160"/>
      <c r="E25" s="1160"/>
      <c r="F25" s="1161"/>
    </row>
    <row r="26" spans="1:6">
      <c r="A26" s="1148" t="s">
        <v>2140</v>
      </c>
      <c r="B26" s="1146">
        <v>3097</v>
      </c>
      <c r="C26" s="1146">
        <v>3107</v>
      </c>
      <c r="D26" s="1146">
        <v>2644</v>
      </c>
      <c r="E26" s="1146">
        <v>2355</v>
      </c>
      <c r="F26" s="1147">
        <v>2193</v>
      </c>
    </row>
    <row r="27" spans="1:6">
      <c r="A27" s="1157" t="s">
        <v>2141</v>
      </c>
      <c r="B27" s="1160"/>
      <c r="C27" s="1160"/>
      <c r="D27" s="1160"/>
      <c r="E27" s="1160"/>
      <c r="F27" s="1161"/>
    </row>
    <row r="28" spans="1:6">
      <c r="A28" s="1148" t="s">
        <v>2142</v>
      </c>
      <c r="B28" s="1146">
        <v>9162</v>
      </c>
      <c r="C28" s="1146">
        <v>18541</v>
      </c>
      <c r="D28" s="1146">
        <v>16987</v>
      </c>
      <c r="E28" s="1146">
        <v>15752</v>
      </c>
      <c r="F28" s="1147">
        <v>14428</v>
      </c>
    </row>
    <row r="29" spans="1:6">
      <c r="A29" s="1157" t="s">
        <v>2112</v>
      </c>
      <c r="B29" s="1160"/>
      <c r="C29" s="1160"/>
      <c r="D29" s="1160"/>
      <c r="E29" s="1160"/>
      <c r="F29" s="1161"/>
    </row>
    <row r="30" spans="1:6" ht="18" customHeight="1">
      <c r="A30" s="1251" t="s">
        <v>2143</v>
      </c>
    </row>
    <row r="31" spans="1:6">
      <c r="A31" s="1251" t="s">
        <v>2144</v>
      </c>
    </row>
  </sheetData>
  <mergeCells count="5">
    <mergeCell ref="A18:F18"/>
    <mergeCell ref="A19:F19"/>
    <mergeCell ref="A6:F6"/>
    <mergeCell ref="A7:F7"/>
    <mergeCell ref="B5:F5"/>
  </mergeCells>
  <pageMargins left="0.7" right="0.7" top="0.75" bottom="0.75" header="0.3" footer="0.3"/>
</worksheet>
</file>

<file path=xl/worksheets/sheet118.xml><?xml version="1.0" encoding="utf-8"?>
<worksheet xmlns="http://schemas.openxmlformats.org/spreadsheetml/2006/main" xmlns:r="http://schemas.openxmlformats.org/officeDocument/2006/relationships">
  <dimension ref="A1:I41"/>
  <sheetViews>
    <sheetView workbookViewId="0">
      <selection activeCell="J24" sqref="J24"/>
    </sheetView>
  </sheetViews>
  <sheetFormatPr defaultRowHeight="14.25"/>
  <sheetData>
    <row r="1" spans="1:9">
      <c r="A1" s="1128" t="s">
        <v>2145</v>
      </c>
    </row>
    <row r="2" spans="1:9">
      <c r="A2" s="1365" t="s">
        <v>2146</v>
      </c>
    </row>
    <row r="3" spans="1:9" ht="15" thickBot="1">
      <c r="A3" s="1356" t="s">
        <v>2147</v>
      </c>
    </row>
    <row r="4" spans="1:9" ht="21">
      <c r="A4" s="1312" t="s">
        <v>446</v>
      </c>
      <c r="B4" s="2256" t="s">
        <v>2148</v>
      </c>
      <c r="C4" s="2262"/>
      <c r="D4" s="2262"/>
      <c r="E4" s="2263"/>
      <c r="F4" s="2256" t="s">
        <v>294</v>
      </c>
      <c r="G4" s="2262"/>
      <c r="H4" s="2262"/>
      <c r="I4" s="2262"/>
    </row>
    <row r="5" spans="1:9" ht="15" thickBot="1">
      <c r="A5" s="1317" t="s">
        <v>449</v>
      </c>
      <c r="B5" s="2257"/>
      <c r="C5" s="2264"/>
      <c r="D5" s="2264"/>
      <c r="E5" s="2265"/>
      <c r="F5" s="2247" t="s">
        <v>295</v>
      </c>
      <c r="G5" s="2250"/>
      <c r="H5" s="2250"/>
      <c r="I5" s="2250"/>
    </row>
    <row r="6" spans="1:9">
      <c r="A6" s="1318"/>
      <c r="B6" s="1320" t="s">
        <v>2149</v>
      </c>
      <c r="C6" s="1312" t="s">
        <v>2151</v>
      </c>
      <c r="D6" s="1312" t="s">
        <v>2153</v>
      </c>
      <c r="E6" s="1312" t="s">
        <v>2155</v>
      </c>
      <c r="F6" s="1320" t="s">
        <v>2149</v>
      </c>
      <c r="G6" s="1320" t="s">
        <v>2151</v>
      </c>
      <c r="H6" s="1320" t="s">
        <v>2153</v>
      </c>
      <c r="I6" s="1315" t="s">
        <v>2155</v>
      </c>
    </row>
    <row r="7" spans="1:9">
      <c r="A7" s="1318"/>
      <c r="B7" s="1317" t="s">
        <v>2150</v>
      </c>
      <c r="C7" s="1317" t="s">
        <v>2152</v>
      </c>
      <c r="D7" s="1317" t="s">
        <v>2154</v>
      </c>
      <c r="E7" s="1317" t="s">
        <v>2156</v>
      </c>
      <c r="F7" s="1317" t="s">
        <v>2150</v>
      </c>
      <c r="G7" s="1317" t="s">
        <v>2152</v>
      </c>
      <c r="H7" s="1317" t="s">
        <v>2154</v>
      </c>
      <c r="I7" s="1316" t="s">
        <v>2156</v>
      </c>
    </row>
    <row r="8" spans="1:9" ht="15" thickBot="1">
      <c r="A8" s="1318"/>
      <c r="B8" s="1307" t="s">
        <v>990</v>
      </c>
      <c r="C8" s="1307" t="s">
        <v>990</v>
      </c>
      <c r="D8" s="1319"/>
      <c r="E8" s="1307" t="s">
        <v>990</v>
      </c>
      <c r="F8" s="1307" t="s">
        <v>990</v>
      </c>
      <c r="G8" s="1307" t="s">
        <v>990</v>
      </c>
      <c r="H8" s="1319"/>
      <c r="I8" s="1308" t="s">
        <v>990</v>
      </c>
    </row>
    <row r="9" spans="1:9" ht="15" thickBot="1">
      <c r="A9" s="1319"/>
      <c r="B9" s="2260" t="s">
        <v>2100</v>
      </c>
      <c r="C9" s="2261"/>
      <c r="D9" s="2261"/>
      <c r="E9" s="2261"/>
      <c r="F9" s="2261"/>
      <c r="G9" s="2261"/>
      <c r="H9" s="2261"/>
      <c r="I9" s="2261"/>
    </row>
    <row r="10" spans="1:9">
      <c r="A10" s="1216" t="s">
        <v>1193</v>
      </c>
      <c r="B10" s="1169">
        <v>52139</v>
      </c>
      <c r="C10" s="1169">
        <v>27375</v>
      </c>
      <c r="D10" s="1169">
        <v>44374</v>
      </c>
      <c r="E10" s="1169">
        <v>2212</v>
      </c>
      <c r="F10" s="1169">
        <v>51877</v>
      </c>
      <c r="G10" s="1169">
        <v>27315</v>
      </c>
      <c r="H10" s="1169">
        <v>44153</v>
      </c>
      <c r="I10" s="1170">
        <v>2193</v>
      </c>
    </row>
    <row r="11" spans="1:9">
      <c r="A11" s="1226" t="s">
        <v>321</v>
      </c>
      <c r="B11" s="1184"/>
      <c r="C11" s="1184"/>
      <c r="D11" s="1184"/>
      <c r="E11" s="1184"/>
      <c r="F11" s="1184"/>
      <c r="G11" s="1184"/>
      <c r="H11" s="1184"/>
      <c r="I11" s="1234"/>
    </row>
    <row r="12" spans="1:9">
      <c r="A12" s="1220" t="s">
        <v>322</v>
      </c>
      <c r="B12" s="1146">
        <v>1814</v>
      </c>
      <c r="C12" s="1146">
        <v>210</v>
      </c>
      <c r="D12" s="1146">
        <v>382</v>
      </c>
      <c r="E12" s="1146">
        <v>101</v>
      </c>
      <c r="F12" s="1146">
        <v>1814</v>
      </c>
      <c r="G12" s="1146">
        <v>202</v>
      </c>
      <c r="H12" s="1146">
        <v>359</v>
      </c>
      <c r="I12" s="1147">
        <v>91</v>
      </c>
    </row>
    <row r="13" spans="1:9" ht="22.5">
      <c r="A13" s="1220" t="s">
        <v>478</v>
      </c>
      <c r="B13" s="1146">
        <v>1329</v>
      </c>
      <c r="C13" s="1146">
        <v>187</v>
      </c>
      <c r="D13" s="1146">
        <v>1048</v>
      </c>
      <c r="E13" s="1146">
        <v>127</v>
      </c>
      <c r="F13" s="1146">
        <v>1290</v>
      </c>
      <c r="G13" s="1146">
        <v>178</v>
      </c>
      <c r="H13" s="1146">
        <v>1048</v>
      </c>
      <c r="I13" s="1147">
        <v>125</v>
      </c>
    </row>
    <row r="14" spans="1:9">
      <c r="A14" s="1220" t="s">
        <v>479</v>
      </c>
      <c r="B14" s="1146">
        <v>7973</v>
      </c>
      <c r="C14" s="1146">
        <v>18753</v>
      </c>
      <c r="D14" s="1146">
        <v>17020</v>
      </c>
      <c r="E14" s="1146">
        <v>554</v>
      </c>
      <c r="F14" s="1146">
        <v>7970</v>
      </c>
      <c r="G14" s="1146">
        <v>18750</v>
      </c>
      <c r="H14" s="1146">
        <v>16970</v>
      </c>
      <c r="I14" s="1147">
        <v>550</v>
      </c>
    </row>
    <row r="15" spans="1:9">
      <c r="A15" s="1220" t="s">
        <v>480</v>
      </c>
      <c r="B15" s="1146">
        <v>2791</v>
      </c>
      <c r="C15" s="1146">
        <v>42</v>
      </c>
      <c r="D15" s="1146">
        <v>367</v>
      </c>
      <c r="E15" s="1146">
        <v>27</v>
      </c>
      <c r="F15" s="1146">
        <v>2680</v>
      </c>
      <c r="G15" s="1146">
        <v>39</v>
      </c>
      <c r="H15" s="1146">
        <v>367</v>
      </c>
      <c r="I15" s="1147">
        <v>27</v>
      </c>
    </row>
    <row r="16" spans="1:9">
      <c r="A16" s="1220" t="s">
        <v>481</v>
      </c>
      <c r="B16" s="1146">
        <v>2644</v>
      </c>
      <c r="C16" s="1146">
        <v>387</v>
      </c>
      <c r="D16" s="1146">
        <v>5479</v>
      </c>
      <c r="E16" s="1146">
        <v>297</v>
      </c>
      <c r="F16" s="1146">
        <v>2643</v>
      </c>
      <c r="G16" s="1146">
        <v>387</v>
      </c>
      <c r="H16" s="1146">
        <v>5468</v>
      </c>
      <c r="I16" s="1147">
        <v>297</v>
      </c>
    </row>
    <row r="17" spans="1:9">
      <c r="A17" s="1220" t="s">
        <v>482</v>
      </c>
      <c r="B17" s="1146">
        <v>1600</v>
      </c>
      <c r="C17" s="1146">
        <v>360</v>
      </c>
      <c r="D17" s="1146">
        <v>1035</v>
      </c>
      <c r="E17" s="1146">
        <v>150</v>
      </c>
      <c r="F17" s="1146">
        <v>1600</v>
      </c>
      <c r="G17" s="1146">
        <v>360</v>
      </c>
      <c r="H17" s="1146">
        <v>1030</v>
      </c>
      <c r="I17" s="1147">
        <v>150</v>
      </c>
    </row>
    <row r="18" spans="1:9">
      <c r="A18" s="1220" t="s">
        <v>483</v>
      </c>
      <c r="B18" s="1146">
        <v>18164</v>
      </c>
      <c r="C18" s="1146">
        <v>3155</v>
      </c>
      <c r="D18" s="1146">
        <v>9306</v>
      </c>
      <c r="E18" s="1146">
        <v>336</v>
      </c>
      <c r="F18" s="1146">
        <v>18158</v>
      </c>
      <c r="G18" s="1146">
        <v>3155</v>
      </c>
      <c r="H18" s="1146">
        <v>9290</v>
      </c>
      <c r="I18" s="1147">
        <v>336</v>
      </c>
    </row>
    <row r="19" spans="1:9">
      <c r="A19" s="1148" t="s">
        <v>484</v>
      </c>
      <c r="B19" s="1146">
        <v>306</v>
      </c>
      <c r="C19" s="1146">
        <v>8</v>
      </c>
      <c r="D19" s="1146">
        <v>24</v>
      </c>
      <c r="E19" s="1146">
        <v>10</v>
      </c>
      <c r="F19" s="1146">
        <v>291</v>
      </c>
      <c r="G19" s="1146">
        <v>5</v>
      </c>
      <c r="H19" s="1146">
        <v>24</v>
      </c>
      <c r="I19" s="1147">
        <v>10</v>
      </c>
    </row>
    <row r="20" spans="1:9">
      <c r="A20" s="1148" t="s">
        <v>485</v>
      </c>
      <c r="B20" s="1146">
        <v>1401</v>
      </c>
      <c r="C20" s="1146">
        <v>822</v>
      </c>
      <c r="D20" s="1146">
        <v>1649</v>
      </c>
      <c r="E20" s="1146">
        <v>105</v>
      </c>
      <c r="F20" s="1146">
        <v>1401</v>
      </c>
      <c r="G20" s="1146">
        <v>821</v>
      </c>
      <c r="H20" s="1146">
        <v>1623</v>
      </c>
      <c r="I20" s="1147">
        <v>105</v>
      </c>
    </row>
    <row r="21" spans="1:9">
      <c r="A21" s="1251" t="s">
        <v>2157</v>
      </c>
    </row>
    <row r="22" spans="1:9">
      <c r="A22" s="1251" t="s">
        <v>2158</v>
      </c>
    </row>
    <row r="24" spans="1:9">
      <c r="A24" s="1128" t="s">
        <v>2145</v>
      </c>
    </row>
    <row r="25" spans="1:9">
      <c r="A25" s="1365" t="s">
        <v>2159</v>
      </c>
    </row>
    <row r="26" spans="1:9" ht="15" thickBot="1">
      <c r="A26" s="1356" t="s">
        <v>2160</v>
      </c>
    </row>
    <row r="27" spans="1:9" ht="21">
      <c r="A27" s="1312" t="s">
        <v>446</v>
      </c>
      <c r="B27" s="2256" t="s">
        <v>2148</v>
      </c>
      <c r="C27" s="2262"/>
      <c r="D27" s="2262"/>
      <c r="E27" s="2263"/>
      <c r="F27" s="2256" t="s">
        <v>294</v>
      </c>
      <c r="G27" s="2262"/>
      <c r="H27" s="2262"/>
      <c r="I27" s="2262"/>
    </row>
    <row r="28" spans="1:9" ht="15" thickBot="1">
      <c r="A28" s="1317" t="s">
        <v>449</v>
      </c>
      <c r="B28" s="2257"/>
      <c r="C28" s="2264"/>
      <c r="D28" s="2264"/>
      <c r="E28" s="2265"/>
      <c r="F28" s="2247" t="s">
        <v>295</v>
      </c>
      <c r="G28" s="2250"/>
      <c r="H28" s="2250"/>
      <c r="I28" s="2250"/>
    </row>
    <row r="29" spans="1:9">
      <c r="A29" s="1318"/>
      <c r="B29" s="1320" t="s">
        <v>2149</v>
      </c>
      <c r="C29" s="1312" t="s">
        <v>2151</v>
      </c>
      <c r="D29" s="1312" t="s">
        <v>2153</v>
      </c>
      <c r="E29" s="1312" t="s">
        <v>2155</v>
      </c>
      <c r="F29" s="1320" t="s">
        <v>2149</v>
      </c>
      <c r="G29" s="1320" t="s">
        <v>2151</v>
      </c>
      <c r="H29" s="1320" t="s">
        <v>2153</v>
      </c>
      <c r="I29" s="1315" t="s">
        <v>2155</v>
      </c>
    </row>
    <row r="30" spans="1:9">
      <c r="A30" s="1318"/>
      <c r="B30" s="1317" t="s">
        <v>2150</v>
      </c>
      <c r="C30" s="1317" t="s">
        <v>2152</v>
      </c>
      <c r="D30" s="1317" t="s">
        <v>2154</v>
      </c>
      <c r="E30" s="1317" t="s">
        <v>2156</v>
      </c>
      <c r="F30" s="1317" t="s">
        <v>2150</v>
      </c>
      <c r="G30" s="1317" t="s">
        <v>2152</v>
      </c>
      <c r="H30" s="1317" t="s">
        <v>2154</v>
      </c>
      <c r="I30" s="1316" t="s">
        <v>2156</v>
      </c>
    </row>
    <row r="31" spans="1:9" ht="15" thickBot="1">
      <c r="A31" s="1318"/>
      <c r="B31" s="1307" t="s">
        <v>990</v>
      </c>
      <c r="C31" s="1307" t="s">
        <v>990</v>
      </c>
      <c r="D31" s="1319"/>
      <c r="E31" s="1307" t="s">
        <v>990</v>
      </c>
      <c r="F31" s="1307" t="s">
        <v>990</v>
      </c>
      <c r="G31" s="1307" t="s">
        <v>990</v>
      </c>
      <c r="H31" s="1319"/>
      <c r="I31" s="1308" t="s">
        <v>990</v>
      </c>
    </row>
    <row r="32" spans="1:9" ht="15" thickBot="1">
      <c r="A32" s="1319"/>
      <c r="B32" s="2260" t="s">
        <v>2100</v>
      </c>
      <c r="C32" s="2261"/>
      <c r="D32" s="2261"/>
      <c r="E32" s="2261"/>
      <c r="F32" s="2261"/>
      <c r="G32" s="2261"/>
      <c r="H32" s="2261"/>
      <c r="I32" s="2261"/>
    </row>
    <row r="33" spans="1:9">
      <c r="A33" s="1148" t="s">
        <v>486</v>
      </c>
      <c r="B33" s="1146">
        <v>1300</v>
      </c>
      <c r="C33" s="1146">
        <v>358</v>
      </c>
      <c r="D33" s="1146">
        <v>1518</v>
      </c>
      <c r="E33" s="1146">
        <v>49</v>
      </c>
      <c r="F33" s="1146">
        <v>1300</v>
      </c>
      <c r="G33" s="1146">
        <v>358</v>
      </c>
      <c r="H33" s="1146">
        <v>1489</v>
      </c>
      <c r="I33" s="1147">
        <v>49</v>
      </c>
    </row>
    <row r="34" spans="1:9">
      <c r="A34" s="1184" t="s">
        <v>487</v>
      </c>
      <c r="B34" s="1146">
        <v>1823</v>
      </c>
      <c r="C34" s="1146">
        <v>58</v>
      </c>
      <c r="D34" s="1146">
        <v>479</v>
      </c>
      <c r="E34" s="1146">
        <v>23</v>
      </c>
      <c r="F34" s="1146">
        <v>1770</v>
      </c>
      <c r="G34" s="1146">
        <v>52</v>
      </c>
      <c r="H34" s="1146">
        <v>479</v>
      </c>
      <c r="I34" s="1147">
        <v>23</v>
      </c>
    </row>
    <row r="35" spans="1:9">
      <c r="A35" s="1184" t="s">
        <v>488</v>
      </c>
      <c r="B35" s="1146">
        <v>385</v>
      </c>
      <c r="C35" s="1146">
        <v>50</v>
      </c>
      <c r="D35" s="1146">
        <v>77</v>
      </c>
      <c r="E35" s="1146">
        <v>10</v>
      </c>
      <c r="F35" s="1146">
        <v>385</v>
      </c>
      <c r="G35" s="1146">
        <v>50</v>
      </c>
      <c r="H35" s="1146">
        <v>77</v>
      </c>
      <c r="I35" s="1147">
        <v>10</v>
      </c>
    </row>
    <row r="36" spans="1:9" ht="22.5">
      <c r="A36" s="1184" t="s">
        <v>489</v>
      </c>
      <c r="B36" s="1146">
        <v>4296</v>
      </c>
      <c r="C36" s="1146">
        <v>521</v>
      </c>
      <c r="D36" s="1146">
        <v>2316</v>
      </c>
      <c r="E36" s="1146">
        <v>109</v>
      </c>
      <c r="F36" s="1146">
        <v>4296</v>
      </c>
      <c r="G36" s="1146">
        <v>521</v>
      </c>
      <c r="H36" s="1146">
        <v>2315</v>
      </c>
      <c r="I36" s="1147">
        <v>109</v>
      </c>
    </row>
    <row r="37" spans="1:9" ht="22.5">
      <c r="A37" s="1184" t="s">
        <v>490</v>
      </c>
      <c r="B37" s="1146">
        <v>2656</v>
      </c>
      <c r="C37" s="1146">
        <v>616</v>
      </c>
      <c r="D37" s="1146">
        <v>873</v>
      </c>
      <c r="E37" s="1146">
        <v>84</v>
      </c>
      <c r="F37" s="1146">
        <v>2637</v>
      </c>
      <c r="G37" s="1146">
        <v>593</v>
      </c>
      <c r="H37" s="1146">
        <v>869</v>
      </c>
      <c r="I37" s="1147">
        <v>84</v>
      </c>
    </row>
    <row r="38" spans="1:9" ht="22.5">
      <c r="A38" s="1184" t="s">
        <v>491</v>
      </c>
      <c r="B38" s="1146">
        <v>1624</v>
      </c>
      <c r="C38" s="1146">
        <v>387</v>
      </c>
      <c r="D38" s="1146">
        <v>1136</v>
      </c>
      <c r="E38" s="1146">
        <v>141</v>
      </c>
      <c r="F38" s="1146">
        <v>1609</v>
      </c>
      <c r="G38" s="1146">
        <v>385</v>
      </c>
      <c r="H38" s="1146">
        <v>1090</v>
      </c>
      <c r="I38" s="1147">
        <v>138</v>
      </c>
    </row>
    <row r="39" spans="1:9" ht="22.5">
      <c r="A39" s="1184" t="s">
        <v>492</v>
      </c>
      <c r="B39" s="1146">
        <v>2035</v>
      </c>
      <c r="C39" s="1146">
        <v>1461</v>
      </c>
      <c r="D39" s="1146">
        <v>1667</v>
      </c>
      <c r="E39" s="1146">
        <v>89</v>
      </c>
      <c r="F39" s="1146">
        <v>2034</v>
      </c>
      <c r="G39" s="1146">
        <v>1461</v>
      </c>
      <c r="H39" s="1146">
        <v>1656</v>
      </c>
      <c r="I39" s="1147">
        <v>89</v>
      </c>
    </row>
    <row r="40" spans="1:9">
      <c r="A40" s="1251" t="s">
        <v>2157</v>
      </c>
    </row>
    <row r="41" spans="1:9">
      <c r="A41" s="1251" t="s">
        <v>2158</v>
      </c>
    </row>
  </sheetData>
  <mergeCells count="8">
    <mergeCell ref="B32:I32"/>
    <mergeCell ref="B4:E5"/>
    <mergeCell ref="F4:I4"/>
    <mergeCell ref="F5:I5"/>
    <mergeCell ref="B9:I9"/>
    <mergeCell ref="B27:E28"/>
    <mergeCell ref="F27:I27"/>
    <mergeCell ref="F28:I28"/>
  </mergeCells>
  <pageMargins left="0.7" right="0.7" top="0.75" bottom="0.75" header="0.3" footer="0.3"/>
</worksheet>
</file>

<file path=xl/worksheets/sheet119.xml><?xml version="1.0" encoding="utf-8"?>
<worksheet xmlns="http://schemas.openxmlformats.org/spreadsheetml/2006/main" xmlns:r="http://schemas.openxmlformats.org/officeDocument/2006/relationships">
  <dimension ref="A1:F38"/>
  <sheetViews>
    <sheetView workbookViewId="0">
      <selection activeCell="I35" sqref="I35"/>
    </sheetView>
  </sheetViews>
  <sheetFormatPr defaultRowHeight="14.25"/>
  <cols>
    <col min="1" max="1" width="13.75" customWidth="1"/>
  </cols>
  <sheetData>
    <row r="1" spans="1:6">
      <c r="A1" s="1128" t="s">
        <v>2161</v>
      </c>
    </row>
    <row r="2" spans="1:6" ht="15" thickBot="1">
      <c r="A2" s="1238" t="s">
        <v>2162</v>
      </c>
    </row>
    <row r="3" spans="1:6" ht="15" thickBot="1">
      <c r="A3" s="1312" t="s">
        <v>1086</v>
      </c>
      <c r="B3" s="1314">
        <v>2005</v>
      </c>
      <c r="C3" s="1314">
        <v>2010</v>
      </c>
      <c r="D3" s="1314">
        <v>2013</v>
      </c>
      <c r="E3" s="1314">
        <v>2014</v>
      </c>
      <c r="F3" s="1310">
        <v>2015</v>
      </c>
    </row>
    <row r="4" spans="1:6" ht="15" thickBot="1">
      <c r="A4" s="1307" t="s">
        <v>1087</v>
      </c>
      <c r="B4" s="2260" t="s">
        <v>1948</v>
      </c>
      <c r="C4" s="2261"/>
      <c r="D4" s="2261"/>
      <c r="E4" s="2261"/>
      <c r="F4" s="2261"/>
    </row>
    <row r="5" spans="1:6">
      <c r="A5" s="2287" t="s">
        <v>923</v>
      </c>
      <c r="B5" s="2288"/>
      <c r="C5" s="2288"/>
      <c r="D5" s="2288"/>
      <c r="E5" s="2288"/>
      <c r="F5" s="2288"/>
    </row>
    <row r="6" spans="1:6">
      <c r="A6" s="2289" t="s">
        <v>924</v>
      </c>
      <c r="B6" s="2244"/>
      <c r="C6" s="2244"/>
      <c r="D6" s="2244"/>
      <c r="E6" s="2244"/>
      <c r="F6" s="2244"/>
    </row>
    <row r="7" spans="1:6">
      <c r="A7" s="1183" t="s">
        <v>1202</v>
      </c>
      <c r="B7" s="1169">
        <v>2421.6</v>
      </c>
      <c r="C7" s="1169">
        <v>2217.5</v>
      </c>
      <c r="D7" s="1169">
        <v>3521.6</v>
      </c>
      <c r="E7" s="1169">
        <v>3620.1</v>
      </c>
      <c r="F7" s="1170">
        <v>3581.5</v>
      </c>
    </row>
    <row r="8" spans="1:6">
      <c r="A8" s="1203" t="s">
        <v>1068</v>
      </c>
      <c r="B8" s="1169"/>
      <c r="C8" s="1169"/>
      <c r="D8" s="1169"/>
      <c r="E8" s="1169"/>
      <c r="F8" s="1170"/>
    </row>
    <row r="9" spans="1:6">
      <c r="A9" s="1184" t="s">
        <v>2163</v>
      </c>
      <c r="B9" s="1146">
        <v>2075</v>
      </c>
      <c r="C9" s="1146">
        <v>1877.9</v>
      </c>
      <c r="D9" s="1146">
        <v>3085.1</v>
      </c>
      <c r="E9" s="1146">
        <v>3195.3</v>
      </c>
      <c r="F9" s="1147">
        <v>3168.8</v>
      </c>
    </row>
    <row r="10" spans="1:6">
      <c r="A10" s="1240" t="s">
        <v>2164</v>
      </c>
      <c r="B10" s="1146"/>
      <c r="C10" s="1146"/>
      <c r="D10" s="1146"/>
      <c r="E10" s="1146"/>
      <c r="F10" s="1147"/>
    </row>
    <row r="11" spans="1:6">
      <c r="A11" s="1184" t="s">
        <v>2165</v>
      </c>
      <c r="B11" s="1146">
        <v>59.3</v>
      </c>
      <c r="C11" s="1146">
        <v>46.5</v>
      </c>
      <c r="D11" s="1146">
        <v>75.7</v>
      </c>
      <c r="E11" s="1146">
        <v>73.7</v>
      </c>
      <c r="F11" s="1147">
        <v>69.599999999999994</v>
      </c>
    </row>
    <row r="12" spans="1:6">
      <c r="A12" s="1240" t="s">
        <v>2166</v>
      </c>
      <c r="B12" s="1146"/>
      <c r="C12" s="1146"/>
      <c r="D12" s="1146"/>
      <c r="E12" s="1146"/>
      <c r="F12" s="1147"/>
    </row>
    <row r="13" spans="1:6">
      <c r="A13" s="1184" t="s">
        <v>2167</v>
      </c>
      <c r="B13" s="1146">
        <v>91.4</v>
      </c>
      <c r="C13" s="1146">
        <v>83.8</v>
      </c>
      <c r="D13" s="1146">
        <v>102.4</v>
      </c>
      <c r="E13" s="1146">
        <v>106.1</v>
      </c>
      <c r="F13" s="1147">
        <v>94.9</v>
      </c>
    </row>
    <row r="14" spans="1:6">
      <c r="A14" s="1240" t="s">
        <v>2168</v>
      </c>
      <c r="B14" s="1146"/>
      <c r="C14" s="1146"/>
      <c r="D14" s="1146"/>
      <c r="E14" s="1146"/>
      <c r="F14" s="1147"/>
    </row>
    <row r="15" spans="1:6">
      <c r="A15" s="1184" t="s">
        <v>2107</v>
      </c>
      <c r="B15" s="1146">
        <v>139.9</v>
      </c>
      <c r="C15" s="1146">
        <v>147.19999999999999</v>
      </c>
      <c r="D15" s="1146">
        <v>188.2</v>
      </c>
      <c r="E15" s="1146">
        <v>176.5</v>
      </c>
      <c r="F15" s="1147">
        <v>179.4</v>
      </c>
    </row>
    <row r="16" spans="1:6">
      <c r="A16" s="1240" t="s">
        <v>2169</v>
      </c>
      <c r="B16" s="1146"/>
      <c r="C16" s="1146"/>
      <c r="D16" s="1146"/>
      <c r="E16" s="1146"/>
      <c r="F16" s="1147"/>
    </row>
    <row r="17" spans="1:6">
      <c r="A17" s="1184" t="s">
        <v>2109</v>
      </c>
      <c r="B17" s="1146">
        <v>37.5</v>
      </c>
      <c r="C17" s="1146">
        <v>40.1</v>
      </c>
      <c r="D17" s="1146">
        <v>47.6</v>
      </c>
      <c r="E17" s="1146">
        <v>48.1</v>
      </c>
      <c r="F17" s="1147">
        <v>48.1</v>
      </c>
    </row>
    <row r="18" spans="1:6">
      <c r="A18" s="1240" t="s">
        <v>2170</v>
      </c>
      <c r="B18" s="1146"/>
      <c r="C18" s="1146"/>
      <c r="D18" s="1146"/>
      <c r="E18" s="1146"/>
      <c r="F18" s="1147"/>
    </row>
    <row r="19" spans="1:6">
      <c r="A19" s="1184" t="s">
        <v>2111</v>
      </c>
      <c r="B19" s="1146">
        <v>18.600000000000001</v>
      </c>
      <c r="C19" s="1146">
        <v>21.9</v>
      </c>
      <c r="D19" s="1146">
        <v>22.6</v>
      </c>
      <c r="E19" s="1146">
        <v>20.399999999999999</v>
      </c>
      <c r="F19" s="1147">
        <v>20.7</v>
      </c>
    </row>
    <row r="20" spans="1:6">
      <c r="A20" s="1240" t="s">
        <v>2171</v>
      </c>
      <c r="B20" s="1146"/>
      <c r="C20" s="1146"/>
      <c r="D20" s="1146"/>
      <c r="E20" s="1146"/>
      <c r="F20" s="1147"/>
    </row>
    <row r="21" spans="1:6">
      <c r="A21" s="2290" t="s">
        <v>294</v>
      </c>
      <c r="B21" s="2244"/>
      <c r="C21" s="2244"/>
      <c r="D21" s="2244"/>
      <c r="E21" s="2244"/>
      <c r="F21" s="2244"/>
    </row>
    <row r="22" spans="1:6">
      <c r="A22" s="2289" t="s">
        <v>295</v>
      </c>
      <c r="B22" s="2244"/>
      <c r="C22" s="2244"/>
      <c r="D22" s="2244"/>
      <c r="E22" s="2244"/>
      <c r="F22" s="2244"/>
    </row>
    <row r="23" spans="1:6">
      <c r="A23" s="1183" t="s">
        <v>1202</v>
      </c>
      <c r="B23" s="1169">
        <v>2371.6</v>
      </c>
      <c r="C23" s="1169">
        <v>2186</v>
      </c>
      <c r="D23" s="1169">
        <v>3489.1</v>
      </c>
      <c r="E23" s="1169">
        <v>3582.7</v>
      </c>
      <c r="F23" s="1170">
        <v>3545.2</v>
      </c>
    </row>
    <row r="24" spans="1:6">
      <c r="A24" s="1203" t="s">
        <v>1068</v>
      </c>
      <c r="B24" s="1169"/>
      <c r="C24" s="1169"/>
      <c r="D24" s="1169"/>
      <c r="E24" s="1169"/>
      <c r="F24" s="1170"/>
    </row>
    <row r="25" spans="1:6">
      <c r="A25" s="1184" t="s">
        <v>2163</v>
      </c>
      <c r="B25" s="1146">
        <v>2030.5</v>
      </c>
      <c r="C25" s="1146">
        <v>1849.1</v>
      </c>
      <c r="D25" s="1146">
        <v>3056.6</v>
      </c>
      <c r="E25" s="1146">
        <v>3161.9</v>
      </c>
      <c r="F25" s="1147">
        <v>3136.8</v>
      </c>
    </row>
    <row r="26" spans="1:6">
      <c r="A26" s="1240" t="s">
        <v>2164</v>
      </c>
      <c r="B26" s="1146"/>
      <c r="C26" s="1146"/>
      <c r="D26" s="1146"/>
      <c r="E26" s="1146"/>
      <c r="F26" s="1147"/>
    </row>
    <row r="27" spans="1:6">
      <c r="A27" s="1184" t="s">
        <v>2165</v>
      </c>
      <c r="B27" s="1146">
        <v>57.5</v>
      </c>
      <c r="C27" s="1146">
        <v>45.9</v>
      </c>
      <c r="D27" s="1146">
        <v>74.400000000000006</v>
      </c>
      <c r="E27" s="1146">
        <v>72.599999999999994</v>
      </c>
      <c r="F27" s="1147">
        <v>68.7</v>
      </c>
    </row>
    <row r="28" spans="1:6">
      <c r="A28" s="1240" t="s">
        <v>2166</v>
      </c>
      <c r="B28" s="1146"/>
      <c r="C28" s="1146"/>
      <c r="D28" s="1146"/>
      <c r="E28" s="1146"/>
      <c r="F28" s="1147"/>
    </row>
    <row r="29" spans="1:6">
      <c r="A29" s="1184" t="s">
        <v>2167</v>
      </c>
      <c r="B29" s="1146">
        <v>89.6</v>
      </c>
      <c r="C29" s="1146">
        <v>83.1</v>
      </c>
      <c r="D29" s="1146">
        <v>101.6</v>
      </c>
      <c r="E29" s="1146">
        <v>105.5</v>
      </c>
      <c r="F29" s="1147">
        <v>94.2</v>
      </c>
    </row>
    <row r="30" spans="1:6">
      <c r="A30" s="1240" t="s">
        <v>2168</v>
      </c>
      <c r="B30" s="1146"/>
      <c r="C30" s="1146"/>
      <c r="D30" s="1146"/>
      <c r="E30" s="1146"/>
      <c r="F30" s="1147"/>
    </row>
    <row r="31" spans="1:6">
      <c r="A31" s="1184" t="s">
        <v>2107</v>
      </c>
      <c r="B31" s="1146">
        <v>138.19999999999999</v>
      </c>
      <c r="C31" s="1146">
        <v>146.1</v>
      </c>
      <c r="D31" s="1146">
        <v>186.6</v>
      </c>
      <c r="E31" s="1146">
        <v>175.1</v>
      </c>
      <c r="F31" s="1147">
        <v>177.3</v>
      </c>
    </row>
    <row r="32" spans="1:6">
      <c r="A32" s="1240" t="s">
        <v>2169</v>
      </c>
      <c r="B32" s="1146"/>
      <c r="C32" s="1146"/>
      <c r="D32" s="1146"/>
      <c r="E32" s="1146"/>
      <c r="F32" s="1147"/>
    </row>
    <row r="33" spans="1:6">
      <c r="A33" s="1184" t="s">
        <v>2109</v>
      </c>
      <c r="B33" s="1146">
        <v>37.299999999999997</v>
      </c>
      <c r="C33" s="1146">
        <v>40</v>
      </c>
      <c r="D33" s="1146">
        <v>47.3</v>
      </c>
      <c r="E33" s="1146">
        <v>47.4</v>
      </c>
      <c r="F33" s="1147">
        <v>47.6</v>
      </c>
    </row>
    <row r="34" spans="1:6">
      <c r="A34" s="1240" t="s">
        <v>2170</v>
      </c>
      <c r="B34" s="1146"/>
      <c r="C34" s="1146"/>
      <c r="D34" s="1146"/>
      <c r="E34" s="1146"/>
      <c r="F34" s="1147"/>
    </row>
    <row r="35" spans="1:6">
      <c r="A35" s="1184" t="s">
        <v>2172</v>
      </c>
      <c r="B35" s="1146">
        <v>18.5</v>
      </c>
      <c r="C35" s="1146">
        <v>21.8</v>
      </c>
      <c r="D35" s="1146">
        <v>22.6</v>
      </c>
      <c r="E35" s="1146">
        <v>20.399999999999999</v>
      </c>
      <c r="F35" s="1147">
        <v>20.7</v>
      </c>
    </row>
    <row r="36" spans="1:6">
      <c r="A36" s="1240" t="s">
        <v>2112</v>
      </c>
      <c r="B36" s="1146"/>
      <c r="C36" s="1146"/>
      <c r="D36" s="1146"/>
      <c r="E36" s="1146"/>
      <c r="F36" s="1147"/>
    </row>
    <row r="37" spans="1:6">
      <c r="A37" s="1198" t="s">
        <v>2173</v>
      </c>
    </row>
    <row r="38" spans="1:6">
      <c r="A38" s="1198" t="s">
        <v>2174</v>
      </c>
    </row>
  </sheetData>
  <mergeCells count="5">
    <mergeCell ref="B4:F4"/>
    <mergeCell ref="A5:F5"/>
    <mergeCell ref="A6:F6"/>
    <mergeCell ref="A21:F21"/>
    <mergeCell ref="A22:F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P63"/>
  <sheetViews>
    <sheetView workbookViewId="0">
      <selection sqref="A1:P1"/>
    </sheetView>
  </sheetViews>
  <sheetFormatPr defaultRowHeight="14.25"/>
  <cols>
    <col min="2" max="2" width="21.75" customWidth="1"/>
  </cols>
  <sheetData>
    <row r="1" spans="1:16">
      <c r="A1" s="1852" t="s">
        <v>241</v>
      </c>
      <c r="B1" s="1852"/>
      <c r="C1" s="1852"/>
      <c r="D1" s="1852"/>
      <c r="E1" s="1852"/>
      <c r="F1" s="1852"/>
      <c r="G1" s="1852"/>
      <c r="H1" s="1852"/>
      <c r="I1" s="1852"/>
      <c r="J1" s="1852"/>
      <c r="K1" s="1852"/>
      <c r="L1" s="1852"/>
      <c r="M1" s="1852"/>
      <c r="N1" s="1852"/>
      <c r="O1" s="1852"/>
      <c r="P1" s="1852"/>
    </row>
    <row r="2" spans="1:16" ht="15">
      <c r="A2" s="1853" t="s">
        <v>277</v>
      </c>
      <c r="B2" s="1853"/>
      <c r="C2" s="1853"/>
      <c r="D2" s="1853"/>
      <c r="E2" s="1853"/>
      <c r="F2" s="1853"/>
      <c r="G2" s="1853"/>
      <c r="H2" s="1853"/>
      <c r="I2" s="1853"/>
      <c r="J2" s="1853"/>
      <c r="K2" s="1853"/>
      <c r="L2" s="1853"/>
      <c r="M2" s="1853"/>
      <c r="N2" s="1853"/>
      <c r="O2" s="1853"/>
      <c r="P2" s="1853"/>
    </row>
    <row r="3" spans="1:16" ht="15" thickBot="1">
      <c r="A3" s="43"/>
      <c r="B3" s="274"/>
      <c r="C3" s="275"/>
      <c r="D3" s="43"/>
      <c r="E3" s="46"/>
      <c r="F3" s="43"/>
      <c r="G3" s="46"/>
      <c r="H3" s="43"/>
      <c r="I3" s="46"/>
      <c r="J3" s="43"/>
      <c r="K3" s="46"/>
      <c r="L3" s="43"/>
      <c r="M3" s="46"/>
      <c r="N3" s="43"/>
      <c r="O3" s="46"/>
      <c r="P3" s="43"/>
    </row>
    <row r="4" spans="1:16">
      <c r="A4" s="1694" t="s">
        <v>278</v>
      </c>
      <c r="B4" s="1816" t="s">
        <v>279</v>
      </c>
      <c r="C4" s="1694" t="s">
        <v>280</v>
      </c>
      <c r="D4" s="1858" t="s">
        <v>281</v>
      </c>
      <c r="E4" s="1858"/>
      <c r="F4" s="1858"/>
      <c r="G4" s="1858"/>
      <c r="H4" s="1858"/>
      <c r="I4" s="1858"/>
      <c r="J4" s="1858"/>
      <c r="K4" s="1858"/>
      <c r="L4" s="1858"/>
      <c r="M4" s="1858"/>
      <c r="N4" s="1858"/>
      <c r="O4" s="1858"/>
      <c r="P4" s="1859" t="s">
        <v>278</v>
      </c>
    </row>
    <row r="5" spans="1:16" ht="51">
      <c r="A5" s="1854"/>
      <c r="B5" s="1856"/>
      <c r="C5" s="1857"/>
      <c r="D5" s="278" t="s">
        <v>282</v>
      </c>
      <c r="E5" s="279" t="s">
        <v>242</v>
      </c>
      <c r="F5" s="280" t="s">
        <v>243</v>
      </c>
      <c r="G5" s="281" t="s">
        <v>244</v>
      </c>
      <c r="H5" s="282" t="s">
        <v>245</v>
      </c>
      <c r="I5" s="283" t="s">
        <v>246</v>
      </c>
      <c r="J5" s="279" t="s">
        <v>247</v>
      </c>
      <c r="K5" s="283" t="s">
        <v>248</v>
      </c>
      <c r="L5" s="282" t="s">
        <v>249</v>
      </c>
      <c r="M5" s="283" t="s">
        <v>250</v>
      </c>
      <c r="N5" s="284" t="s">
        <v>251</v>
      </c>
      <c r="O5" s="284" t="s">
        <v>283</v>
      </c>
      <c r="P5" s="1863"/>
    </row>
    <row r="6" spans="1:16" ht="15" thickBot="1">
      <c r="A6" s="1855"/>
      <c r="B6" s="1817"/>
      <c r="C6" s="1712" t="s">
        <v>284</v>
      </c>
      <c r="D6" s="1862"/>
      <c r="E6" s="1862"/>
      <c r="F6" s="1862"/>
      <c r="G6" s="1862"/>
      <c r="H6" s="1862"/>
      <c r="I6" s="1862"/>
      <c r="J6" s="1862"/>
      <c r="K6" s="1862"/>
      <c r="L6" s="1862"/>
      <c r="M6" s="1862"/>
      <c r="N6" s="1862"/>
      <c r="O6" s="1862"/>
      <c r="P6" s="286"/>
    </row>
    <row r="7" spans="1:16">
      <c r="A7" s="43"/>
      <c r="B7" s="287"/>
      <c r="C7" s="1851" t="s">
        <v>285</v>
      </c>
      <c r="D7" s="1851"/>
      <c r="E7" s="1851"/>
      <c r="F7" s="1851"/>
      <c r="G7" s="1851"/>
      <c r="H7" s="1851"/>
      <c r="I7" s="1851"/>
      <c r="J7" s="1851"/>
      <c r="K7" s="1851"/>
      <c r="L7" s="1851"/>
      <c r="M7" s="1851"/>
      <c r="N7" s="1851"/>
      <c r="O7" s="1851"/>
      <c r="P7" s="43"/>
    </row>
    <row r="8" spans="1:16">
      <c r="A8" s="288">
        <v>1</v>
      </c>
      <c r="B8" s="289" t="s">
        <v>252</v>
      </c>
      <c r="C8" s="290">
        <v>16297656</v>
      </c>
      <c r="D8" s="290">
        <v>16239560</v>
      </c>
      <c r="E8" s="290">
        <v>500948</v>
      </c>
      <c r="F8" s="290">
        <v>585698</v>
      </c>
      <c r="G8" s="291">
        <v>1216830</v>
      </c>
      <c r="H8" s="291">
        <v>1166822.78</v>
      </c>
      <c r="I8" s="291">
        <v>1487549</v>
      </c>
      <c r="J8" s="290">
        <v>1975991</v>
      </c>
      <c r="K8" s="290">
        <v>1361280</v>
      </c>
      <c r="L8" s="290">
        <v>1661402</v>
      </c>
      <c r="M8" s="290">
        <v>1553802</v>
      </c>
      <c r="N8" s="290">
        <v>1544368</v>
      </c>
      <c r="O8" s="290">
        <v>3184870</v>
      </c>
      <c r="P8" s="66">
        <v>1</v>
      </c>
    </row>
    <row r="9" spans="1:16">
      <c r="A9" s="288"/>
      <c r="B9" s="292" t="s">
        <v>253</v>
      </c>
      <c r="C9" s="293"/>
      <c r="D9" s="293"/>
      <c r="E9" s="293"/>
      <c r="F9" s="293"/>
      <c r="G9" s="293"/>
      <c r="H9" s="293"/>
      <c r="I9" s="293"/>
      <c r="J9" s="293"/>
      <c r="K9" s="293"/>
      <c r="L9" s="293"/>
      <c r="M9" s="293"/>
      <c r="N9" s="293"/>
      <c r="O9" s="293"/>
      <c r="P9" s="66"/>
    </row>
    <row r="10" spans="1:16">
      <c r="A10" s="288">
        <v>2</v>
      </c>
      <c r="B10" s="294" t="s">
        <v>254</v>
      </c>
      <c r="C10" s="290">
        <v>14545270</v>
      </c>
      <c r="D10" s="290">
        <v>14527982</v>
      </c>
      <c r="E10" s="290">
        <v>378729</v>
      </c>
      <c r="F10" s="290">
        <v>465780</v>
      </c>
      <c r="G10" s="291">
        <v>996404</v>
      </c>
      <c r="H10" s="291">
        <v>977804</v>
      </c>
      <c r="I10" s="291">
        <v>1283045</v>
      </c>
      <c r="J10" s="290">
        <v>1753780</v>
      </c>
      <c r="K10" s="290">
        <v>1222069</v>
      </c>
      <c r="L10" s="290">
        <v>1532825</v>
      </c>
      <c r="M10" s="290">
        <v>1450966</v>
      </c>
      <c r="N10" s="290">
        <v>1467911</v>
      </c>
      <c r="O10" s="290">
        <v>2998669</v>
      </c>
      <c r="P10" s="66">
        <v>2</v>
      </c>
    </row>
    <row r="11" spans="1:16">
      <c r="A11" s="288"/>
      <c r="B11" s="295" t="s">
        <v>255</v>
      </c>
      <c r="C11" s="296"/>
      <c r="D11" s="296"/>
      <c r="E11" s="296"/>
      <c r="F11" s="296"/>
      <c r="G11" s="296"/>
      <c r="H11" s="291"/>
      <c r="I11" s="291"/>
      <c r="J11" s="296"/>
      <c r="K11" s="296"/>
      <c r="L11" s="296"/>
      <c r="M11" s="296"/>
      <c r="N11" s="296"/>
      <c r="O11" s="296"/>
      <c r="P11" s="66"/>
    </row>
    <row r="12" spans="1:16">
      <c r="A12" s="288">
        <v>3</v>
      </c>
      <c r="B12" s="79" t="s">
        <v>256</v>
      </c>
      <c r="C12" s="290">
        <v>14398210</v>
      </c>
      <c r="D12" s="290">
        <v>14381628</v>
      </c>
      <c r="E12" s="290">
        <v>366040</v>
      </c>
      <c r="F12" s="290">
        <v>448952</v>
      </c>
      <c r="G12" s="291">
        <v>978550</v>
      </c>
      <c r="H12" s="291">
        <v>968721</v>
      </c>
      <c r="I12" s="291">
        <v>1272182</v>
      </c>
      <c r="J12" s="290">
        <v>1744243</v>
      </c>
      <c r="K12" s="290">
        <v>1215935</v>
      </c>
      <c r="L12" s="290">
        <v>1527216</v>
      </c>
      <c r="M12" s="290">
        <v>1444995</v>
      </c>
      <c r="N12" s="290">
        <v>1455231</v>
      </c>
      <c r="O12" s="290">
        <v>2959561</v>
      </c>
      <c r="P12" s="66">
        <v>3</v>
      </c>
    </row>
    <row r="13" spans="1:16" ht="30" customHeight="1">
      <c r="A13" s="288"/>
      <c r="B13" s="297" t="s">
        <v>257</v>
      </c>
      <c r="C13" s="296"/>
      <c r="D13" s="296"/>
      <c r="E13" s="296"/>
      <c r="F13" s="296"/>
      <c r="G13" s="296"/>
      <c r="H13" s="296"/>
      <c r="I13" s="296"/>
      <c r="J13" s="296"/>
      <c r="K13" s="296"/>
      <c r="L13" s="296"/>
      <c r="M13" s="296"/>
      <c r="N13" s="296"/>
      <c r="O13" s="296"/>
      <c r="P13" s="66"/>
    </row>
    <row r="14" spans="1:16">
      <c r="A14" s="288"/>
      <c r="B14" s="298" t="s">
        <v>258</v>
      </c>
      <c r="C14" s="296"/>
      <c r="D14" s="296"/>
      <c r="E14" s="296"/>
      <c r="F14" s="296"/>
      <c r="G14" s="296"/>
      <c r="H14" s="296"/>
      <c r="I14" s="296"/>
      <c r="J14" s="296"/>
      <c r="K14" s="296"/>
      <c r="L14" s="296"/>
      <c r="M14" s="296"/>
      <c r="N14" s="296"/>
      <c r="O14" s="296"/>
      <c r="P14" s="66"/>
    </row>
    <row r="15" spans="1:16">
      <c r="A15" s="288"/>
      <c r="B15" s="299" t="s">
        <v>259</v>
      </c>
      <c r="C15" s="296"/>
      <c r="D15" s="296"/>
      <c r="E15" s="296"/>
      <c r="F15" s="296"/>
      <c r="G15" s="296"/>
      <c r="H15" s="296"/>
      <c r="I15" s="296"/>
      <c r="J15" s="296"/>
      <c r="K15" s="296"/>
      <c r="L15" s="296"/>
      <c r="M15" s="296"/>
      <c r="N15" s="296"/>
      <c r="O15" s="296"/>
      <c r="P15" s="66"/>
    </row>
    <row r="16" spans="1:16">
      <c r="A16" s="288">
        <v>4</v>
      </c>
      <c r="B16" s="300" t="s">
        <v>260</v>
      </c>
      <c r="C16" s="290">
        <v>10752953</v>
      </c>
      <c r="D16" s="291">
        <v>10743951</v>
      </c>
      <c r="E16" s="291">
        <v>222393</v>
      </c>
      <c r="F16" s="291">
        <v>270853</v>
      </c>
      <c r="G16" s="291">
        <v>643948</v>
      </c>
      <c r="H16" s="291">
        <v>672817</v>
      </c>
      <c r="I16" s="291">
        <v>894988</v>
      </c>
      <c r="J16" s="291">
        <v>1262816</v>
      </c>
      <c r="K16" s="291">
        <v>885962</v>
      </c>
      <c r="L16" s="291">
        <v>1134976</v>
      </c>
      <c r="M16" s="291">
        <v>1094593</v>
      </c>
      <c r="N16" s="291">
        <v>1157244</v>
      </c>
      <c r="O16" s="291">
        <v>2503361</v>
      </c>
      <c r="P16" s="66">
        <v>4</v>
      </c>
    </row>
    <row r="17" spans="1:16">
      <c r="A17" s="288"/>
      <c r="B17" s="301" t="s">
        <v>261</v>
      </c>
      <c r="C17" s="296"/>
      <c r="D17" s="296"/>
      <c r="E17" s="296"/>
      <c r="F17" s="296"/>
      <c r="G17" s="296"/>
      <c r="H17" s="291"/>
      <c r="I17" s="291"/>
      <c r="J17" s="296"/>
      <c r="K17" s="296"/>
      <c r="L17" s="296"/>
      <c r="M17" s="296"/>
      <c r="N17" s="296"/>
      <c r="O17" s="296"/>
      <c r="P17" s="66"/>
    </row>
    <row r="18" spans="1:16">
      <c r="A18" s="288">
        <v>5</v>
      </c>
      <c r="B18" s="300" t="s">
        <v>262</v>
      </c>
      <c r="C18" s="290">
        <v>134068</v>
      </c>
      <c r="D18" s="291">
        <v>133734</v>
      </c>
      <c r="E18" s="291">
        <v>10496</v>
      </c>
      <c r="F18" s="291">
        <v>9539</v>
      </c>
      <c r="G18" s="291">
        <v>20311</v>
      </c>
      <c r="H18" s="291">
        <v>13915</v>
      </c>
      <c r="I18" s="291">
        <v>12366</v>
      </c>
      <c r="J18" s="291">
        <v>10299</v>
      </c>
      <c r="K18" s="291">
        <v>7416</v>
      </c>
      <c r="L18" s="291">
        <v>5722</v>
      </c>
      <c r="M18" s="291">
        <v>7365</v>
      </c>
      <c r="N18" s="291">
        <v>7240</v>
      </c>
      <c r="O18" s="291">
        <v>29065</v>
      </c>
      <c r="P18" s="66">
        <v>5</v>
      </c>
    </row>
    <row r="19" spans="1:16">
      <c r="A19" s="288"/>
      <c r="B19" s="301" t="s">
        <v>263</v>
      </c>
      <c r="C19" s="296"/>
      <c r="D19" s="296"/>
      <c r="E19" s="296"/>
      <c r="F19" s="296"/>
      <c r="G19" s="296"/>
      <c r="H19" s="291"/>
      <c r="I19" s="291"/>
      <c r="J19" s="296"/>
      <c r="K19" s="296"/>
      <c r="L19" s="296"/>
      <c r="M19" s="296"/>
      <c r="N19" s="296"/>
      <c r="O19" s="296"/>
      <c r="P19" s="66"/>
    </row>
    <row r="20" spans="1:16">
      <c r="A20" s="288">
        <v>6</v>
      </c>
      <c r="B20" s="300" t="s">
        <v>264</v>
      </c>
      <c r="C20" s="290">
        <v>390979</v>
      </c>
      <c r="D20" s="291">
        <v>389958</v>
      </c>
      <c r="E20" s="291">
        <v>17137</v>
      </c>
      <c r="F20" s="291">
        <v>19552</v>
      </c>
      <c r="G20" s="291">
        <v>44524</v>
      </c>
      <c r="H20" s="291">
        <v>45431</v>
      </c>
      <c r="I20" s="291">
        <v>60514</v>
      </c>
      <c r="J20" s="291">
        <v>69992</v>
      </c>
      <c r="K20" s="291">
        <v>29731</v>
      </c>
      <c r="L20" s="291">
        <v>29373</v>
      </c>
      <c r="M20" s="291">
        <v>20639</v>
      </c>
      <c r="N20" s="291">
        <v>20044</v>
      </c>
      <c r="O20" s="291">
        <v>33021</v>
      </c>
      <c r="P20" s="302">
        <v>10</v>
      </c>
    </row>
    <row r="21" spans="1:16">
      <c r="A21" s="288"/>
      <c r="B21" s="301" t="s">
        <v>265</v>
      </c>
      <c r="C21" s="296"/>
      <c r="D21" s="296"/>
      <c r="E21" s="296"/>
      <c r="F21" s="296"/>
      <c r="G21" s="296"/>
      <c r="H21" s="291"/>
      <c r="I21" s="291"/>
      <c r="J21" s="296"/>
      <c r="K21" s="296"/>
      <c r="L21" s="296"/>
      <c r="M21" s="296"/>
      <c r="N21" s="296"/>
      <c r="O21" s="296"/>
      <c r="P21" s="66"/>
    </row>
    <row r="22" spans="1:16">
      <c r="A22" s="288">
        <v>7</v>
      </c>
      <c r="B22" s="303" t="s">
        <v>266</v>
      </c>
      <c r="C22" s="290">
        <v>349939</v>
      </c>
      <c r="D22" s="291">
        <v>349056</v>
      </c>
      <c r="E22" s="291">
        <v>16270</v>
      </c>
      <c r="F22" s="291">
        <v>18159</v>
      </c>
      <c r="G22" s="291">
        <v>41483</v>
      </c>
      <c r="H22" s="291">
        <v>43590</v>
      </c>
      <c r="I22" s="291">
        <v>57489</v>
      </c>
      <c r="J22" s="291">
        <v>66885</v>
      </c>
      <c r="K22" s="291">
        <v>27782</v>
      </c>
      <c r="L22" s="291">
        <v>27113</v>
      </c>
      <c r="M22" s="291">
        <v>17788</v>
      </c>
      <c r="N22" s="291">
        <v>16392</v>
      </c>
      <c r="O22" s="291">
        <v>16105</v>
      </c>
      <c r="P22" s="66">
        <v>7</v>
      </c>
    </row>
    <row r="23" spans="1:16">
      <c r="A23" s="288"/>
      <c r="B23" s="299" t="s">
        <v>267</v>
      </c>
      <c r="C23" s="296"/>
      <c r="D23" s="296"/>
      <c r="E23" s="296"/>
      <c r="F23" s="296"/>
      <c r="G23" s="296"/>
      <c r="H23" s="291"/>
      <c r="I23" s="291"/>
      <c r="J23" s="296"/>
      <c r="K23" s="296"/>
      <c r="L23" s="296"/>
      <c r="M23" s="296"/>
      <c r="N23" s="296"/>
      <c r="O23" s="296"/>
      <c r="P23" s="66"/>
    </row>
    <row r="24" spans="1:16">
      <c r="A24" s="288">
        <v>8</v>
      </c>
      <c r="B24" s="300" t="s">
        <v>268</v>
      </c>
      <c r="C24" s="290">
        <v>2658126</v>
      </c>
      <c r="D24" s="291">
        <v>2652939</v>
      </c>
      <c r="E24" s="291">
        <v>104946</v>
      </c>
      <c r="F24" s="291">
        <v>134442</v>
      </c>
      <c r="G24" s="291">
        <v>245109</v>
      </c>
      <c r="H24" s="291">
        <v>210988</v>
      </c>
      <c r="I24" s="291">
        <v>263209</v>
      </c>
      <c r="J24" s="291">
        <v>346005</v>
      </c>
      <c r="K24" s="291">
        <v>244356</v>
      </c>
      <c r="L24" s="291">
        <v>290323</v>
      </c>
      <c r="M24" s="291">
        <v>266952</v>
      </c>
      <c r="N24" s="291">
        <v>227146</v>
      </c>
      <c r="O24" s="291">
        <v>319462</v>
      </c>
      <c r="P24" s="66">
        <v>8</v>
      </c>
    </row>
    <row r="25" spans="1:16">
      <c r="A25" s="288"/>
      <c r="B25" s="301" t="s">
        <v>269</v>
      </c>
      <c r="C25" s="79"/>
      <c r="D25" s="79"/>
      <c r="E25" s="79"/>
      <c r="F25" s="79"/>
      <c r="G25" s="79"/>
      <c r="H25" s="291"/>
      <c r="I25" s="291"/>
      <c r="J25" s="79"/>
      <c r="K25" s="79"/>
      <c r="L25" s="79"/>
      <c r="M25" s="79"/>
      <c r="N25" s="79"/>
      <c r="O25" s="79"/>
      <c r="P25" s="66"/>
    </row>
    <row r="26" spans="1:16">
      <c r="A26" s="288">
        <v>9</v>
      </c>
      <c r="B26" s="300" t="s">
        <v>270</v>
      </c>
      <c r="C26" s="290">
        <v>434708</v>
      </c>
      <c r="D26" s="291">
        <v>434349</v>
      </c>
      <c r="E26" s="291">
        <v>5981</v>
      </c>
      <c r="F26" s="291">
        <v>11027</v>
      </c>
      <c r="G26" s="291">
        <v>19026</v>
      </c>
      <c r="H26" s="291">
        <v>22319</v>
      </c>
      <c r="I26" s="291">
        <v>38265</v>
      </c>
      <c r="J26" s="291">
        <v>52280</v>
      </c>
      <c r="K26" s="291">
        <v>47156</v>
      </c>
      <c r="L26" s="291">
        <v>65756</v>
      </c>
      <c r="M26" s="291">
        <v>54873</v>
      </c>
      <c r="N26" s="291">
        <v>43269</v>
      </c>
      <c r="O26" s="291">
        <v>74395</v>
      </c>
      <c r="P26" s="66">
        <v>9</v>
      </c>
    </row>
    <row r="27" spans="1:16">
      <c r="A27" s="288"/>
      <c r="B27" s="301" t="s">
        <v>271</v>
      </c>
      <c r="C27" s="296"/>
      <c r="D27" s="296"/>
      <c r="E27" s="296"/>
      <c r="F27" s="296"/>
      <c r="G27" s="296"/>
      <c r="H27" s="291"/>
      <c r="I27" s="291"/>
      <c r="J27" s="296"/>
      <c r="K27" s="296"/>
      <c r="L27" s="296"/>
      <c r="M27" s="296"/>
      <c r="N27" s="296"/>
      <c r="O27" s="296"/>
      <c r="P27" s="66"/>
    </row>
    <row r="28" spans="1:16">
      <c r="A28" s="288">
        <v>10</v>
      </c>
      <c r="B28" s="304" t="s">
        <v>272</v>
      </c>
      <c r="C28" s="290">
        <v>934383</v>
      </c>
      <c r="D28" s="291">
        <v>923652</v>
      </c>
      <c r="E28" s="291">
        <v>54795</v>
      </c>
      <c r="F28" s="291">
        <v>60948</v>
      </c>
      <c r="G28" s="291">
        <v>123982</v>
      </c>
      <c r="H28" s="291">
        <v>113338</v>
      </c>
      <c r="I28" s="291">
        <v>119153</v>
      </c>
      <c r="J28" s="291">
        <v>129203</v>
      </c>
      <c r="K28" s="291">
        <v>84310</v>
      </c>
      <c r="L28" s="291">
        <v>75490</v>
      </c>
      <c r="M28" s="291">
        <v>55854</v>
      </c>
      <c r="N28" s="291">
        <v>38052</v>
      </c>
      <c r="O28" s="291">
        <v>68526</v>
      </c>
      <c r="P28" s="66">
        <v>10</v>
      </c>
    </row>
    <row r="29" spans="1:16">
      <c r="A29" s="288"/>
      <c r="B29" s="295" t="s">
        <v>273</v>
      </c>
      <c r="C29" s="79"/>
      <c r="D29" s="79"/>
      <c r="E29" s="79"/>
      <c r="F29" s="79"/>
      <c r="G29" s="79"/>
      <c r="H29" s="79"/>
      <c r="I29" s="79"/>
      <c r="J29" s="79"/>
      <c r="K29" s="79"/>
      <c r="L29" s="79"/>
      <c r="M29" s="79"/>
      <c r="N29" s="79"/>
      <c r="O29" s="79"/>
      <c r="P29" s="66"/>
    </row>
    <row r="30" spans="1:16">
      <c r="A30" s="288">
        <v>11</v>
      </c>
      <c r="B30" s="304" t="s">
        <v>274</v>
      </c>
      <c r="C30" s="290">
        <v>818003</v>
      </c>
      <c r="D30" s="290">
        <v>787926</v>
      </c>
      <c r="E30" s="290">
        <v>67424</v>
      </c>
      <c r="F30" s="290">
        <v>58970</v>
      </c>
      <c r="G30" s="291">
        <v>96444</v>
      </c>
      <c r="H30" s="291">
        <v>75679</v>
      </c>
      <c r="I30" s="291">
        <v>85351</v>
      </c>
      <c r="J30" s="290">
        <v>93008</v>
      </c>
      <c r="K30" s="290">
        <v>54901</v>
      </c>
      <c r="L30" s="290">
        <v>53086</v>
      </c>
      <c r="M30" s="290">
        <v>46981</v>
      </c>
      <c r="N30" s="290">
        <v>38404</v>
      </c>
      <c r="O30" s="290">
        <v>117675</v>
      </c>
      <c r="P30" s="66">
        <v>11</v>
      </c>
    </row>
    <row r="31" spans="1:16">
      <c r="A31" s="305"/>
      <c r="B31" s="295" t="s">
        <v>275</v>
      </c>
      <c r="C31" s="306"/>
      <c r="D31" s="306"/>
      <c r="E31" s="306"/>
      <c r="F31" s="306"/>
      <c r="G31" s="306"/>
      <c r="H31" s="306"/>
      <c r="I31" s="306"/>
      <c r="J31" s="306"/>
      <c r="K31" s="306"/>
      <c r="L31" s="306"/>
      <c r="M31" s="306"/>
      <c r="N31" s="306"/>
      <c r="O31" s="306"/>
      <c r="P31" s="66"/>
    </row>
    <row r="32" spans="1:16" ht="25.5" customHeight="1">
      <c r="A32" s="1852" t="s">
        <v>286</v>
      </c>
      <c r="B32" s="1852"/>
      <c r="C32" s="1852"/>
      <c r="D32" s="1852"/>
      <c r="E32" s="1852"/>
      <c r="F32" s="1852"/>
      <c r="G32" s="1852"/>
      <c r="H32" s="1852"/>
      <c r="I32" s="1852"/>
      <c r="J32" s="1852"/>
      <c r="K32" s="1852"/>
      <c r="L32" s="1852"/>
      <c r="M32" s="1852"/>
      <c r="N32" s="1852"/>
      <c r="O32" s="1852"/>
      <c r="P32" s="1852"/>
    </row>
    <row r="33" spans="1:16" ht="15.75">
      <c r="A33" s="1853" t="s">
        <v>287</v>
      </c>
      <c r="B33" s="1853"/>
      <c r="C33" s="1853"/>
      <c r="D33" s="1853"/>
      <c r="E33" s="1853"/>
      <c r="F33" s="1853"/>
      <c r="G33" s="1853"/>
      <c r="H33" s="1853"/>
      <c r="I33" s="1853"/>
      <c r="J33" s="1853"/>
      <c r="K33" s="1853"/>
      <c r="L33" s="1853"/>
      <c r="M33" s="1853"/>
      <c r="N33" s="1853"/>
      <c r="O33" s="1853"/>
      <c r="P33" s="1853"/>
    </row>
    <row r="34" spans="1:16" ht="15" thickBot="1">
      <c r="A34" s="43"/>
      <c r="B34" s="274"/>
      <c r="C34" s="275"/>
      <c r="D34" s="43"/>
      <c r="E34" s="46"/>
      <c r="F34" s="43"/>
      <c r="G34" s="46"/>
      <c r="H34" s="43"/>
      <c r="I34" s="46"/>
      <c r="J34" s="43"/>
      <c r="K34" s="46"/>
      <c r="L34" s="43"/>
      <c r="M34" s="46"/>
      <c r="N34" s="43"/>
      <c r="O34" s="46"/>
      <c r="P34" s="43"/>
    </row>
    <row r="35" spans="1:16">
      <c r="A35" s="1694" t="s">
        <v>278</v>
      </c>
      <c r="B35" s="1816" t="s">
        <v>279</v>
      </c>
      <c r="C35" s="1694" t="s">
        <v>280</v>
      </c>
      <c r="D35" s="1858" t="s">
        <v>288</v>
      </c>
      <c r="E35" s="1858"/>
      <c r="F35" s="1858"/>
      <c r="G35" s="1858"/>
      <c r="H35" s="1858"/>
      <c r="I35" s="1858"/>
      <c r="J35" s="1858"/>
      <c r="K35" s="1858"/>
      <c r="L35" s="1858"/>
      <c r="M35" s="1858"/>
      <c r="N35" s="1858"/>
      <c r="O35" s="1858"/>
      <c r="P35" s="1859" t="s">
        <v>278</v>
      </c>
    </row>
    <row r="36" spans="1:16" ht="51">
      <c r="A36" s="1854"/>
      <c r="B36" s="1856"/>
      <c r="C36" s="1857"/>
      <c r="D36" s="278" t="s">
        <v>282</v>
      </c>
      <c r="E36" s="279" t="s">
        <v>276</v>
      </c>
      <c r="F36" s="280" t="s">
        <v>243</v>
      </c>
      <c r="G36" s="281" t="s">
        <v>244</v>
      </c>
      <c r="H36" s="282" t="s">
        <v>245</v>
      </c>
      <c r="I36" s="283" t="s">
        <v>246</v>
      </c>
      <c r="J36" s="279" t="s">
        <v>247</v>
      </c>
      <c r="K36" s="283" t="s">
        <v>248</v>
      </c>
      <c r="L36" s="282" t="s">
        <v>249</v>
      </c>
      <c r="M36" s="283" t="s">
        <v>250</v>
      </c>
      <c r="N36" s="284" t="s">
        <v>251</v>
      </c>
      <c r="O36" s="284" t="s">
        <v>283</v>
      </c>
      <c r="P36" s="1860"/>
    </row>
    <row r="37" spans="1:16" ht="15" thickBot="1">
      <c r="A37" s="1855"/>
      <c r="B37" s="1817"/>
      <c r="C37" s="1712" t="s">
        <v>284</v>
      </c>
      <c r="D37" s="1862"/>
      <c r="E37" s="1862"/>
      <c r="F37" s="1862"/>
      <c r="G37" s="1862"/>
      <c r="H37" s="1862"/>
      <c r="I37" s="1862"/>
      <c r="J37" s="1862"/>
      <c r="K37" s="1862"/>
      <c r="L37" s="1862"/>
      <c r="M37" s="1862"/>
      <c r="N37" s="1862"/>
      <c r="O37" s="1862"/>
      <c r="P37" s="1861"/>
    </row>
    <row r="38" spans="1:16">
      <c r="A38" s="43"/>
      <c r="B38" s="287"/>
      <c r="C38" s="1849" t="s">
        <v>289</v>
      </c>
      <c r="D38" s="1850"/>
      <c r="E38" s="1850"/>
      <c r="F38" s="1850"/>
      <c r="G38" s="1850"/>
      <c r="H38" s="1850"/>
      <c r="I38" s="1850"/>
      <c r="J38" s="1850"/>
      <c r="K38" s="1850"/>
      <c r="L38" s="1850"/>
      <c r="M38" s="1850"/>
      <c r="N38" s="1850"/>
      <c r="O38" s="1850"/>
      <c r="P38" s="43"/>
    </row>
    <row r="39" spans="1:16">
      <c r="A39" s="288">
        <v>1</v>
      </c>
      <c r="B39" s="289" t="s">
        <v>252</v>
      </c>
      <c r="C39" s="291">
        <v>14870649</v>
      </c>
      <c r="D39" s="291">
        <v>14815340</v>
      </c>
      <c r="E39" s="291">
        <v>500662</v>
      </c>
      <c r="F39" s="291">
        <v>585281</v>
      </c>
      <c r="G39" s="291">
        <v>1216089</v>
      </c>
      <c r="H39" s="291">
        <v>1165779</v>
      </c>
      <c r="I39" s="291">
        <v>1484566</v>
      </c>
      <c r="J39" s="291">
        <v>1972567</v>
      </c>
      <c r="K39" s="291">
        <v>1356713</v>
      </c>
      <c r="L39" s="291">
        <v>1655217</v>
      </c>
      <c r="M39" s="291">
        <v>1540443</v>
      </c>
      <c r="N39" s="291">
        <v>1502625</v>
      </c>
      <c r="O39" s="291">
        <v>1835397</v>
      </c>
      <c r="P39" s="66">
        <v>1</v>
      </c>
    </row>
    <row r="40" spans="1:16">
      <c r="A40" s="288"/>
      <c r="B40" s="292" t="s">
        <v>253</v>
      </c>
      <c r="C40" s="79"/>
      <c r="D40" s="79"/>
      <c r="E40" s="79"/>
      <c r="F40" s="79"/>
      <c r="G40" s="79"/>
      <c r="H40" s="291"/>
      <c r="I40" s="291"/>
      <c r="J40" s="79"/>
      <c r="K40" s="79"/>
      <c r="L40" s="79"/>
      <c r="M40" s="79"/>
      <c r="N40" s="79"/>
      <c r="O40" s="79"/>
      <c r="P40" s="66"/>
    </row>
    <row r="41" spans="1:16">
      <c r="A41" s="288">
        <v>2</v>
      </c>
      <c r="B41" s="294" t="s">
        <v>254</v>
      </c>
      <c r="C41" s="291">
        <v>13241530</v>
      </c>
      <c r="D41" s="291">
        <v>13224256</v>
      </c>
      <c r="E41" s="291">
        <v>378560</v>
      </c>
      <c r="F41" s="291">
        <v>465522</v>
      </c>
      <c r="G41" s="291">
        <v>995862</v>
      </c>
      <c r="H41" s="291">
        <v>977109</v>
      </c>
      <c r="I41" s="291">
        <v>1281969</v>
      </c>
      <c r="J41" s="291">
        <v>1751104</v>
      </c>
      <c r="K41" s="291">
        <v>1219385</v>
      </c>
      <c r="L41" s="291">
        <v>1528141</v>
      </c>
      <c r="M41" s="291">
        <v>1440335</v>
      </c>
      <c r="N41" s="291">
        <v>1432742</v>
      </c>
      <c r="O41" s="291">
        <v>1753527</v>
      </c>
      <c r="P41" s="66">
        <v>2</v>
      </c>
    </row>
    <row r="42" spans="1:16">
      <c r="A42" s="288"/>
      <c r="B42" s="295" t="s">
        <v>255</v>
      </c>
      <c r="C42" s="79"/>
      <c r="D42" s="82"/>
      <c r="E42" s="79"/>
      <c r="F42" s="79"/>
      <c r="G42" s="79"/>
      <c r="H42" s="291"/>
      <c r="I42" s="291"/>
      <c r="J42" s="79"/>
      <c r="K42" s="79"/>
      <c r="L42" s="79"/>
      <c r="M42" s="79"/>
      <c r="N42" s="79"/>
      <c r="O42" s="79"/>
      <c r="P42" s="66"/>
    </row>
    <row r="43" spans="1:16">
      <c r="A43" s="288">
        <v>3</v>
      </c>
      <c r="B43" s="79" t="s">
        <v>256</v>
      </c>
      <c r="C43" s="291">
        <v>13126980</v>
      </c>
      <c r="D43" s="291">
        <v>13110412</v>
      </c>
      <c r="E43" s="291">
        <v>365882</v>
      </c>
      <c r="F43" s="291">
        <v>448718</v>
      </c>
      <c r="G43" s="291">
        <v>978037</v>
      </c>
      <c r="H43" s="291">
        <v>968048</v>
      </c>
      <c r="I43" s="291">
        <v>1271132</v>
      </c>
      <c r="J43" s="291">
        <v>1741680</v>
      </c>
      <c r="K43" s="291">
        <v>1213441</v>
      </c>
      <c r="L43" s="291">
        <v>1522816</v>
      </c>
      <c r="M43" s="291">
        <v>1434998</v>
      </c>
      <c r="N43" s="291">
        <v>1422301</v>
      </c>
      <c r="O43" s="291">
        <v>1743359</v>
      </c>
      <c r="P43" s="66">
        <v>3</v>
      </c>
    </row>
    <row r="44" spans="1:16">
      <c r="A44" s="288"/>
      <c r="B44" s="308" t="s">
        <v>257</v>
      </c>
      <c r="C44" s="79"/>
      <c r="D44" s="296"/>
      <c r="E44" s="296"/>
      <c r="F44" s="296"/>
      <c r="G44" s="296"/>
      <c r="H44" s="291"/>
      <c r="I44" s="291"/>
      <c r="J44" s="296"/>
      <c r="K44" s="296"/>
      <c r="L44" s="296"/>
      <c r="M44" s="296"/>
      <c r="N44" s="296"/>
      <c r="O44" s="296"/>
      <c r="P44" s="66"/>
    </row>
    <row r="45" spans="1:16">
      <c r="A45" s="288"/>
      <c r="B45" s="298" t="s">
        <v>258</v>
      </c>
      <c r="C45" s="79"/>
      <c r="D45" s="296"/>
      <c r="E45" s="296"/>
      <c r="F45" s="296"/>
      <c r="G45" s="296"/>
      <c r="H45" s="291"/>
      <c r="I45" s="291"/>
      <c r="J45" s="296"/>
      <c r="K45" s="296"/>
      <c r="L45" s="296"/>
      <c r="M45" s="296"/>
      <c r="N45" s="296"/>
      <c r="O45" s="296"/>
      <c r="P45" s="66"/>
    </row>
    <row r="46" spans="1:16">
      <c r="A46" s="288"/>
      <c r="B46" s="299" t="s">
        <v>259</v>
      </c>
      <c r="C46" s="79"/>
      <c r="D46" s="296"/>
      <c r="E46" s="296"/>
      <c r="F46" s="296"/>
      <c r="G46" s="296"/>
      <c r="H46" s="291"/>
      <c r="I46" s="291"/>
      <c r="J46" s="296"/>
      <c r="K46" s="296"/>
      <c r="L46" s="296"/>
      <c r="M46" s="296"/>
      <c r="N46" s="296"/>
      <c r="O46" s="296"/>
      <c r="P46" s="66"/>
    </row>
    <row r="47" spans="1:16">
      <c r="A47" s="288">
        <v>4</v>
      </c>
      <c r="B47" s="300" t="s">
        <v>260</v>
      </c>
      <c r="C47" s="291">
        <v>9679074</v>
      </c>
      <c r="D47" s="291">
        <v>9670080</v>
      </c>
      <c r="E47" s="291">
        <v>222322</v>
      </c>
      <c r="F47" s="291">
        <v>270729</v>
      </c>
      <c r="G47" s="291">
        <v>643728</v>
      </c>
      <c r="H47" s="291">
        <v>672496</v>
      </c>
      <c r="I47" s="291">
        <v>894416</v>
      </c>
      <c r="J47" s="291">
        <v>1261560</v>
      </c>
      <c r="K47" s="291">
        <v>884868</v>
      </c>
      <c r="L47" s="291">
        <v>1132889</v>
      </c>
      <c r="M47" s="291">
        <v>1089231</v>
      </c>
      <c r="N47" s="291">
        <v>1136926</v>
      </c>
      <c r="O47" s="291">
        <v>1460915</v>
      </c>
      <c r="P47" s="66">
        <v>4</v>
      </c>
    </row>
    <row r="48" spans="1:16">
      <c r="A48" s="288"/>
      <c r="B48" s="301" t="s">
        <v>261</v>
      </c>
      <c r="C48" s="79"/>
      <c r="D48" s="79"/>
      <c r="E48" s="79"/>
      <c r="F48" s="79"/>
      <c r="G48" s="79"/>
      <c r="H48" s="291"/>
      <c r="I48" s="291"/>
      <c r="J48" s="79"/>
      <c r="K48" s="79"/>
      <c r="L48" s="79"/>
      <c r="M48" s="79"/>
      <c r="N48" s="79"/>
      <c r="O48" s="79"/>
      <c r="P48" s="66"/>
    </row>
    <row r="49" spans="1:16">
      <c r="A49" s="288">
        <v>5</v>
      </c>
      <c r="B49" s="300" t="s">
        <v>262</v>
      </c>
      <c r="C49" s="291">
        <v>112802</v>
      </c>
      <c r="D49" s="291">
        <v>112469</v>
      </c>
      <c r="E49" s="291">
        <v>10489</v>
      </c>
      <c r="F49" s="291">
        <v>9523</v>
      </c>
      <c r="G49" s="291">
        <v>20286</v>
      </c>
      <c r="H49" s="291">
        <v>13895</v>
      </c>
      <c r="I49" s="291">
        <v>12359</v>
      </c>
      <c r="J49" s="291">
        <v>10241</v>
      </c>
      <c r="K49" s="291">
        <v>7363</v>
      </c>
      <c r="L49" s="291">
        <v>5604</v>
      </c>
      <c r="M49" s="291">
        <v>7071</v>
      </c>
      <c r="N49" s="291">
        <v>6411</v>
      </c>
      <c r="O49" s="291">
        <v>9227</v>
      </c>
      <c r="P49" s="66">
        <v>5</v>
      </c>
    </row>
    <row r="50" spans="1:16">
      <c r="A50" s="288"/>
      <c r="B50" s="301" t="s">
        <v>263</v>
      </c>
      <c r="C50" s="296"/>
      <c r="D50" s="296"/>
      <c r="E50" s="296"/>
      <c r="F50" s="296"/>
      <c r="G50" s="296"/>
      <c r="H50" s="291"/>
      <c r="I50" s="291"/>
      <c r="J50" s="296"/>
      <c r="K50" s="296"/>
      <c r="L50" s="296"/>
      <c r="M50" s="296"/>
      <c r="N50" s="296"/>
      <c r="O50" s="296"/>
      <c r="P50" s="66"/>
    </row>
    <row r="51" spans="1:16">
      <c r="A51" s="288">
        <v>6</v>
      </c>
      <c r="B51" s="300" t="s">
        <v>264</v>
      </c>
      <c r="C51" s="291">
        <v>374090</v>
      </c>
      <c r="D51" s="291">
        <v>373069</v>
      </c>
      <c r="E51" s="291">
        <v>17118</v>
      </c>
      <c r="F51" s="291">
        <v>19543</v>
      </c>
      <c r="G51" s="291">
        <v>44480</v>
      </c>
      <c r="H51" s="291">
        <v>45391</v>
      </c>
      <c r="I51" s="291">
        <v>60456</v>
      </c>
      <c r="J51" s="291">
        <v>69921</v>
      </c>
      <c r="K51" s="291">
        <v>29601</v>
      </c>
      <c r="L51" s="291">
        <v>29148</v>
      </c>
      <c r="M51" s="291">
        <v>20195</v>
      </c>
      <c r="N51" s="291">
        <v>18940</v>
      </c>
      <c r="O51" s="291">
        <v>18277</v>
      </c>
      <c r="P51" s="66">
        <v>6</v>
      </c>
    </row>
    <row r="52" spans="1:16">
      <c r="A52" s="288"/>
      <c r="B52" s="301" t="s">
        <v>265</v>
      </c>
      <c r="C52" s="79"/>
      <c r="D52" s="79"/>
      <c r="E52" s="79"/>
      <c r="F52" s="79"/>
      <c r="G52" s="79"/>
      <c r="H52" s="291"/>
      <c r="I52" s="291"/>
      <c r="J52" s="79"/>
      <c r="K52" s="79"/>
      <c r="L52" s="79"/>
      <c r="M52" s="79"/>
      <c r="N52" s="79"/>
      <c r="O52" s="79"/>
      <c r="P52" s="66"/>
    </row>
    <row r="53" spans="1:16">
      <c r="A53" s="288">
        <v>7</v>
      </c>
      <c r="B53" s="303" t="s">
        <v>266</v>
      </c>
      <c r="C53" s="291">
        <v>345222</v>
      </c>
      <c r="D53" s="291">
        <v>344338</v>
      </c>
      <c r="E53" s="291">
        <v>16254</v>
      </c>
      <c r="F53" s="291">
        <v>18149</v>
      </c>
      <c r="G53" s="291">
        <v>41448</v>
      </c>
      <c r="H53" s="291">
        <v>43566</v>
      </c>
      <c r="I53" s="291">
        <v>57449</v>
      </c>
      <c r="J53" s="291">
        <v>66826</v>
      </c>
      <c r="K53" s="291">
        <v>27679</v>
      </c>
      <c r="L53" s="291">
        <v>26986</v>
      </c>
      <c r="M53" s="291">
        <v>17618</v>
      </c>
      <c r="N53" s="291">
        <v>15615</v>
      </c>
      <c r="O53" s="291">
        <v>12747</v>
      </c>
      <c r="P53" s="66">
        <v>7</v>
      </c>
    </row>
    <row r="54" spans="1:16">
      <c r="A54" s="288"/>
      <c r="B54" s="299" t="s">
        <v>267</v>
      </c>
      <c r="C54" s="296"/>
      <c r="D54" s="296"/>
      <c r="E54" s="296"/>
      <c r="F54" s="296"/>
      <c r="G54" s="296"/>
      <c r="H54" s="291"/>
      <c r="I54" s="291"/>
      <c r="J54" s="296"/>
      <c r="K54" s="296"/>
      <c r="L54" s="296"/>
      <c r="M54" s="296"/>
      <c r="N54" s="296"/>
      <c r="O54" s="296"/>
      <c r="P54" s="66"/>
    </row>
    <row r="55" spans="1:16">
      <c r="A55" s="288">
        <v>8</v>
      </c>
      <c r="B55" s="300" t="s">
        <v>268</v>
      </c>
      <c r="C55" s="291">
        <v>2537185</v>
      </c>
      <c r="D55" s="291">
        <v>2532002</v>
      </c>
      <c r="E55" s="291">
        <v>104888</v>
      </c>
      <c r="F55" s="291">
        <v>134371</v>
      </c>
      <c r="G55" s="291">
        <v>244923</v>
      </c>
      <c r="H55" s="291">
        <v>210742</v>
      </c>
      <c r="I55" s="291">
        <v>262853</v>
      </c>
      <c r="J55" s="291">
        <v>344996</v>
      </c>
      <c r="K55" s="291">
        <v>243314</v>
      </c>
      <c r="L55" s="291">
        <v>288640</v>
      </c>
      <c r="M55" s="291">
        <v>263709</v>
      </c>
      <c r="N55" s="291">
        <v>218346</v>
      </c>
      <c r="O55" s="291">
        <v>215220</v>
      </c>
      <c r="P55" s="66">
        <v>8</v>
      </c>
    </row>
    <row r="56" spans="1:16">
      <c r="A56" s="288"/>
      <c r="B56" s="301" t="s">
        <v>269</v>
      </c>
      <c r="C56" s="79"/>
      <c r="D56" s="79"/>
      <c r="E56" s="79"/>
      <c r="F56" s="79"/>
      <c r="G56" s="79"/>
      <c r="H56" s="291"/>
      <c r="I56" s="291"/>
      <c r="J56" s="79"/>
      <c r="K56" s="79"/>
      <c r="L56" s="79"/>
      <c r="M56" s="79"/>
      <c r="N56" s="79"/>
      <c r="O56" s="79"/>
      <c r="P56" s="66"/>
    </row>
    <row r="57" spans="1:16">
      <c r="A57" s="288">
        <v>9</v>
      </c>
      <c r="B57" s="300" t="s">
        <v>270</v>
      </c>
      <c r="C57" s="291">
        <v>396674</v>
      </c>
      <c r="D57" s="291">
        <v>396317</v>
      </c>
      <c r="E57" s="291">
        <v>5979</v>
      </c>
      <c r="F57" s="291">
        <v>11015</v>
      </c>
      <c r="G57" s="291">
        <v>18992</v>
      </c>
      <c r="H57" s="291">
        <v>22277</v>
      </c>
      <c r="I57" s="291">
        <v>38212</v>
      </c>
      <c r="J57" s="291">
        <v>52113</v>
      </c>
      <c r="K57" s="291">
        <v>46982</v>
      </c>
      <c r="L57" s="291">
        <v>65472</v>
      </c>
      <c r="M57" s="291">
        <v>54220</v>
      </c>
      <c r="N57" s="291">
        <v>41398</v>
      </c>
      <c r="O57" s="291">
        <v>39655</v>
      </c>
      <c r="P57" s="66">
        <v>9</v>
      </c>
    </row>
    <row r="58" spans="1:16">
      <c r="A58" s="288"/>
      <c r="B58" s="301" t="s">
        <v>271</v>
      </c>
      <c r="C58" s="79"/>
      <c r="D58" s="82"/>
      <c r="E58" s="79"/>
      <c r="F58" s="79"/>
      <c r="G58" s="79"/>
      <c r="H58" s="291"/>
      <c r="I58" s="291"/>
      <c r="J58" s="79"/>
      <c r="K58" s="79"/>
      <c r="L58" s="79"/>
      <c r="M58" s="79"/>
      <c r="N58" s="79"/>
      <c r="O58" s="79"/>
      <c r="P58" s="66"/>
    </row>
    <row r="59" spans="1:16">
      <c r="A59" s="288">
        <v>10</v>
      </c>
      <c r="B59" s="304" t="s">
        <v>272</v>
      </c>
      <c r="C59" s="291">
        <v>898049</v>
      </c>
      <c r="D59" s="291">
        <v>888040</v>
      </c>
      <c r="E59" s="291">
        <v>54752</v>
      </c>
      <c r="F59" s="291">
        <v>60927</v>
      </c>
      <c r="G59" s="291">
        <v>123947</v>
      </c>
      <c r="H59" s="291">
        <v>113256</v>
      </c>
      <c r="I59" s="291">
        <v>117842</v>
      </c>
      <c r="J59" s="291">
        <v>129040</v>
      </c>
      <c r="K59" s="291">
        <v>83530</v>
      </c>
      <c r="L59" s="291">
        <v>75094</v>
      </c>
      <c r="M59" s="291">
        <v>54898</v>
      </c>
      <c r="N59" s="291">
        <v>36188</v>
      </c>
      <c r="O59" s="291">
        <v>38565</v>
      </c>
      <c r="P59" s="66">
        <v>10</v>
      </c>
    </row>
    <row r="60" spans="1:16">
      <c r="A60" s="288"/>
      <c r="B60" s="295" t="s">
        <v>273</v>
      </c>
      <c r="C60" s="79"/>
      <c r="D60" s="79"/>
      <c r="E60" s="79"/>
      <c r="F60" s="79"/>
      <c r="G60" s="79"/>
      <c r="H60" s="291"/>
      <c r="I60" s="291"/>
      <c r="J60" s="79"/>
      <c r="K60" s="79"/>
      <c r="L60" s="79"/>
      <c r="M60" s="79"/>
      <c r="N60" s="79"/>
      <c r="O60" s="79"/>
      <c r="P60" s="66"/>
    </row>
    <row r="61" spans="1:16">
      <c r="A61" s="288">
        <v>11</v>
      </c>
      <c r="B61" s="304" t="s">
        <v>274</v>
      </c>
      <c r="C61" s="291">
        <v>731070</v>
      </c>
      <c r="D61" s="291">
        <v>703044</v>
      </c>
      <c r="E61" s="291">
        <v>67350</v>
      </c>
      <c r="F61" s="291">
        <v>58831</v>
      </c>
      <c r="G61" s="291">
        <v>96280</v>
      </c>
      <c r="H61" s="291">
        <v>75414</v>
      </c>
      <c r="I61" s="291">
        <v>84754</v>
      </c>
      <c r="J61" s="291">
        <v>92423</v>
      </c>
      <c r="K61" s="291">
        <v>53799</v>
      </c>
      <c r="L61" s="291">
        <v>51982</v>
      </c>
      <c r="M61" s="291">
        <v>45210</v>
      </c>
      <c r="N61" s="291">
        <v>33695</v>
      </c>
      <c r="O61" s="291">
        <v>43306</v>
      </c>
      <c r="P61" s="66">
        <v>11</v>
      </c>
    </row>
    <row r="62" spans="1:16">
      <c r="A62" s="305"/>
      <c r="B62" s="295" t="s">
        <v>275</v>
      </c>
      <c r="C62" s="309"/>
      <c r="D62" s="309"/>
      <c r="E62" s="309"/>
      <c r="F62" s="309"/>
      <c r="G62" s="309"/>
      <c r="H62" s="309"/>
      <c r="I62" s="309"/>
      <c r="J62" s="309"/>
      <c r="K62" s="309"/>
      <c r="L62" s="309"/>
      <c r="M62" s="309"/>
      <c r="N62" s="309"/>
      <c r="O62" s="309"/>
      <c r="P62" s="310"/>
    </row>
    <row r="63" spans="1:16" ht="15">
      <c r="A63" s="46"/>
      <c r="B63" s="311"/>
      <c r="C63" s="312"/>
      <c r="D63" s="312"/>
      <c r="E63" s="312"/>
      <c r="F63" s="312"/>
      <c r="G63" s="312"/>
      <c r="H63" s="312"/>
      <c r="I63" s="312"/>
      <c r="J63" s="312"/>
      <c r="K63" s="312"/>
      <c r="L63" s="312"/>
      <c r="M63" s="312"/>
      <c r="N63" s="312"/>
      <c r="O63" s="312"/>
      <c r="P63" s="46"/>
    </row>
  </sheetData>
  <mergeCells count="18">
    <mergeCell ref="A1:P1"/>
    <mergeCell ref="A2:P2"/>
    <mergeCell ref="A4:A6"/>
    <mergeCell ref="B4:B6"/>
    <mergeCell ref="C4:C5"/>
    <mergeCell ref="D4:O4"/>
    <mergeCell ref="P4:P5"/>
    <mergeCell ref="C6:O6"/>
    <mergeCell ref="C38:O38"/>
    <mergeCell ref="C7:O7"/>
    <mergeCell ref="A32:P32"/>
    <mergeCell ref="A33:P33"/>
    <mergeCell ref="A35:A37"/>
    <mergeCell ref="B35:B37"/>
    <mergeCell ref="C35:C36"/>
    <mergeCell ref="D35:O35"/>
    <mergeCell ref="P35:P37"/>
    <mergeCell ref="C37:O37"/>
  </mergeCells>
  <pageMargins left="0.7" right="0.7" top="0.75" bottom="0.75" header="0.3" footer="0.3"/>
  <drawing r:id="rId1"/>
</worksheet>
</file>

<file path=xl/worksheets/sheet120.xml><?xml version="1.0" encoding="utf-8"?>
<worksheet xmlns="http://schemas.openxmlformats.org/spreadsheetml/2006/main" xmlns:r="http://schemas.openxmlformats.org/officeDocument/2006/relationships">
  <dimension ref="A1:F29"/>
  <sheetViews>
    <sheetView workbookViewId="0">
      <selection activeCell="H29" sqref="H29"/>
    </sheetView>
  </sheetViews>
  <sheetFormatPr defaultRowHeight="14.25"/>
  <cols>
    <col min="1" max="1" width="12.75" customWidth="1"/>
  </cols>
  <sheetData>
    <row r="1" spans="1:6">
      <c r="A1" s="1128" t="s">
        <v>2175</v>
      </c>
    </row>
    <row r="2" spans="1:6">
      <c r="A2" s="1252" t="s">
        <v>2176</v>
      </c>
    </row>
    <row r="3" spans="1:6" ht="15" thickBot="1">
      <c r="A3" s="1238" t="s">
        <v>2177</v>
      </c>
    </row>
    <row r="4" spans="1:6" ht="15" thickBot="1">
      <c r="A4" s="1312" t="s">
        <v>1086</v>
      </c>
      <c r="B4" s="1314">
        <v>2005</v>
      </c>
      <c r="C4" s="1314">
        <v>2010</v>
      </c>
      <c r="D4" s="1314">
        <v>2013</v>
      </c>
      <c r="E4" s="1314">
        <v>2014</v>
      </c>
      <c r="F4" s="1310">
        <v>2015</v>
      </c>
    </row>
    <row r="5" spans="1:6" ht="15" thickBot="1">
      <c r="A5" s="1307" t="s">
        <v>1087</v>
      </c>
      <c r="B5" s="2260" t="s">
        <v>1948</v>
      </c>
      <c r="C5" s="2261"/>
      <c r="D5" s="2261"/>
      <c r="E5" s="2261"/>
      <c r="F5" s="2261"/>
    </row>
    <row r="6" spans="1:6">
      <c r="A6" s="2287" t="s">
        <v>2053</v>
      </c>
      <c r="B6" s="2288"/>
      <c r="C6" s="2288"/>
      <c r="D6" s="2288"/>
      <c r="E6" s="2288"/>
      <c r="F6" s="2288"/>
    </row>
    <row r="7" spans="1:6">
      <c r="A7" s="1148" t="s">
        <v>2134</v>
      </c>
      <c r="B7" s="1146">
        <v>184.6</v>
      </c>
      <c r="C7" s="1146">
        <v>153.4</v>
      </c>
      <c r="D7" s="1146">
        <v>192.6</v>
      </c>
      <c r="E7" s="1146">
        <v>202.5</v>
      </c>
      <c r="F7" s="1147">
        <v>204.9</v>
      </c>
    </row>
    <row r="8" spans="1:6">
      <c r="A8" s="1157" t="s">
        <v>2135</v>
      </c>
      <c r="B8" s="1146"/>
      <c r="C8" s="1146"/>
      <c r="D8" s="1146"/>
      <c r="E8" s="1146"/>
      <c r="F8" s="1147"/>
    </row>
    <row r="9" spans="1:6">
      <c r="A9" s="1148" t="s">
        <v>2136</v>
      </c>
      <c r="B9" s="1146">
        <v>65.5</v>
      </c>
      <c r="C9" s="1146">
        <v>92.9</v>
      </c>
      <c r="D9" s="1146">
        <v>121</v>
      </c>
      <c r="E9" s="1146">
        <v>125.9</v>
      </c>
      <c r="F9" s="1147">
        <v>79.900000000000006</v>
      </c>
    </row>
    <row r="10" spans="1:6">
      <c r="A10" s="1157" t="s">
        <v>2137</v>
      </c>
      <c r="B10" s="1146"/>
      <c r="C10" s="1146"/>
      <c r="D10" s="1146"/>
      <c r="E10" s="1146"/>
      <c r="F10" s="1147"/>
    </row>
    <row r="11" spans="1:6">
      <c r="A11" s="1148" t="s">
        <v>2138</v>
      </c>
      <c r="B11" s="1146">
        <v>186.8</v>
      </c>
      <c r="C11" s="1146">
        <v>196.7</v>
      </c>
      <c r="D11" s="1146">
        <v>198.5</v>
      </c>
      <c r="E11" s="1146">
        <v>162.6</v>
      </c>
      <c r="F11" s="1147">
        <v>159.9</v>
      </c>
    </row>
    <row r="12" spans="1:6">
      <c r="A12" s="1157" t="s">
        <v>2139</v>
      </c>
      <c r="B12" s="1146"/>
      <c r="C12" s="1146"/>
      <c r="D12" s="1146"/>
      <c r="E12" s="1146"/>
      <c r="F12" s="1147"/>
    </row>
    <row r="13" spans="1:6">
      <c r="A13" s="1148" t="s">
        <v>2140</v>
      </c>
      <c r="B13" s="1146">
        <v>16.7</v>
      </c>
      <c r="C13" s="1146">
        <v>14.2</v>
      </c>
      <c r="D13" s="1146">
        <v>15</v>
      </c>
      <c r="E13" s="1146">
        <v>12.4</v>
      </c>
      <c r="F13" s="1147">
        <v>12.1</v>
      </c>
    </row>
    <row r="14" spans="1:6">
      <c r="A14" s="1157" t="s">
        <v>2141</v>
      </c>
      <c r="B14" s="1146"/>
      <c r="C14" s="1146"/>
      <c r="D14" s="1146"/>
      <c r="E14" s="1146"/>
      <c r="F14" s="1147"/>
    </row>
    <row r="15" spans="1:6">
      <c r="A15" s="1148" t="s">
        <v>2142</v>
      </c>
      <c r="B15" s="1146">
        <v>46.3</v>
      </c>
      <c r="C15" s="1146">
        <v>68.900000000000006</v>
      </c>
      <c r="D15" s="1146">
        <v>79.7</v>
      </c>
      <c r="E15" s="1146">
        <v>65.400000000000006</v>
      </c>
      <c r="F15" s="1147">
        <v>61.5</v>
      </c>
    </row>
    <row r="16" spans="1:6">
      <c r="A16" s="1157" t="s">
        <v>2112</v>
      </c>
      <c r="B16" s="1148"/>
      <c r="C16" s="1148"/>
      <c r="D16" s="1148"/>
      <c r="E16" s="1148"/>
      <c r="F16" s="1159"/>
    </row>
    <row r="17" spans="1:6">
      <c r="A17" s="2290" t="s">
        <v>2060</v>
      </c>
      <c r="B17" s="2244"/>
      <c r="C17" s="2244"/>
      <c r="D17" s="2244"/>
      <c r="E17" s="2244"/>
      <c r="F17" s="2244"/>
    </row>
    <row r="18" spans="1:6">
      <c r="A18" s="1148" t="s">
        <v>2134</v>
      </c>
      <c r="B18" s="1146">
        <v>181.3</v>
      </c>
      <c r="C18" s="1146">
        <v>152.69999999999999</v>
      </c>
      <c r="D18" s="1146">
        <v>191.7</v>
      </c>
      <c r="E18" s="1146">
        <v>201.3</v>
      </c>
      <c r="F18" s="1147">
        <v>203.1</v>
      </c>
    </row>
    <row r="19" spans="1:6">
      <c r="A19" s="1157" t="s">
        <v>2135</v>
      </c>
      <c r="B19" s="1146"/>
      <c r="C19" s="1146"/>
      <c r="D19" s="1146"/>
      <c r="E19" s="1146"/>
      <c r="F19" s="1147"/>
    </row>
    <row r="20" spans="1:6">
      <c r="A20" s="1148" t="s">
        <v>2136</v>
      </c>
      <c r="B20" s="1146">
        <v>65.3</v>
      </c>
      <c r="C20" s="1146">
        <v>92.7</v>
      </c>
      <c r="D20" s="1146">
        <v>120.9</v>
      </c>
      <c r="E20" s="1146">
        <v>125.7</v>
      </c>
      <c r="F20" s="1147">
        <v>79.8</v>
      </c>
    </row>
    <row r="21" spans="1:6">
      <c r="A21" s="1157" t="s">
        <v>2137</v>
      </c>
      <c r="B21" s="1146"/>
      <c r="C21" s="1146"/>
      <c r="D21" s="1146"/>
      <c r="E21" s="1146"/>
      <c r="F21" s="1147"/>
    </row>
    <row r="22" spans="1:6">
      <c r="A22" s="1148" t="s">
        <v>2138</v>
      </c>
      <c r="B22" s="1146">
        <v>185.8</v>
      </c>
      <c r="C22" s="1146">
        <v>195.6</v>
      </c>
      <c r="D22" s="1146">
        <v>197.4</v>
      </c>
      <c r="E22" s="1146">
        <v>161.30000000000001</v>
      </c>
      <c r="F22" s="1147">
        <v>159.30000000000001</v>
      </c>
    </row>
    <row r="23" spans="1:6">
      <c r="A23" s="1157" t="s">
        <v>2139</v>
      </c>
      <c r="B23" s="1146"/>
      <c r="C23" s="1146"/>
      <c r="D23" s="1146"/>
      <c r="E23" s="1146"/>
      <c r="F23" s="1147"/>
    </row>
    <row r="24" spans="1:6">
      <c r="A24" s="1148" t="s">
        <v>2140</v>
      </c>
      <c r="B24" s="1146">
        <v>16.600000000000001</v>
      </c>
      <c r="C24" s="1146">
        <v>14.1</v>
      </c>
      <c r="D24" s="1146">
        <v>14.9</v>
      </c>
      <c r="E24" s="1146">
        <v>12.4</v>
      </c>
      <c r="F24" s="1147">
        <v>12.1</v>
      </c>
    </row>
    <row r="25" spans="1:6">
      <c r="A25" s="1157" t="s">
        <v>2141</v>
      </c>
      <c r="B25" s="1146"/>
      <c r="C25" s="1146"/>
      <c r="D25" s="1146"/>
      <c r="E25" s="1146"/>
      <c r="F25" s="1147"/>
    </row>
    <row r="26" spans="1:6">
      <c r="A26" s="1148" t="s">
        <v>2142</v>
      </c>
      <c r="B26" s="1146">
        <v>45.1</v>
      </c>
      <c r="C26" s="1146">
        <v>66.099999999999994</v>
      </c>
      <c r="D26" s="1146">
        <v>76.400000000000006</v>
      </c>
      <c r="E26" s="1146">
        <v>60.9</v>
      </c>
      <c r="F26" s="1147">
        <v>56.2</v>
      </c>
    </row>
    <row r="27" spans="1:6">
      <c r="A27" s="1157" t="s">
        <v>2112</v>
      </c>
      <c r="B27" s="1148"/>
      <c r="C27" s="1148"/>
      <c r="D27" s="1148"/>
      <c r="E27" s="1148"/>
      <c r="F27" s="1159"/>
    </row>
    <row r="28" spans="1:6" ht="17.25" customHeight="1">
      <c r="A28" s="2243" t="s">
        <v>2178</v>
      </c>
      <c r="B28" s="2244"/>
      <c r="C28" s="2244"/>
      <c r="D28" s="2244"/>
      <c r="E28" s="2244"/>
      <c r="F28" s="2244"/>
    </row>
    <row r="29" spans="1:6">
      <c r="A29" s="2243" t="s">
        <v>2179</v>
      </c>
      <c r="B29" s="2244"/>
      <c r="C29" s="2244"/>
      <c r="D29" s="2244"/>
      <c r="E29" s="2244"/>
      <c r="F29" s="2244"/>
    </row>
  </sheetData>
  <mergeCells count="5">
    <mergeCell ref="B5:F5"/>
    <mergeCell ref="A28:F28"/>
    <mergeCell ref="A29:F29"/>
    <mergeCell ref="A17:F17"/>
    <mergeCell ref="A6:F6"/>
  </mergeCells>
  <pageMargins left="0.7" right="0.7" top="0.75" bottom="0.75" header="0.3" footer="0.3"/>
</worksheet>
</file>

<file path=xl/worksheets/sheet121.xml><?xml version="1.0" encoding="utf-8"?>
<worksheet xmlns="http://schemas.openxmlformats.org/spreadsheetml/2006/main" xmlns:r="http://schemas.openxmlformats.org/officeDocument/2006/relationships">
  <dimension ref="A1:J29"/>
  <sheetViews>
    <sheetView workbookViewId="0"/>
  </sheetViews>
  <sheetFormatPr defaultRowHeight="14.25"/>
  <cols>
    <col min="1" max="1" width="15" customWidth="1"/>
  </cols>
  <sheetData>
    <row r="1" spans="1:10">
      <c r="A1" s="1128" t="s">
        <v>2180</v>
      </c>
    </row>
    <row r="2" spans="1:10" ht="15" thickBot="1">
      <c r="A2" s="1238" t="s">
        <v>2181</v>
      </c>
    </row>
    <row r="3" spans="1:10" ht="15" thickBot="1">
      <c r="A3" s="1312" t="s">
        <v>446</v>
      </c>
      <c r="B3" s="1314">
        <v>2010</v>
      </c>
      <c r="C3" s="1314">
        <v>2014</v>
      </c>
      <c r="D3" s="2260">
        <v>2015</v>
      </c>
      <c r="E3" s="2261"/>
      <c r="F3" s="2261"/>
      <c r="G3" s="2261"/>
      <c r="H3" s="2261"/>
      <c r="I3" s="2261"/>
      <c r="J3" s="2261"/>
    </row>
    <row r="4" spans="1:10">
      <c r="A4" s="1317" t="s">
        <v>449</v>
      </c>
      <c r="B4" s="2256" t="s">
        <v>1108</v>
      </c>
      <c r="C4" s="2262"/>
      <c r="D4" s="2263"/>
      <c r="E4" s="1320" t="s">
        <v>2182</v>
      </c>
      <c r="F4" s="1320" t="s">
        <v>2119</v>
      </c>
      <c r="G4" s="1320" t="s">
        <v>2122</v>
      </c>
      <c r="H4" s="1320" t="s">
        <v>2124</v>
      </c>
      <c r="I4" s="1320" t="s">
        <v>2126</v>
      </c>
      <c r="J4" s="1315" t="s">
        <v>2129</v>
      </c>
    </row>
    <row r="5" spans="1:10">
      <c r="A5" s="1318"/>
      <c r="B5" s="2276" t="s">
        <v>1238</v>
      </c>
      <c r="C5" s="2286"/>
      <c r="D5" s="2277"/>
      <c r="E5" s="1320" t="s">
        <v>2030</v>
      </c>
      <c r="F5" s="1317" t="s">
        <v>2120</v>
      </c>
      <c r="G5" s="1317" t="s">
        <v>2123</v>
      </c>
      <c r="H5" s="1317" t="s">
        <v>2183</v>
      </c>
      <c r="I5" s="1317" t="s">
        <v>2127</v>
      </c>
      <c r="J5" s="1316" t="s">
        <v>2130</v>
      </c>
    </row>
    <row r="6" spans="1:10">
      <c r="A6" s="1318"/>
      <c r="B6" s="2278"/>
      <c r="C6" s="2337"/>
      <c r="D6" s="2279"/>
      <c r="E6" s="1320" t="s">
        <v>1266</v>
      </c>
      <c r="F6" s="1318"/>
      <c r="G6" s="1318"/>
      <c r="H6" s="1318"/>
      <c r="I6" s="1317" t="s">
        <v>2128</v>
      </c>
      <c r="J6" s="1316" t="s">
        <v>2128</v>
      </c>
    </row>
    <row r="7" spans="1:10">
      <c r="A7" s="1318"/>
      <c r="B7" s="2278"/>
      <c r="C7" s="2337"/>
      <c r="D7" s="2279"/>
      <c r="E7" s="1317" t="s">
        <v>1391</v>
      </c>
      <c r="F7" s="1318"/>
      <c r="G7" s="1318"/>
      <c r="H7" s="1318"/>
      <c r="I7" s="1318"/>
      <c r="J7" s="1132"/>
    </row>
    <row r="8" spans="1:10" ht="15" thickBot="1">
      <c r="A8" s="1318"/>
      <c r="B8" s="2280"/>
      <c r="C8" s="2296"/>
      <c r="D8" s="2281"/>
      <c r="E8" s="1307" t="s">
        <v>1932</v>
      </c>
      <c r="F8" s="1319"/>
      <c r="G8" s="1319"/>
      <c r="H8" s="1319"/>
      <c r="I8" s="1319"/>
      <c r="J8" s="1325"/>
    </row>
    <row r="9" spans="1:10" ht="15" thickBot="1">
      <c r="A9" s="1319"/>
      <c r="B9" s="2260" t="s">
        <v>1948</v>
      </c>
      <c r="C9" s="2261"/>
      <c r="D9" s="2261"/>
      <c r="E9" s="2272"/>
      <c r="F9" s="2260" t="s">
        <v>2084</v>
      </c>
      <c r="G9" s="2261"/>
      <c r="H9" s="2261"/>
      <c r="I9" s="2261"/>
      <c r="J9" s="2261"/>
    </row>
    <row r="10" spans="1:10">
      <c r="A10" s="1142" t="s">
        <v>1193</v>
      </c>
      <c r="B10" s="1169">
        <v>2217.5</v>
      </c>
      <c r="C10" s="1169">
        <v>3620.1</v>
      </c>
      <c r="D10" s="1169">
        <v>3581.5</v>
      </c>
      <c r="E10" s="1169">
        <v>3545.2</v>
      </c>
      <c r="F10" s="1169">
        <v>88.5</v>
      </c>
      <c r="G10" s="1169">
        <v>1.9</v>
      </c>
      <c r="H10" s="1169">
        <v>2.7</v>
      </c>
      <c r="I10" s="1169">
        <v>5</v>
      </c>
      <c r="J10" s="1170">
        <v>1.3</v>
      </c>
    </row>
    <row r="11" spans="1:10">
      <c r="A11" s="1145" t="s">
        <v>321</v>
      </c>
      <c r="B11" s="1169"/>
      <c r="C11" s="1169"/>
      <c r="D11" s="1169"/>
      <c r="E11" s="1169"/>
      <c r="F11" s="1169"/>
      <c r="G11" s="1169"/>
      <c r="H11" s="1169"/>
      <c r="I11" s="1169"/>
      <c r="J11" s="1170"/>
    </row>
    <row r="12" spans="1:10">
      <c r="A12" s="1148" t="s">
        <v>477</v>
      </c>
      <c r="B12" s="1146">
        <v>44.5</v>
      </c>
      <c r="C12" s="1146">
        <v>30.5</v>
      </c>
      <c r="D12" s="1146">
        <v>32.299999999999997</v>
      </c>
      <c r="E12" s="1146">
        <v>28.6</v>
      </c>
      <c r="F12" s="1146">
        <v>64.900000000000006</v>
      </c>
      <c r="G12" s="1146">
        <v>3.2</v>
      </c>
      <c r="H12" s="1146">
        <v>6</v>
      </c>
      <c r="I12" s="1146">
        <v>13.2</v>
      </c>
      <c r="J12" s="1147">
        <v>7.2</v>
      </c>
    </row>
    <row r="13" spans="1:10">
      <c r="A13" s="1148" t="s">
        <v>478</v>
      </c>
      <c r="B13" s="1146">
        <v>45.1</v>
      </c>
      <c r="C13" s="1146">
        <v>66.900000000000006</v>
      </c>
      <c r="D13" s="1146">
        <v>66.3</v>
      </c>
      <c r="E13" s="1146">
        <v>61.2</v>
      </c>
      <c r="F13" s="1146">
        <v>75.5</v>
      </c>
      <c r="G13" s="1146">
        <v>3.5</v>
      </c>
      <c r="H13" s="1146">
        <v>5.3</v>
      </c>
      <c r="I13" s="1146">
        <v>11.2</v>
      </c>
      <c r="J13" s="1147">
        <v>3.7</v>
      </c>
    </row>
    <row r="14" spans="1:10">
      <c r="A14" s="1148" t="s">
        <v>479</v>
      </c>
      <c r="B14" s="1146">
        <v>318</v>
      </c>
      <c r="C14" s="1146">
        <v>561.29999999999995</v>
      </c>
      <c r="D14" s="1146">
        <v>546.5</v>
      </c>
      <c r="E14" s="1146">
        <v>544.29999999999995</v>
      </c>
      <c r="F14" s="1146">
        <v>88</v>
      </c>
      <c r="G14" s="1146">
        <v>1.2</v>
      </c>
      <c r="H14" s="1146">
        <v>2.5</v>
      </c>
      <c r="I14" s="1146">
        <v>7.1</v>
      </c>
      <c r="J14" s="1147">
        <v>0.8</v>
      </c>
    </row>
    <row r="15" spans="1:10">
      <c r="A15" s="1148" t="s">
        <v>480</v>
      </c>
      <c r="B15" s="1146">
        <v>13.8</v>
      </c>
      <c r="C15" s="1146">
        <v>27.6</v>
      </c>
      <c r="D15" s="1146">
        <v>29.7</v>
      </c>
      <c r="E15" s="1146">
        <v>29.7</v>
      </c>
      <c r="F15" s="1146">
        <v>70.599999999999994</v>
      </c>
      <c r="G15" s="1146">
        <v>3.8</v>
      </c>
      <c r="H15" s="1146">
        <v>9.3000000000000007</v>
      </c>
      <c r="I15" s="1146">
        <v>9.1999999999999993</v>
      </c>
      <c r="J15" s="1147">
        <v>4.7</v>
      </c>
    </row>
    <row r="16" spans="1:10">
      <c r="A16" s="1148" t="s">
        <v>481</v>
      </c>
      <c r="B16" s="1146">
        <v>346.5</v>
      </c>
      <c r="C16" s="1146">
        <v>473.5</v>
      </c>
      <c r="D16" s="1146">
        <v>437.2</v>
      </c>
      <c r="E16" s="1146">
        <v>435.8</v>
      </c>
      <c r="F16" s="1146">
        <v>86.8</v>
      </c>
      <c r="G16" s="1146">
        <v>3</v>
      </c>
      <c r="H16" s="1146">
        <v>3.1</v>
      </c>
      <c r="I16" s="1146">
        <v>5.9</v>
      </c>
      <c r="J16" s="1147">
        <v>0.9</v>
      </c>
    </row>
    <row r="17" spans="1:10">
      <c r="A17" s="1148" t="s">
        <v>482</v>
      </c>
      <c r="B17" s="1146">
        <v>88.3</v>
      </c>
      <c r="C17" s="1146">
        <v>147.19999999999999</v>
      </c>
      <c r="D17" s="1146">
        <v>124.9</v>
      </c>
      <c r="E17" s="1146">
        <v>124.1</v>
      </c>
      <c r="F17" s="1146">
        <v>82.6</v>
      </c>
      <c r="G17" s="1146">
        <v>3.3</v>
      </c>
      <c r="H17" s="1146">
        <v>7.7</v>
      </c>
      <c r="I17" s="1146">
        <v>3.6</v>
      </c>
      <c r="J17" s="1147">
        <v>2</v>
      </c>
    </row>
    <row r="18" spans="1:10">
      <c r="A18" s="1148" t="s">
        <v>483</v>
      </c>
      <c r="B18" s="1146">
        <v>900.1</v>
      </c>
      <c r="C18" s="1146">
        <v>1584.1</v>
      </c>
      <c r="D18" s="1146">
        <v>1608.8</v>
      </c>
      <c r="E18" s="1146">
        <v>1607.6</v>
      </c>
      <c r="F18" s="1146">
        <v>92.1</v>
      </c>
      <c r="G18" s="1146">
        <v>1.9</v>
      </c>
      <c r="H18" s="1146">
        <v>1.5</v>
      </c>
      <c r="I18" s="1146">
        <v>3.5</v>
      </c>
      <c r="J18" s="1147">
        <v>0.9</v>
      </c>
    </row>
    <row r="19" spans="1:10">
      <c r="A19" s="1148" t="s">
        <v>484</v>
      </c>
      <c r="B19" s="1146">
        <v>10.7</v>
      </c>
      <c r="C19" s="1146">
        <v>6.2</v>
      </c>
      <c r="D19" s="1146">
        <v>6.5</v>
      </c>
      <c r="E19" s="1146">
        <v>6.5</v>
      </c>
      <c r="F19" s="1146">
        <v>75</v>
      </c>
      <c r="G19" s="1146">
        <v>3.3</v>
      </c>
      <c r="H19" s="1146">
        <v>5.9</v>
      </c>
      <c r="I19" s="1146">
        <v>5.8</v>
      </c>
      <c r="J19" s="1147">
        <v>5.7</v>
      </c>
    </row>
    <row r="20" spans="1:10">
      <c r="A20" s="1148" t="s">
        <v>485</v>
      </c>
      <c r="B20" s="1146">
        <v>24.1</v>
      </c>
      <c r="C20" s="1146">
        <v>52.8</v>
      </c>
      <c r="D20" s="1146">
        <v>39.700000000000003</v>
      </c>
      <c r="E20" s="1146">
        <v>39.1</v>
      </c>
      <c r="F20" s="1146">
        <v>79.099999999999994</v>
      </c>
      <c r="G20" s="1146">
        <v>2.5</v>
      </c>
      <c r="H20" s="1146">
        <v>3.9</v>
      </c>
      <c r="I20" s="1146">
        <v>4.3</v>
      </c>
      <c r="J20" s="1147">
        <v>2.8</v>
      </c>
    </row>
    <row r="21" spans="1:10">
      <c r="A21" s="1148" t="s">
        <v>486</v>
      </c>
      <c r="B21" s="1146">
        <v>16.100000000000001</v>
      </c>
      <c r="C21" s="1146">
        <v>13.8</v>
      </c>
      <c r="D21" s="1146">
        <v>14.9</v>
      </c>
      <c r="E21" s="1146">
        <v>14.9</v>
      </c>
      <c r="F21" s="1146">
        <v>88</v>
      </c>
      <c r="G21" s="1146">
        <v>4</v>
      </c>
      <c r="H21" s="1146">
        <v>3</v>
      </c>
      <c r="I21" s="1146">
        <v>3.6</v>
      </c>
      <c r="J21" s="1147">
        <v>1.2</v>
      </c>
    </row>
    <row r="22" spans="1:10">
      <c r="A22" s="1148" t="s">
        <v>487</v>
      </c>
      <c r="B22" s="1146">
        <v>13</v>
      </c>
      <c r="C22" s="1146">
        <v>21.7</v>
      </c>
      <c r="D22" s="1146">
        <v>19.5</v>
      </c>
      <c r="E22" s="1146">
        <v>12.4</v>
      </c>
      <c r="F22" s="1146">
        <v>90.8</v>
      </c>
      <c r="G22" s="1146">
        <v>2.2000000000000002</v>
      </c>
      <c r="H22" s="1146">
        <v>2.5</v>
      </c>
      <c r="I22" s="1146">
        <v>2.8</v>
      </c>
      <c r="J22" s="1147">
        <v>1.3</v>
      </c>
    </row>
    <row r="23" spans="1:10">
      <c r="A23" s="1148" t="s">
        <v>488</v>
      </c>
      <c r="B23" s="1146">
        <v>22.6</v>
      </c>
      <c r="C23" s="1146">
        <v>15</v>
      </c>
      <c r="D23" s="1146">
        <v>8.3000000000000007</v>
      </c>
      <c r="E23" s="1146">
        <v>8.3000000000000007</v>
      </c>
      <c r="F23" s="1146">
        <v>71.7</v>
      </c>
      <c r="G23" s="1146">
        <v>4.9000000000000004</v>
      </c>
      <c r="H23" s="1146">
        <v>8.3000000000000007</v>
      </c>
      <c r="I23" s="1146">
        <v>4.3</v>
      </c>
      <c r="J23" s="1147">
        <v>5.7</v>
      </c>
    </row>
    <row r="24" spans="1:10">
      <c r="A24" s="1148" t="s">
        <v>333</v>
      </c>
      <c r="B24" s="1146">
        <v>245.3</v>
      </c>
      <c r="C24" s="1146">
        <v>438.9</v>
      </c>
      <c r="D24" s="1146">
        <v>474</v>
      </c>
      <c r="E24" s="1146">
        <v>473.3</v>
      </c>
      <c r="F24" s="1146">
        <v>90.5</v>
      </c>
      <c r="G24" s="1146">
        <v>0.6</v>
      </c>
      <c r="H24" s="1146">
        <v>2.5</v>
      </c>
      <c r="I24" s="1146">
        <v>4.5999999999999996</v>
      </c>
      <c r="J24" s="1147">
        <v>0.8</v>
      </c>
    </row>
    <row r="25" spans="1:10">
      <c r="A25" s="1148" t="s">
        <v>490</v>
      </c>
      <c r="B25" s="1146">
        <v>17</v>
      </c>
      <c r="C25" s="1146">
        <v>18</v>
      </c>
      <c r="D25" s="1146">
        <v>18</v>
      </c>
      <c r="E25" s="1146">
        <v>16.8</v>
      </c>
      <c r="F25" s="1146">
        <v>76.900000000000006</v>
      </c>
      <c r="G25" s="1146">
        <v>5.4</v>
      </c>
      <c r="H25" s="1146">
        <v>5.3</v>
      </c>
      <c r="I25" s="1146">
        <v>9.6</v>
      </c>
      <c r="J25" s="1147">
        <v>2.5</v>
      </c>
    </row>
    <row r="26" spans="1:10">
      <c r="A26" s="1148" t="s">
        <v>491</v>
      </c>
      <c r="B26" s="1146">
        <v>94.4</v>
      </c>
      <c r="C26" s="1146">
        <v>131.80000000000001</v>
      </c>
      <c r="D26" s="1146">
        <v>120.9</v>
      </c>
      <c r="E26" s="1146">
        <v>111.6</v>
      </c>
      <c r="F26" s="1146">
        <v>70.3</v>
      </c>
      <c r="G26" s="1146">
        <v>3.1</v>
      </c>
      <c r="H26" s="1146">
        <v>7.8</v>
      </c>
      <c r="I26" s="1146">
        <v>9.4</v>
      </c>
      <c r="J26" s="1147">
        <v>6.9</v>
      </c>
    </row>
    <row r="27" spans="1:10">
      <c r="A27" s="1148" t="s">
        <v>492</v>
      </c>
      <c r="B27" s="1146">
        <v>18.100000000000001</v>
      </c>
      <c r="C27" s="1146">
        <v>30.8</v>
      </c>
      <c r="D27" s="1146">
        <v>34</v>
      </c>
      <c r="E27" s="1146">
        <v>30.9</v>
      </c>
      <c r="F27" s="1146">
        <v>89.5</v>
      </c>
      <c r="G27" s="1146">
        <v>1.7</v>
      </c>
      <c r="H27" s="1146">
        <v>1.7</v>
      </c>
      <c r="I27" s="1146">
        <v>2.2000000000000002</v>
      </c>
      <c r="J27" s="1147">
        <v>4.4000000000000004</v>
      </c>
    </row>
    <row r="28" spans="1:10" ht="16.5" customHeight="1">
      <c r="A28" s="1198" t="s">
        <v>2025</v>
      </c>
    </row>
    <row r="29" spans="1:10">
      <c r="A29" s="1198" t="s">
        <v>2026</v>
      </c>
    </row>
  </sheetData>
  <mergeCells count="8">
    <mergeCell ref="B9:E9"/>
    <mergeCell ref="F9:J9"/>
    <mergeCell ref="D3:J3"/>
    <mergeCell ref="B4:D4"/>
    <mergeCell ref="B5:D5"/>
    <mergeCell ref="B6:D6"/>
    <mergeCell ref="B7:D7"/>
    <mergeCell ref="B8:D8"/>
  </mergeCells>
  <pageMargins left="0.7" right="0.7" top="0.75" bottom="0.75" header="0.3" footer="0.3"/>
</worksheet>
</file>

<file path=xl/worksheets/sheet122.xml><?xml version="1.0" encoding="utf-8"?>
<worksheet xmlns="http://schemas.openxmlformats.org/spreadsheetml/2006/main" xmlns:r="http://schemas.openxmlformats.org/officeDocument/2006/relationships">
  <dimension ref="A1:G107"/>
  <sheetViews>
    <sheetView workbookViewId="0">
      <selection activeCell="A4" sqref="A4"/>
    </sheetView>
  </sheetViews>
  <sheetFormatPr defaultRowHeight="14.25"/>
  <cols>
    <col min="1" max="1" width="13.5" customWidth="1"/>
  </cols>
  <sheetData>
    <row r="1" spans="1:7" ht="18.75">
      <c r="A1" s="1204" t="s">
        <v>2184</v>
      </c>
    </row>
    <row r="2" spans="1:7" ht="19.5">
      <c r="A2" s="1205" t="s">
        <v>2185</v>
      </c>
    </row>
    <row r="3" spans="1:7">
      <c r="A3" s="1186"/>
    </row>
    <row r="4" spans="1:7">
      <c r="A4" s="1128" t="s">
        <v>2186</v>
      </c>
    </row>
    <row r="5" spans="1:7" ht="15" thickBot="1">
      <c r="A5" s="1130" t="s">
        <v>2187</v>
      </c>
    </row>
    <row r="6" spans="1:7">
      <c r="A6" s="1306" t="s">
        <v>1086</v>
      </c>
      <c r="B6" s="1306" t="s">
        <v>2188</v>
      </c>
      <c r="C6" s="2254">
        <v>2005</v>
      </c>
      <c r="D6" s="2254">
        <v>2010</v>
      </c>
      <c r="E6" s="2254">
        <v>2013</v>
      </c>
      <c r="F6" s="2254">
        <v>2014</v>
      </c>
      <c r="G6" s="2256">
        <v>2015</v>
      </c>
    </row>
    <row r="7" spans="1:7">
      <c r="A7" s="1317" t="s">
        <v>1087</v>
      </c>
      <c r="B7" s="1367" t="s">
        <v>2189</v>
      </c>
      <c r="C7" s="2323"/>
      <c r="D7" s="2323"/>
      <c r="E7" s="2323"/>
      <c r="F7" s="2323"/>
      <c r="G7" s="2282"/>
    </row>
    <row r="8" spans="1:7">
      <c r="A8" s="1318"/>
      <c r="B8" s="1317" t="s">
        <v>2190</v>
      </c>
      <c r="C8" s="2323"/>
      <c r="D8" s="2323"/>
      <c r="E8" s="2323"/>
      <c r="F8" s="2323"/>
      <c r="G8" s="2282"/>
    </row>
    <row r="9" spans="1:7" ht="15" thickBot="1">
      <c r="A9" s="1319"/>
      <c r="B9" s="1307" t="s">
        <v>2191</v>
      </c>
      <c r="C9" s="2255"/>
      <c r="D9" s="2255"/>
      <c r="E9" s="2255"/>
      <c r="F9" s="2255"/>
      <c r="G9" s="2257"/>
    </row>
    <row r="10" spans="1:7">
      <c r="A10" s="1128"/>
    </row>
    <row r="11" spans="1:7">
      <c r="A11" s="2290" t="s">
        <v>1842</v>
      </c>
      <c r="B11" s="2244"/>
      <c r="C11" s="2244"/>
      <c r="D11" s="2244"/>
      <c r="E11" s="2244"/>
      <c r="F11" s="2244"/>
      <c r="G11" s="2244"/>
    </row>
    <row r="12" spans="1:7">
      <c r="A12" s="2289" t="s">
        <v>1843</v>
      </c>
      <c r="B12" s="2244"/>
      <c r="C12" s="2244"/>
      <c r="D12" s="2244"/>
      <c r="E12" s="2244"/>
      <c r="F12" s="2244"/>
      <c r="G12" s="2244"/>
    </row>
    <row r="13" spans="1:7">
      <c r="A13" s="1128"/>
    </row>
    <row r="14" spans="1:7">
      <c r="A14" s="1220" t="s">
        <v>2192</v>
      </c>
      <c r="B14" s="1221"/>
      <c r="C14" s="1160"/>
      <c r="D14" s="1146"/>
      <c r="E14" s="1146"/>
      <c r="F14" s="1146"/>
      <c r="G14" s="1147"/>
    </row>
    <row r="15" spans="1:7" ht="22.5">
      <c r="A15" s="1228" t="s">
        <v>2193</v>
      </c>
      <c r="B15" s="1221"/>
      <c r="C15" s="1160"/>
      <c r="D15" s="1146"/>
      <c r="E15" s="1146"/>
      <c r="F15" s="1146"/>
      <c r="G15" s="1147"/>
    </row>
    <row r="16" spans="1:7">
      <c r="A16" s="1220" t="s">
        <v>2194</v>
      </c>
      <c r="B16" s="1223" t="s">
        <v>2195</v>
      </c>
      <c r="C16" s="1146">
        <v>295.39999999999998</v>
      </c>
      <c r="D16" s="1146">
        <v>350.3</v>
      </c>
      <c r="E16" s="1146">
        <v>356.3</v>
      </c>
      <c r="F16" s="1146">
        <v>401.5</v>
      </c>
      <c r="G16" s="1147">
        <v>423.3</v>
      </c>
    </row>
    <row r="17" spans="1:7">
      <c r="A17" s="1228" t="s">
        <v>2196</v>
      </c>
      <c r="B17" s="1221"/>
      <c r="C17" s="1146"/>
      <c r="D17" s="1146"/>
      <c r="E17" s="1146"/>
      <c r="F17" s="1146"/>
      <c r="G17" s="1147"/>
    </row>
    <row r="18" spans="1:7">
      <c r="A18" s="1220" t="s">
        <v>258</v>
      </c>
      <c r="B18" s="1223"/>
      <c r="C18" s="1146"/>
      <c r="D18" s="1146"/>
      <c r="E18" s="1146"/>
      <c r="F18" s="1146"/>
      <c r="G18" s="1147"/>
    </row>
    <row r="19" spans="1:7">
      <c r="A19" s="1228" t="s">
        <v>259</v>
      </c>
      <c r="B19" s="1223"/>
      <c r="C19" s="1146"/>
      <c r="D19" s="1146"/>
      <c r="E19" s="1146"/>
      <c r="F19" s="1146"/>
      <c r="G19" s="1147"/>
    </row>
    <row r="20" spans="1:7">
      <c r="A20" s="1220" t="s">
        <v>2197</v>
      </c>
      <c r="B20" s="1223" t="s">
        <v>2195</v>
      </c>
      <c r="C20" s="1146">
        <v>37.6</v>
      </c>
      <c r="D20" s="1146">
        <v>50</v>
      </c>
      <c r="E20" s="1146">
        <v>48.9</v>
      </c>
      <c r="F20" s="1146">
        <v>55.2</v>
      </c>
      <c r="G20" s="1147">
        <v>63.1</v>
      </c>
    </row>
    <row r="21" spans="1:7">
      <c r="A21" s="1228" t="s">
        <v>1610</v>
      </c>
      <c r="B21" s="1221"/>
      <c r="C21" s="1146"/>
      <c r="D21" s="1146"/>
      <c r="E21" s="1146"/>
      <c r="F21" s="1146"/>
      <c r="G21" s="1147"/>
    </row>
    <row r="22" spans="1:7">
      <c r="A22" s="1220" t="s">
        <v>1696</v>
      </c>
      <c r="B22" s="1223" t="s">
        <v>2195</v>
      </c>
      <c r="C22" s="1146">
        <v>3.9</v>
      </c>
      <c r="D22" s="1146">
        <v>3.7</v>
      </c>
      <c r="E22" s="1146">
        <v>2.2999999999999998</v>
      </c>
      <c r="F22" s="1146">
        <v>2</v>
      </c>
      <c r="G22" s="1147">
        <v>1</v>
      </c>
    </row>
    <row r="23" spans="1:7">
      <c r="A23" s="1228" t="s">
        <v>1697</v>
      </c>
      <c r="B23" s="1221"/>
      <c r="C23" s="1146"/>
      <c r="D23" s="1146"/>
      <c r="E23" s="1146"/>
      <c r="F23" s="1146"/>
      <c r="G23" s="1147"/>
    </row>
    <row r="24" spans="1:7">
      <c r="A24" s="1220" t="s">
        <v>1698</v>
      </c>
      <c r="B24" s="1223" t="s">
        <v>2195</v>
      </c>
      <c r="C24" s="1146">
        <v>159.69999999999999</v>
      </c>
      <c r="D24" s="1146">
        <v>160.69999999999999</v>
      </c>
      <c r="E24" s="1146">
        <v>140.9</v>
      </c>
      <c r="F24" s="1146">
        <v>158.69999999999999</v>
      </c>
      <c r="G24" s="1147">
        <v>161.80000000000001</v>
      </c>
    </row>
    <row r="25" spans="1:7">
      <c r="A25" s="1228" t="s">
        <v>1608</v>
      </c>
      <c r="B25" s="1223"/>
      <c r="C25" s="1146"/>
      <c r="D25" s="1146"/>
      <c r="E25" s="1146"/>
      <c r="F25" s="1146"/>
      <c r="G25" s="1147"/>
    </row>
    <row r="26" spans="1:7">
      <c r="A26" s="1220" t="s">
        <v>2198</v>
      </c>
      <c r="B26" s="1223" t="s">
        <v>2195</v>
      </c>
      <c r="C26" s="1146">
        <v>0.3</v>
      </c>
      <c r="D26" s="1146">
        <v>0.3</v>
      </c>
      <c r="E26" s="1146">
        <v>0.2</v>
      </c>
      <c r="F26" s="1146">
        <v>0.3</v>
      </c>
      <c r="G26" s="1147">
        <v>0.2</v>
      </c>
    </row>
    <row r="27" spans="1:7">
      <c r="A27" s="1228" t="s">
        <v>1700</v>
      </c>
      <c r="B27" s="1221"/>
      <c r="C27" s="1146"/>
      <c r="D27" s="1146"/>
      <c r="E27" s="1146"/>
      <c r="F27" s="1146"/>
      <c r="G27" s="1147"/>
    </row>
    <row r="28" spans="1:7" ht="45">
      <c r="A28" s="1220" t="s">
        <v>2199</v>
      </c>
      <c r="B28" s="1221" t="s">
        <v>2195</v>
      </c>
      <c r="C28" s="1146">
        <v>224.1</v>
      </c>
      <c r="D28" s="1146">
        <v>263.10000000000002</v>
      </c>
      <c r="E28" s="1146">
        <v>267.39999999999998</v>
      </c>
      <c r="F28" s="1146">
        <v>300.7</v>
      </c>
      <c r="G28" s="1147">
        <v>316.3</v>
      </c>
    </row>
    <row r="29" spans="1:7" ht="33.75">
      <c r="A29" s="1228" t="s">
        <v>2200</v>
      </c>
      <c r="B29" s="1221"/>
      <c r="C29" s="1146"/>
      <c r="D29" s="1146"/>
      <c r="E29" s="1146"/>
      <c r="F29" s="1146"/>
      <c r="G29" s="1147"/>
    </row>
    <row r="30" spans="1:7" ht="22.5">
      <c r="A30" s="1220" t="s">
        <v>2201</v>
      </c>
      <c r="B30" s="1223" t="s">
        <v>2195</v>
      </c>
      <c r="C30" s="1146">
        <v>212.9</v>
      </c>
      <c r="D30" s="1146">
        <v>249.2</v>
      </c>
      <c r="E30" s="1146">
        <v>253</v>
      </c>
      <c r="F30" s="1146">
        <v>284.60000000000002</v>
      </c>
      <c r="G30" s="1147">
        <v>299.10000000000002</v>
      </c>
    </row>
    <row r="31" spans="1:7" ht="22.5">
      <c r="A31" s="1228" t="s">
        <v>2202</v>
      </c>
      <c r="B31" s="1221"/>
      <c r="C31" s="1146"/>
      <c r="D31" s="1146"/>
      <c r="E31" s="1146"/>
      <c r="F31" s="1146"/>
      <c r="G31" s="1147"/>
    </row>
    <row r="32" spans="1:7">
      <c r="A32" s="1220" t="s">
        <v>258</v>
      </c>
      <c r="B32" s="1223"/>
      <c r="C32" s="1146"/>
      <c r="D32" s="1146"/>
      <c r="E32" s="1146"/>
      <c r="F32" s="1146"/>
      <c r="G32" s="1147"/>
    </row>
    <row r="33" spans="1:7">
      <c r="A33" s="1228" t="s">
        <v>259</v>
      </c>
      <c r="B33" s="1223"/>
      <c r="C33" s="1146"/>
      <c r="D33" s="1146"/>
      <c r="E33" s="1146"/>
      <c r="F33" s="1146"/>
      <c r="G33" s="1147"/>
    </row>
    <row r="34" spans="1:7">
      <c r="A34" s="1220" t="s">
        <v>2203</v>
      </c>
      <c r="B34" s="1223" t="s">
        <v>2195</v>
      </c>
      <c r="C34" s="1146">
        <v>19.7</v>
      </c>
      <c r="D34" s="1146">
        <v>26.2</v>
      </c>
      <c r="E34" s="1146">
        <v>25.5</v>
      </c>
      <c r="F34" s="1146">
        <v>28.8</v>
      </c>
      <c r="G34" s="1147">
        <v>32.799999999999997</v>
      </c>
    </row>
    <row r="35" spans="1:7">
      <c r="A35" s="1228" t="s">
        <v>2204</v>
      </c>
      <c r="B35" s="1221"/>
      <c r="C35" s="1146"/>
      <c r="D35" s="1146"/>
      <c r="E35" s="1146"/>
      <c r="F35" s="1146"/>
      <c r="G35" s="1147"/>
    </row>
    <row r="36" spans="1:7">
      <c r="A36" s="1220" t="s">
        <v>2205</v>
      </c>
      <c r="B36" s="1223" t="s">
        <v>2195</v>
      </c>
      <c r="C36" s="1146">
        <v>2.2999999999999998</v>
      </c>
      <c r="D36" s="1146">
        <v>2.2000000000000002</v>
      </c>
      <c r="E36" s="1146">
        <v>1.4</v>
      </c>
      <c r="F36" s="1146">
        <v>1.2</v>
      </c>
      <c r="G36" s="1147">
        <v>0.5</v>
      </c>
    </row>
    <row r="37" spans="1:7">
      <c r="A37" s="1228" t="s">
        <v>2206</v>
      </c>
      <c r="B37" s="1223"/>
      <c r="C37" s="1146"/>
      <c r="D37" s="1146"/>
      <c r="E37" s="1146"/>
      <c r="F37" s="1146"/>
      <c r="G37" s="1147"/>
    </row>
    <row r="38" spans="1:7">
      <c r="A38" s="1220" t="s">
        <v>2207</v>
      </c>
      <c r="B38" s="1223" t="s">
        <v>2195</v>
      </c>
      <c r="C38" s="1146">
        <v>124.6</v>
      </c>
      <c r="D38" s="1146">
        <v>125.4</v>
      </c>
      <c r="E38" s="1146">
        <v>109.9</v>
      </c>
      <c r="F38" s="1146">
        <v>123.8</v>
      </c>
      <c r="G38" s="1147">
        <v>126.2</v>
      </c>
    </row>
    <row r="39" spans="1:7">
      <c r="A39" s="1228" t="s">
        <v>2208</v>
      </c>
      <c r="B39" s="1223"/>
      <c r="C39" s="1146"/>
      <c r="D39" s="1146"/>
      <c r="E39" s="1146"/>
      <c r="F39" s="1146"/>
      <c r="G39" s="1147"/>
    </row>
    <row r="40" spans="1:7">
      <c r="A40" s="1220" t="s">
        <v>2209</v>
      </c>
      <c r="B40" s="1223" t="s">
        <v>2195</v>
      </c>
      <c r="C40" s="1146">
        <v>0.1</v>
      </c>
      <c r="D40" s="1146">
        <v>0.1</v>
      </c>
      <c r="E40" s="1146">
        <v>0.1</v>
      </c>
      <c r="F40" s="1146">
        <v>0.1</v>
      </c>
      <c r="G40" s="1147">
        <v>0.1</v>
      </c>
    </row>
    <row r="41" spans="1:7">
      <c r="A41" s="1228" t="s">
        <v>2210</v>
      </c>
      <c r="B41" s="1221"/>
      <c r="C41" s="1146"/>
      <c r="D41" s="1146"/>
      <c r="E41" s="1146"/>
      <c r="F41" s="1146"/>
      <c r="G41" s="1147"/>
    </row>
    <row r="42" spans="1:7">
      <c r="A42" s="1220" t="s">
        <v>1705</v>
      </c>
      <c r="B42" s="1223" t="s">
        <v>2211</v>
      </c>
      <c r="C42" s="1146">
        <v>728</v>
      </c>
      <c r="D42" s="1146">
        <v>802</v>
      </c>
      <c r="E42" s="1146">
        <v>845</v>
      </c>
      <c r="F42" s="1146">
        <v>866</v>
      </c>
      <c r="G42" s="1147">
        <v>884</v>
      </c>
    </row>
    <row r="43" spans="1:7">
      <c r="A43" s="1228" t="s">
        <v>1706</v>
      </c>
      <c r="B43" s="1223"/>
      <c r="C43" s="1146"/>
      <c r="D43" s="1146"/>
      <c r="E43" s="1146"/>
      <c r="F43" s="1146"/>
      <c r="G43" s="1147"/>
    </row>
    <row r="44" spans="1:7" ht="22.5">
      <c r="A44" s="1220" t="s">
        <v>2212</v>
      </c>
      <c r="B44" s="1223" t="s">
        <v>2195</v>
      </c>
      <c r="C44" s="1146">
        <v>0.06</v>
      </c>
      <c r="D44" s="1146">
        <v>0.04</v>
      </c>
      <c r="E44" s="1146">
        <v>0.05</v>
      </c>
      <c r="F44" s="1146">
        <v>0.05</v>
      </c>
      <c r="G44" s="1147">
        <v>0.05</v>
      </c>
    </row>
    <row r="45" spans="1:7">
      <c r="A45" s="1228" t="s">
        <v>2213</v>
      </c>
      <c r="B45" s="1221"/>
      <c r="C45" s="1146"/>
      <c r="D45" s="1146"/>
      <c r="E45" s="1146"/>
      <c r="F45" s="1146"/>
      <c r="G45" s="1147"/>
    </row>
    <row r="46" spans="1:7" ht="26.25" customHeight="1">
      <c r="A46" s="2243" t="s">
        <v>2214</v>
      </c>
      <c r="B46" s="2244"/>
      <c r="C46" s="2244"/>
      <c r="D46" s="2244"/>
      <c r="E46" s="2244"/>
      <c r="F46" s="2244"/>
      <c r="G46" s="2244"/>
    </row>
    <row r="47" spans="1:7" ht="22.5" customHeight="1">
      <c r="A47" s="2243" t="s">
        <v>2215</v>
      </c>
      <c r="B47" s="2244"/>
      <c r="C47" s="2244"/>
      <c r="D47" s="2244"/>
      <c r="E47" s="2244"/>
      <c r="F47" s="2244"/>
      <c r="G47" s="2244"/>
    </row>
    <row r="49" spans="1:7">
      <c r="A49" s="1128" t="s">
        <v>2216</v>
      </c>
    </row>
    <row r="50" spans="1:7" ht="15" thickBot="1">
      <c r="A50" s="1130" t="s">
        <v>2217</v>
      </c>
    </row>
    <row r="51" spans="1:7">
      <c r="A51" s="1312" t="s">
        <v>1086</v>
      </c>
      <c r="B51" s="1312" t="s">
        <v>2188</v>
      </c>
      <c r="C51" s="2254">
        <v>2005</v>
      </c>
      <c r="D51" s="2254">
        <v>2010</v>
      </c>
      <c r="E51" s="2254">
        <v>2013</v>
      </c>
      <c r="F51" s="2254">
        <v>2014</v>
      </c>
      <c r="G51" s="2256">
        <v>2015</v>
      </c>
    </row>
    <row r="52" spans="1:7">
      <c r="A52" s="1317" t="s">
        <v>1087</v>
      </c>
      <c r="B52" s="1320" t="s">
        <v>2189</v>
      </c>
      <c r="C52" s="2323"/>
      <c r="D52" s="2323"/>
      <c r="E52" s="2323"/>
      <c r="F52" s="2323"/>
      <c r="G52" s="2282"/>
    </row>
    <row r="53" spans="1:7">
      <c r="A53" s="1318"/>
      <c r="B53" s="1317" t="s">
        <v>2190</v>
      </c>
      <c r="C53" s="2323"/>
      <c r="D53" s="2323"/>
      <c r="E53" s="2323"/>
      <c r="F53" s="2323"/>
      <c r="G53" s="2282"/>
    </row>
    <row r="54" spans="1:7" ht="15" thickBot="1">
      <c r="A54" s="1319"/>
      <c r="B54" s="1307" t="s">
        <v>2191</v>
      </c>
      <c r="C54" s="2255"/>
      <c r="D54" s="2255"/>
      <c r="E54" s="2255"/>
      <c r="F54" s="2255"/>
      <c r="G54" s="2257"/>
    </row>
    <row r="55" spans="1:7">
      <c r="A55" s="1128"/>
    </row>
    <row r="56" spans="1:7">
      <c r="A56" s="2290" t="s">
        <v>2218</v>
      </c>
      <c r="B56" s="2244"/>
      <c r="C56" s="2244"/>
      <c r="D56" s="2244"/>
      <c r="E56" s="2244"/>
      <c r="F56" s="2244"/>
      <c r="G56" s="2244"/>
    </row>
    <row r="57" spans="1:7">
      <c r="A57" s="2289" t="s">
        <v>2219</v>
      </c>
      <c r="B57" s="2244"/>
      <c r="C57" s="2244"/>
      <c r="D57" s="2244"/>
      <c r="E57" s="2244"/>
      <c r="F57" s="2244"/>
      <c r="G57" s="2244"/>
    </row>
    <row r="58" spans="1:7">
      <c r="A58" s="1128"/>
    </row>
    <row r="59" spans="1:7">
      <c r="A59" s="1233" t="s">
        <v>2192</v>
      </c>
      <c r="B59" s="1221"/>
      <c r="C59" s="1160"/>
      <c r="D59" s="1146"/>
      <c r="E59" s="1146"/>
      <c r="F59" s="1146"/>
      <c r="G59" s="1147"/>
    </row>
    <row r="60" spans="1:7" ht="22.5">
      <c r="A60" s="1261" t="s">
        <v>2193</v>
      </c>
      <c r="B60" s="1221"/>
      <c r="C60" s="1160"/>
      <c r="D60" s="1146"/>
      <c r="E60" s="1146"/>
      <c r="F60" s="1146"/>
      <c r="G60" s="1147"/>
    </row>
    <row r="61" spans="1:7">
      <c r="A61" s="1233" t="s">
        <v>2220</v>
      </c>
      <c r="B61" s="1223"/>
      <c r="C61" s="1146"/>
      <c r="D61" s="1146"/>
      <c r="E61" s="1146"/>
      <c r="F61" s="1146"/>
      <c r="G61" s="1147"/>
    </row>
    <row r="62" spans="1:7">
      <c r="A62" s="1261" t="s">
        <v>2221</v>
      </c>
      <c r="B62" s="1221"/>
      <c r="C62" s="1146"/>
      <c r="D62" s="1146"/>
      <c r="E62" s="1146"/>
      <c r="F62" s="1146"/>
      <c r="G62" s="1147"/>
    </row>
    <row r="63" spans="1:7">
      <c r="A63" s="1233" t="s">
        <v>1698</v>
      </c>
      <c r="B63" s="1223" t="s">
        <v>2195</v>
      </c>
      <c r="C63" s="1146">
        <v>207.8</v>
      </c>
      <c r="D63" s="1146">
        <v>229</v>
      </c>
      <c r="E63" s="1146">
        <v>199.7</v>
      </c>
      <c r="F63" s="1146">
        <v>221.8</v>
      </c>
      <c r="G63" s="1147">
        <v>218.9</v>
      </c>
    </row>
    <row r="64" spans="1:7">
      <c r="A64" s="1157" t="s">
        <v>1608</v>
      </c>
      <c r="B64" s="1223"/>
      <c r="C64" s="1146"/>
      <c r="D64" s="1146"/>
      <c r="E64" s="1146"/>
      <c r="F64" s="1146"/>
      <c r="G64" s="1147"/>
    </row>
    <row r="65" spans="1:7">
      <c r="A65" s="1233" t="s">
        <v>1701</v>
      </c>
      <c r="B65" s="1223" t="s">
        <v>2195</v>
      </c>
      <c r="C65" s="1146">
        <v>118.8</v>
      </c>
      <c r="D65" s="1146">
        <v>189</v>
      </c>
      <c r="E65" s="1146">
        <v>230</v>
      </c>
      <c r="F65" s="1146">
        <v>256.2</v>
      </c>
      <c r="G65" s="1147">
        <v>264.10000000000002</v>
      </c>
    </row>
    <row r="66" spans="1:7">
      <c r="A66" s="1261" t="s">
        <v>1612</v>
      </c>
      <c r="B66" s="1221"/>
      <c r="C66" s="1146"/>
      <c r="D66" s="1146"/>
      <c r="E66" s="1146"/>
      <c r="F66" s="1146"/>
      <c r="G66" s="1147"/>
    </row>
    <row r="67" spans="1:7" ht="45">
      <c r="A67" s="1220" t="s">
        <v>2222</v>
      </c>
      <c r="B67" s="1221" t="s">
        <v>2195</v>
      </c>
      <c r="C67" s="1146">
        <v>291.7</v>
      </c>
      <c r="D67" s="1146">
        <v>374.9</v>
      </c>
      <c r="E67" s="1146">
        <v>378.8</v>
      </c>
      <c r="F67" s="1146">
        <v>420.2</v>
      </c>
      <c r="G67" s="1147">
        <v>427.9</v>
      </c>
    </row>
    <row r="68" spans="1:7" ht="33.75">
      <c r="A68" s="1228" t="s">
        <v>2200</v>
      </c>
      <c r="B68" s="1221"/>
      <c r="C68" s="1146"/>
      <c r="D68" s="1146"/>
      <c r="E68" s="1146"/>
      <c r="F68" s="1146"/>
      <c r="G68" s="1147"/>
    </row>
    <row r="69" spans="1:7" ht="22.5">
      <c r="A69" s="1220" t="s">
        <v>2223</v>
      </c>
      <c r="B69" s="1223" t="s">
        <v>2195</v>
      </c>
      <c r="C69" s="1146">
        <v>277.10000000000002</v>
      </c>
      <c r="D69" s="1146">
        <v>355</v>
      </c>
      <c r="E69" s="1146">
        <v>358.5</v>
      </c>
      <c r="F69" s="1146">
        <v>397.6</v>
      </c>
      <c r="G69" s="1147">
        <v>404.7</v>
      </c>
    </row>
    <row r="70" spans="1:7" ht="22.5">
      <c r="A70" s="1261" t="s">
        <v>2202</v>
      </c>
      <c r="B70" s="1221"/>
      <c r="C70" s="1146"/>
      <c r="D70" s="1146"/>
      <c r="E70" s="1146"/>
      <c r="F70" s="1146"/>
      <c r="G70" s="1147"/>
    </row>
    <row r="71" spans="1:7">
      <c r="A71" s="1285" t="s">
        <v>258</v>
      </c>
      <c r="B71" s="1221"/>
      <c r="C71" s="1146"/>
      <c r="D71" s="1146"/>
      <c r="E71" s="1146"/>
      <c r="F71" s="1146"/>
      <c r="G71" s="1147"/>
    </row>
    <row r="72" spans="1:7">
      <c r="A72" s="1368" t="s">
        <v>259</v>
      </c>
      <c r="B72" s="1221"/>
      <c r="C72" s="1146"/>
      <c r="D72" s="1146"/>
      <c r="E72" s="1146"/>
      <c r="F72" s="1146"/>
      <c r="G72" s="1147"/>
    </row>
    <row r="73" spans="1:7">
      <c r="A73" s="1233" t="s">
        <v>2207</v>
      </c>
      <c r="B73" s="1223" t="s">
        <v>2195</v>
      </c>
      <c r="C73" s="1146">
        <v>162.1</v>
      </c>
      <c r="D73" s="1146">
        <v>178.6</v>
      </c>
      <c r="E73" s="1146">
        <v>155.69999999999999</v>
      </c>
      <c r="F73" s="1146">
        <v>173</v>
      </c>
      <c r="G73" s="1147">
        <v>170.7</v>
      </c>
    </row>
    <row r="74" spans="1:7">
      <c r="A74" s="1261" t="s">
        <v>2208</v>
      </c>
      <c r="B74" s="1223"/>
      <c r="C74" s="1146"/>
      <c r="D74" s="1146"/>
      <c r="E74" s="1146"/>
      <c r="F74" s="1146"/>
      <c r="G74" s="1147"/>
    </row>
    <row r="75" spans="1:7">
      <c r="A75" s="1233" t="s">
        <v>2224</v>
      </c>
      <c r="B75" s="1223" t="s">
        <v>2195</v>
      </c>
      <c r="C75" s="1146">
        <v>83.2</v>
      </c>
      <c r="D75" s="1146">
        <v>132.30000000000001</v>
      </c>
      <c r="E75" s="1146">
        <v>161</v>
      </c>
      <c r="F75" s="1146">
        <v>179.3</v>
      </c>
      <c r="G75" s="1147">
        <v>184.9</v>
      </c>
    </row>
    <row r="76" spans="1:7">
      <c r="A76" s="1261" t="s">
        <v>1612</v>
      </c>
      <c r="B76" s="1221"/>
      <c r="C76" s="1146"/>
      <c r="D76" s="1146"/>
      <c r="E76" s="1146"/>
      <c r="F76" s="1146"/>
      <c r="G76" s="1147"/>
    </row>
    <row r="77" spans="1:7">
      <c r="A77" s="1233" t="s">
        <v>1707</v>
      </c>
      <c r="B77" s="1223" t="s">
        <v>2225</v>
      </c>
      <c r="C77" s="1146">
        <v>789</v>
      </c>
      <c r="D77" s="1146">
        <v>1067</v>
      </c>
      <c r="E77" s="1146">
        <v>974</v>
      </c>
      <c r="F77" s="1146">
        <v>984</v>
      </c>
      <c r="G77" s="1147">
        <v>974</v>
      </c>
    </row>
    <row r="78" spans="1:7">
      <c r="A78" s="1261" t="s">
        <v>1708</v>
      </c>
      <c r="B78" s="1369" t="s">
        <v>2226</v>
      </c>
      <c r="C78" s="1146"/>
      <c r="D78" s="1146"/>
      <c r="E78" s="1146"/>
      <c r="F78" s="1146"/>
      <c r="G78" s="1147"/>
    </row>
    <row r="79" spans="1:7">
      <c r="A79" s="1128"/>
    </row>
    <row r="80" spans="1:7">
      <c r="A80" s="2290" t="s">
        <v>1856</v>
      </c>
      <c r="B80" s="2244"/>
      <c r="C80" s="2244"/>
      <c r="D80" s="2244"/>
      <c r="E80" s="2244"/>
      <c r="F80" s="2244"/>
      <c r="G80" s="2244"/>
    </row>
    <row r="81" spans="1:7">
      <c r="A81" s="2289" t="s">
        <v>1857</v>
      </c>
      <c r="B81" s="2244"/>
      <c r="C81" s="2244"/>
      <c r="D81" s="2244"/>
      <c r="E81" s="2244"/>
      <c r="F81" s="2244"/>
      <c r="G81" s="2244"/>
    </row>
    <row r="82" spans="1:7">
      <c r="A82" s="1128"/>
    </row>
    <row r="83" spans="1:7" ht="22.5">
      <c r="A83" s="1220" t="s">
        <v>2227</v>
      </c>
      <c r="B83" s="2301" t="s">
        <v>2195</v>
      </c>
      <c r="C83" s="2270">
        <v>93.4</v>
      </c>
      <c r="D83" s="2270">
        <v>101.5</v>
      </c>
      <c r="E83" s="2270">
        <v>101.5</v>
      </c>
      <c r="F83" s="2270">
        <v>113.8</v>
      </c>
      <c r="G83" s="2259">
        <v>119.6</v>
      </c>
    </row>
    <row r="84" spans="1:7" ht="22.5">
      <c r="A84" s="1220" t="s">
        <v>2228</v>
      </c>
      <c r="B84" s="2301"/>
      <c r="C84" s="2270"/>
      <c r="D84" s="2270"/>
      <c r="E84" s="2270"/>
      <c r="F84" s="2270"/>
      <c r="G84" s="2259"/>
    </row>
    <row r="85" spans="1:7" ht="45">
      <c r="A85" s="1228" t="s">
        <v>2229</v>
      </c>
      <c r="B85" s="1221"/>
      <c r="C85" s="1146"/>
      <c r="D85" s="1146"/>
      <c r="E85" s="1146"/>
      <c r="F85" s="1146"/>
      <c r="G85" s="1147"/>
    </row>
    <row r="86" spans="1:7" ht="22.5">
      <c r="A86" s="1233" t="s">
        <v>2223</v>
      </c>
      <c r="B86" s="1221" t="s">
        <v>2195</v>
      </c>
      <c r="C86" s="1146">
        <v>88.7</v>
      </c>
      <c r="D86" s="1146">
        <v>96.1</v>
      </c>
      <c r="E86" s="1146">
        <v>96</v>
      </c>
      <c r="F86" s="1146">
        <v>107.7</v>
      </c>
      <c r="G86" s="1147">
        <v>113.1</v>
      </c>
    </row>
    <row r="87" spans="1:7" ht="22.5">
      <c r="A87" s="1261" t="s">
        <v>2202</v>
      </c>
      <c r="B87" s="1221"/>
      <c r="C87" s="1146"/>
      <c r="D87" s="1146"/>
      <c r="E87" s="1146"/>
      <c r="F87" s="1146"/>
      <c r="G87" s="1147"/>
    </row>
    <row r="88" spans="1:7">
      <c r="A88" s="1285" t="s">
        <v>258</v>
      </c>
      <c r="B88" s="1221"/>
      <c r="C88" s="1146"/>
      <c r="D88" s="1146"/>
      <c r="E88" s="1146"/>
      <c r="F88" s="1146"/>
      <c r="G88" s="1147"/>
    </row>
    <row r="89" spans="1:7">
      <c r="A89" s="1368" t="s">
        <v>259</v>
      </c>
      <c r="B89" s="1221"/>
      <c r="C89" s="1146"/>
      <c r="D89" s="1146"/>
      <c r="E89" s="1146"/>
      <c r="F89" s="1146"/>
      <c r="G89" s="1147"/>
    </row>
    <row r="90" spans="1:7">
      <c r="A90" s="1233" t="s">
        <v>2203</v>
      </c>
      <c r="B90" s="1221" t="s">
        <v>2195</v>
      </c>
      <c r="C90" s="1146">
        <v>8.1999999999999993</v>
      </c>
      <c r="D90" s="1146">
        <v>10.1</v>
      </c>
      <c r="E90" s="1146">
        <v>9.6999999999999993</v>
      </c>
      <c r="F90" s="1146">
        <v>10.9</v>
      </c>
      <c r="G90" s="1147">
        <v>12.4</v>
      </c>
    </row>
    <row r="91" spans="1:7">
      <c r="A91" s="1157" t="s">
        <v>2204</v>
      </c>
      <c r="B91" s="1221"/>
      <c r="C91" s="1146"/>
      <c r="D91" s="1146"/>
      <c r="E91" s="1146"/>
      <c r="F91" s="1146"/>
      <c r="G91" s="1147"/>
    </row>
    <row r="92" spans="1:7">
      <c r="A92" s="1233" t="s">
        <v>2205</v>
      </c>
      <c r="B92" s="1221" t="s">
        <v>2195</v>
      </c>
      <c r="C92" s="1146">
        <v>1</v>
      </c>
      <c r="D92" s="1146">
        <v>0.9</v>
      </c>
      <c r="E92" s="1146">
        <v>0.5</v>
      </c>
      <c r="F92" s="1146">
        <v>0.5</v>
      </c>
      <c r="G92" s="1147">
        <v>0.2</v>
      </c>
    </row>
    <row r="93" spans="1:7">
      <c r="A93" s="1261" t="s">
        <v>2206</v>
      </c>
      <c r="B93" s="1221"/>
      <c r="C93" s="1146"/>
      <c r="D93" s="1146"/>
      <c r="E93" s="1146"/>
      <c r="F93" s="1146"/>
      <c r="G93" s="1147"/>
    </row>
    <row r="94" spans="1:7">
      <c r="A94" s="1233" t="s">
        <v>2207</v>
      </c>
      <c r="B94" s="1221" t="s">
        <v>2195</v>
      </c>
      <c r="C94" s="1146">
        <v>51.9</v>
      </c>
      <c r="D94" s="1146">
        <v>48.4</v>
      </c>
      <c r="E94" s="1146">
        <v>41.7</v>
      </c>
      <c r="F94" s="1146">
        <v>46.8</v>
      </c>
      <c r="G94" s="1147">
        <v>47.7</v>
      </c>
    </row>
    <row r="95" spans="1:7">
      <c r="A95" s="1261" t="s">
        <v>2208</v>
      </c>
      <c r="B95" s="1221"/>
      <c r="C95" s="1146"/>
      <c r="D95" s="1146"/>
      <c r="E95" s="1146"/>
      <c r="F95" s="1146"/>
      <c r="G95" s="1147"/>
    </row>
    <row r="96" spans="1:7">
      <c r="A96" s="1233" t="s">
        <v>2209</v>
      </c>
      <c r="B96" s="1221" t="s">
        <v>2195</v>
      </c>
      <c r="C96" s="1146">
        <v>0.1</v>
      </c>
      <c r="D96" s="1146">
        <v>0</v>
      </c>
      <c r="E96" s="1146">
        <v>0</v>
      </c>
      <c r="F96" s="1146">
        <v>0</v>
      </c>
      <c r="G96" s="1147">
        <v>0</v>
      </c>
    </row>
    <row r="97" spans="1:7">
      <c r="A97" s="1261" t="s">
        <v>2210</v>
      </c>
      <c r="B97" s="1221"/>
      <c r="C97" s="1146"/>
      <c r="D97" s="1146"/>
      <c r="E97" s="1146"/>
      <c r="F97" s="1146"/>
      <c r="G97" s="1147"/>
    </row>
    <row r="98" spans="1:7">
      <c r="A98" s="1233" t="s">
        <v>2224</v>
      </c>
      <c r="B98" s="1221" t="s">
        <v>2195</v>
      </c>
      <c r="C98" s="1146">
        <v>26.6</v>
      </c>
      <c r="D98" s="1146">
        <v>35.799999999999997</v>
      </c>
      <c r="E98" s="1146">
        <v>43.1</v>
      </c>
      <c r="F98" s="1146">
        <v>48.6</v>
      </c>
      <c r="G98" s="1147">
        <v>51.7</v>
      </c>
    </row>
    <row r="99" spans="1:7">
      <c r="A99" s="1261" t="s">
        <v>1612</v>
      </c>
      <c r="B99" s="1221"/>
      <c r="C99" s="1146"/>
      <c r="D99" s="1146"/>
      <c r="E99" s="1146"/>
      <c r="F99" s="1146"/>
      <c r="G99" s="1147"/>
    </row>
    <row r="100" spans="1:7">
      <c r="A100" s="1233" t="s">
        <v>1705</v>
      </c>
      <c r="B100" s="1221" t="s">
        <v>2211</v>
      </c>
      <c r="C100" s="1146">
        <v>303</v>
      </c>
      <c r="D100" s="1146">
        <v>310</v>
      </c>
      <c r="E100" s="1146">
        <v>321</v>
      </c>
      <c r="F100" s="1146">
        <v>328</v>
      </c>
      <c r="G100" s="1147">
        <v>334</v>
      </c>
    </row>
    <row r="101" spans="1:7">
      <c r="A101" s="1261" t="s">
        <v>1706</v>
      </c>
      <c r="B101" s="1221"/>
      <c r="C101" s="1146"/>
      <c r="D101" s="1146"/>
      <c r="E101" s="1146"/>
      <c r="F101" s="1146"/>
      <c r="G101" s="1147"/>
    </row>
    <row r="102" spans="1:7">
      <c r="A102" s="1233" t="s">
        <v>1707</v>
      </c>
      <c r="B102" s="1221" t="s">
        <v>2225</v>
      </c>
      <c r="C102" s="1146">
        <v>253</v>
      </c>
      <c r="D102" s="1146">
        <v>289</v>
      </c>
      <c r="E102" s="1146">
        <v>261</v>
      </c>
      <c r="F102" s="1146">
        <v>266</v>
      </c>
      <c r="G102" s="1147">
        <v>272</v>
      </c>
    </row>
    <row r="103" spans="1:7">
      <c r="A103" s="1261" t="s">
        <v>1708</v>
      </c>
      <c r="B103" s="1370" t="s">
        <v>2226</v>
      </c>
      <c r="C103" s="1146"/>
      <c r="D103" s="1146"/>
      <c r="E103" s="1146"/>
      <c r="F103" s="1146"/>
      <c r="G103" s="1147"/>
    </row>
    <row r="104" spans="1:7" ht="22.5">
      <c r="A104" s="1233" t="s">
        <v>2212</v>
      </c>
      <c r="B104" s="1221" t="s">
        <v>2195</v>
      </c>
      <c r="C104" s="1146">
        <v>0.03</v>
      </c>
      <c r="D104" s="1146">
        <v>0.02</v>
      </c>
      <c r="E104" s="1146">
        <v>0.02</v>
      </c>
      <c r="F104" s="1146">
        <v>0.02</v>
      </c>
      <c r="G104" s="1147">
        <v>0.02</v>
      </c>
    </row>
    <row r="105" spans="1:7">
      <c r="A105" s="1261" t="s">
        <v>2230</v>
      </c>
      <c r="B105" s="1221"/>
      <c r="C105" s="1146"/>
      <c r="D105" s="1146"/>
      <c r="E105" s="1146"/>
      <c r="F105" s="1146"/>
      <c r="G105" s="1147"/>
    </row>
    <row r="106" spans="1:7" ht="31.5" customHeight="1">
      <c r="A106" s="2243" t="s">
        <v>2231</v>
      </c>
      <c r="B106" s="2244"/>
      <c r="C106" s="2244"/>
      <c r="D106" s="2244"/>
      <c r="E106" s="2244"/>
      <c r="F106" s="2244"/>
      <c r="G106" s="2244"/>
    </row>
    <row r="107" spans="1:7" ht="21.75" customHeight="1">
      <c r="A107" s="2243" t="s">
        <v>2232</v>
      </c>
      <c r="B107" s="2244"/>
      <c r="C107" s="2244"/>
      <c r="D107" s="2244"/>
      <c r="E107" s="2244"/>
      <c r="F107" s="2244"/>
      <c r="G107" s="2244"/>
    </row>
  </sheetData>
  <mergeCells count="26">
    <mergeCell ref="A56:G56"/>
    <mergeCell ref="A57:G57"/>
    <mergeCell ref="A80:G80"/>
    <mergeCell ref="A81:G81"/>
    <mergeCell ref="A106:G106"/>
    <mergeCell ref="A107:G107"/>
    <mergeCell ref="B83:B84"/>
    <mergeCell ref="C83:C84"/>
    <mergeCell ref="D83:D84"/>
    <mergeCell ref="E83:E84"/>
    <mergeCell ref="F83:F84"/>
    <mergeCell ref="G83:G84"/>
    <mergeCell ref="A12:G12"/>
    <mergeCell ref="C51:C54"/>
    <mergeCell ref="D51:D54"/>
    <mergeCell ref="E51:E54"/>
    <mergeCell ref="F51:F54"/>
    <mergeCell ref="G51:G54"/>
    <mergeCell ref="A46:G46"/>
    <mergeCell ref="A47:G47"/>
    <mergeCell ref="A11:G11"/>
    <mergeCell ref="C6:C9"/>
    <mergeCell ref="D6:D9"/>
    <mergeCell ref="E6:E9"/>
    <mergeCell ref="F6:F9"/>
    <mergeCell ref="G6:G9"/>
  </mergeCells>
  <pageMargins left="0.7" right="0.7" top="0.75" bottom="0.75" header="0.3" footer="0.3"/>
  <pageSetup paperSize="9" orientation="portrait" r:id="rId1"/>
  <drawing r:id="rId2"/>
</worksheet>
</file>

<file path=xl/worksheets/sheet123.xml><?xml version="1.0" encoding="utf-8"?>
<worksheet xmlns="http://schemas.openxmlformats.org/spreadsheetml/2006/main" xmlns:r="http://schemas.openxmlformats.org/officeDocument/2006/relationships">
  <dimension ref="A1:F77"/>
  <sheetViews>
    <sheetView workbookViewId="0">
      <selection sqref="A1:F1"/>
    </sheetView>
  </sheetViews>
  <sheetFormatPr defaultRowHeight="14.25"/>
  <cols>
    <col min="1" max="1" width="13.625" customWidth="1"/>
  </cols>
  <sheetData>
    <row r="1" spans="1:6">
      <c r="A1" s="2311" t="s">
        <v>2233</v>
      </c>
      <c r="B1" s="2244"/>
      <c r="C1" s="2244"/>
      <c r="D1" s="2244"/>
      <c r="E1" s="2244"/>
      <c r="F1" s="2244"/>
    </row>
    <row r="2" spans="1:6">
      <c r="A2" s="1128" t="s">
        <v>1248</v>
      </c>
    </row>
    <row r="3" spans="1:6">
      <c r="A3" s="2332" t="s">
        <v>2234</v>
      </c>
      <c r="B3" s="2244"/>
      <c r="C3" s="2244"/>
      <c r="D3" s="2244"/>
      <c r="E3" s="2244"/>
      <c r="F3" s="2244"/>
    </row>
    <row r="4" spans="1:6" ht="15.75" customHeight="1" thickBot="1">
      <c r="A4" s="1280" t="s">
        <v>1250</v>
      </c>
    </row>
    <row r="5" spans="1:6" ht="15" thickBot="1">
      <c r="A5" s="1312" t="s">
        <v>1086</v>
      </c>
      <c r="B5" s="1314">
        <v>2005</v>
      </c>
      <c r="C5" s="1314" t="s">
        <v>2235</v>
      </c>
      <c r="D5" s="1314">
        <v>2013</v>
      </c>
      <c r="E5" s="1314">
        <v>2014</v>
      </c>
      <c r="F5" s="1310">
        <v>2015</v>
      </c>
    </row>
    <row r="6" spans="1:6" ht="15" thickBot="1">
      <c r="A6" s="1307" t="s">
        <v>1087</v>
      </c>
      <c r="B6" s="2260" t="s">
        <v>2236</v>
      </c>
      <c r="C6" s="2261"/>
      <c r="D6" s="2261"/>
      <c r="E6" s="2261"/>
      <c r="F6" s="2261"/>
    </row>
    <row r="7" spans="1:6">
      <c r="A7" s="1128"/>
    </row>
    <row r="8" spans="1:6">
      <c r="A8" s="1371" t="s">
        <v>2237</v>
      </c>
    </row>
    <row r="9" spans="1:6">
      <c r="A9" s="1324" t="s">
        <v>2238</v>
      </c>
    </row>
    <row r="10" spans="1:6">
      <c r="A10" s="1323"/>
    </row>
    <row r="11" spans="1:6">
      <c r="A11" s="1142" t="s">
        <v>1202</v>
      </c>
      <c r="B11" s="1169">
        <v>7441</v>
      </c>
      <c r="C11" s="1210">
        <v>7158</v>
      </c>
      <c r="D11" s="1169">
        <v>6589</v>
      </c>
      <c r="E11" s="1169">
        <v>6720</v>
      </c>
      <c r="F11" s="1170">
        <v>6740</v>
      </c>
    </row>
    <row r="12" spans="1:6">
      <c r="A12" s="1145" t="s">
        <v>1068</v>
      </c>
      <c r="B12" s="1146"/>
      <c r="C12" s="1146"/>
      <c r="D12" s="1146"/>
      <c r="E12" s="1146"/>
      <c r="F12" s="1147"/>
    </row>
    <row r="13" spans="1:6" ht="22.5">
      <c r="A13" s="1148" t="s">
        <v>1255</v>
      </c>
      <c r="B13" s="1146">
        <v>6907</v>
      </c>
      <c r="C13" s="1283">
        <v>6551</v>
      </c>
      <c r="D13" s="1146">
        <v>6011</v>
      </c>
      <c r="E13" s="1146">
        <v>6111</v>
      </c>
      <c r="F13" s="1147">
        <v>6112</v>
      </c>
    </row>
    <row r="14" spans="1:6" ht="22.5">
      <c r="A14" s="1157" t="s">
        <v>295</v>
      </c>
      <c r="B14" s="1146"/>
      <c r="C14" s="1146"/>
      <c r="D14" s="1146"/>
      <c r="E14" s="1146"/>
      <c r="F14" s="1147"/>
    </row>
    <row r="15" spans="1:6">
      <c r="A15" s="1128"/>
    </row>
    <row r="16" spans="1:6">
      <c r="A16" s="2295" t="s">
        <v>2239</v>
      </c>
      <c r="B16" s="2244"/>
      <c r="C16" s="2244"/>
      <c r="D16" s="2244"/>
      <c r="E16" s="2244"/>
      <c r="F16" s="2244"/>
    </row>
    <row r="17" spans="1:6">
      <c r="A17" s="2294" t="s">
        <v>2240</v>
      </c>
      <c r="B17" s="2244"/>
      <c r="C17" s="2244"/>
      <c r="D17" s="2244"/>
      <c r="E17" s="2244"/>
      <c r="F17" s="2244"/>
    </row>
    <row r="18" spans="1:6">
      <c r="A18" s="1322" t="s">
        <v>2241</v>
      </c>
    </row>
    <row r="19" spans="1:6">
      <c r="A19" s="1321" t="s">
        <v>2242</v>
      </c>
    </row>
    <row r="20" spans="1:6">
      <c r="A20" s="1128"/>
    </row>
    <row r="21" spans="1:6">
      <c r="A21" s="1142" t="s">
        <v>1202</v>
      </c>
      <c r="B21" s="1169">
        <v>5483.3</v>
      </c>
      <c r="C21" s="1372">
        <v>5742.1</v>
      </c>
      <c r="D21" s="1169">
        <v>5859.5</v>
      </c>
      <c r="E21" s="1169">
        <v>5920.4</v>
      </c>
      <c r="F21" s="1170">
        <v>5960.7</v>
      </c>
    </row>
    <row r="22" spans="1:6">
      <c r="A22" s="1145" t="s">
        <v>1068</v>
      </c>
      <c r="B22" s="1146"/>
      <c r="C22" s="1146"/>
      <c r="D22" s="1146"/>
      <c r="E22" s="1146"/>
      <c r="F22" s="1147"/>
    </row>
    <row r="23" spans="1:6" ht="22.5">
      <c r="A23" s="1148" t="s">
        <v>1255</v>
      </c>
      <c r="B23" s="1146">
        <v>5159.6000000000004</v>
      </c>
      <c r="C23" s="1257">
        <v>5400.1</v>
      </c>
      <c r="D23" s="1146">
        <v>5560.2</v>
      </c>
      <c r="E23" s="1146">
        <v>5603.9</v>
      </c>
      <c r="F23" s="1147">
        <v>5647.6</v>
      </c>
    </row>
    <row r="24" spans="1:6" ht="22.5">
      <c r="A24" s="1157" t="s">
        <v>295</v>
      </c>
      <c r="B24" s="1146"/>
      <c r="C24" s="1146"/>
      <c r="D24" s="1146"/>
      <c r="E24" s="1146"/>
      <c r="F24" s="1147"/>
    </row>
    <row r="25" spans="1:6">
      <c r="A25" s="1128"/>
    </row>
    <row r="26" spans="1:6">
      <c r="A26" s="2295" t="s">
        <v>2243</v>
      </c>
      <c r="B26" s="2244"/>
      <c r="C26" s="2244"/>
      <c r="D26" s="2244"/>
      <c r="E26" s="2244"/>
      <c r="F26" s="2244"/>
    </row>
    <row r="27" spans="1:6">
      <c r="A27" s="2294" t="s">
        <v>2244</v>
      </c>
      <c r="B27" s="2244"/>
      <c r="C27" s="2244"/>
      <c r="D27" s="2244"/>
      <c r="E27" s="2244"/>
      <c r="F27" s="2244"/>
    </row>
    <row r="28" spans="1:6">
      <c r="A28" s="1323"/>
    </row>
    <row r="29" spans="1:6">
      <c r="A29" s="1142" t="s">
        <v>1325</v>
      </c>
      <c r="B29" s="1169">
        <v>2795</v>
      </c>
      <c r="C29" s="1372">
        <v>2645.9</v>
      </c>
      <c r="D29" s="1169">
        <v>2530.5</v>
      </c>
      <c r="E29" s="1169">
        <v>2479.1</v>
      </c>
      <c r="F29" s="1170">
        <v>2444.5</v>
      </c>
    </row>
    <row r="30" spans="1:6">
      <c r="A30" s="1145" t="s">
        <v>1068</v>
      </c>
      <c r="B30" s="1146"/>
      <c r="C30" s="1146"/>
      <c r="D30" s="1146"/>
      <c r="E30" s="1146"/>
      <c r="F30" s="1147"/>
    </row>
    <row r="31" spans="1:6" ht="22.5">
      <c r="A31" s="1148" t="s">
        <v>1255</v>
      </c>
      <c r="B31" s="1146">
        <v>2647.6</v>
      </c>
      <c r="C31" s="1257">
        <v>2498.6</v>
      </c>
      <c r="D31" s="1146">
        <v>2403.1</v>
      </c>
      <c r="E31" s="1146">
        <v>2347.1999999999998</v>
      </c>
      <c r="F31" s="1147">
        <v>2315.1999999999998</v>
      </c>
    </row>
    <row r="32" spans="1:6" ht="22.5">
      <c r="A32" s="1157" t="s">
        <v>295</v>
      </c>
      <c r="B32" s="1146"/>
      <c r="C32" s="1146"/>
      <c r="D32" s="1146"/>
      <c r="E32" s="1146"/>
      <c r="F32" s="1147"/>
    </row>
    <row r="33" spans="1:6">
      <c r="A33" s="1128"/>
    </row>
    <row r="34" spans="1:6">
      <c r="A34" s="2290" t="s">
        <v>2245</v>
      </c>
      <c r="B34" s="2244"/>
      <c r="C34" s="2244"/>
      <c r="D34" s="2244"/>
      <c r="E34" s="2244"/>
      <c r="F34" s="2244"/>
    </row>
    <row r="35" spans="1:6">
      <c r="A35" s="2289" t="s">
        <v>2246</v>
      </c>
      <c r="B35" s="2244"/>
      <c r="C35" s="2244"/>
      <c r="D35" s="2244"/>
      <c r="E35" s="2244"/>
      <c r="F35" s="2244"/>
    </row>
    <row r="36" spans="1:6">
      <c r="A36" s="1128"/>
    </row>
    <row r="37" spans="1:6">
      <c r="A37" s="1142" t="s">
        <v>1202</v>
      </c>
      <c r="B37" s="1169">
        <v>18112.400000000001</v>
      </c>
      <c r="C37" s="1169">
        <v>15244.4</v>
      </c>
      <c r="D37" s="1169">
        <v>11162.5</v>
      </c>
      <c r="E37" s="1169">
        <v>11724.1</v>
      </c>
      <c r="F37" s="1170">
        <v>11639.8</v>
      </c>
    </row>
    <row r="38" spans="1:6">
      <c r="A38" s="1145" t="s">
        <v>1068</v>
      </c>
      <c r="B38" s="1146"/>
      <c r="C38" s="1146"/>
      <c r="D38" s="1146"/>
      <c r="E38" s="1146"/>
      <c r="F38" s="1147"/>
    </row>
    <row r="39" spans="1:6" ht="22.5">
      <c r="A39" s="1148" t="s">
        <v>1255</v>
      </c>
      <c r="B39" s="1146">
        <v>16350.5</v>
      </c>
      <c r="C39" s="1257">
        <v>13099.3</v>
      </c>
      <c r="D39" s="1146">
        <v>8964.1</v>
      </c>
      <c r="E39" s="1146">
        <v>9410.5</v>
      </c>
      <c r="F39" s="1147">
        <v>9181.6</v>
      </c>
    </row>
    <row r="40" spans="1:6" ht="22.5">
      <c r="A40" s="1157" t="s">
        <v>295</v>
      </c>
      <c r="B40" s="1146"/>
      <c r="C40" s="1146"/>
      <c r="D40" s="1146"/>
      <c r="E40" s="1146"/>
      <c r="F40" s="1147"/>
    </row>
    <row r="41" spans="1:6">
      <c r="A41" s="1128"/>
    </row>
    <row r="42" spans="1:6">
      <c r="A42" s="2295" t="s">
        <v>2247</v>
      </c>
      <c r="B42" s="2244"/>
      <c r="C42" s="2244"/>
      <c r="D42" s="2244"/>
      <c r="E42" s="2244"/>
      <c r="F42" s="2244"/>
    </row>
    <row r="43" spans="1:6">
      <c r="A43" s="2294" t="s">
        <v>2248</v>
      </c>
      <c r="B43" s="2244"/>
      <c r="C43" s="2244"/>
      <c r="D43" s="2244"/>
      <c r="E43" s="2244"/>
      <c r="F43" s="2244"/>
    </row>
    <row r="44" spans="1:6">
      <c r="A44" s="1128"/>
    </row>
    <row r="45" spans="1:6">
      <c r="A45" s="1142" t="s">
        <v>1325</v>
      </c>
      <c r="B45" s="1169">
        <v>1813.2</v>
      </c>
      <c r="C45" s="1372">
        <v>1423.5</v>
      </c>
      <c r="D45" s="1169">
        <v>997.6</v>
      </c>
      <c r="E45" s="1169">
        <v>1008.8</v>
      </c>
      <c r="F45" s="1170">
        <v>947</v>
      </c>
    </row>
    <row r="46" spans="1:6">
      <c r="A46" s="1145" t="s">
        <v>1068</v>
      </c>
      <c r="B46" s="1146"/>
      <c r="C46" s="1146"/>
      <c r="D46" s="1146"/>
      <c r="E46" s="1146"/>
      <c r="F46" s="1147"/>
    </row>
    <row r="47" spans="1:6" ht="22.5">
      <c r="A47" s="1148" t="s">
        <v>1255</v>
      </c>
      <c r="B47" s="1146">
        <v>1623.1</v>
      </c>
      <c r="C47" s="1257">
        <v>1225.0999999999999</v>
      </c>
      <c r="D47" s="1146">
        <v>809.4</v>
      </c>
      <c r="E47" s="1146">
        <v>818.1</v>
      </c>
      <c r="F47" s="1147">
        <v>749.8</v>
      </c>
    </row>
    <row r="48" spans="1:6" ht="22.5">
      <c r="A48" s="1157" t="s">
        <v>295</v>
      </c>
      <c r="B48" s="1146"/>
      <c r="C48" s="1146"/>
      <c r="D48" s="1146"/>
      <c r="E48" s="1146"/>
      <c r="F48" s="1147"/>
    </row>
    <row r="49" spans="1:6" ht="24" customHeight="1">
      <c r="A49" s="2243" t="s">
        <v>2249</v>
      </c>
      <c r="B49" s="2244"/>
      <c r="C49" s="2244"/>
      <c r="D49" s="2244"/>
      <c r="E49" s="2244"/>
      <c r="F49" s="2244"/>
    </row>
    <row r="50" spans="1:6" ht="23.25" customHeight="1">
      <c r="A50" s="2243" t="s">
        <v>2250</v>
      </c>
      <c r="B50" s="2244"/>
      <c r="C50" s="2244"/>
      <c r="D50" s="2244"/>
      <c r="E50" s="2244"/>
      <c r="F50" s="2244"/>
    </row>
    <row r="52" spans="1:6">
      <c r="A52" s="2311" t="s">
        <v>2251</v>
      </c>
      <c r="B52" s="2244"/>
      <c r="C52" s="2244"/>
      <c r="D52" s="2244"/>
      <c r="E52" s="2244"/>
      <c r="F52" s="2244"/>
    </row>
    <row r="53" spans="1:6">
      <c r="A53" s="1128" t="s">
        <v>1248</v>
      </c>
    </row>
    <row r="54" spans="1:6">
      <c r="A54" s="2332" t="s">
        <v>2252</v>
      </c>
      <c r="B54" s="2244"/>
      <c r="C54" s="2244"/>
      <c r="D54" s="2244"/>
      <c r="E54" s="2244"/>
      <c r="F54" s="2244"/>
    </row>
    <row r="55" spans="1:6" ht="15" thickBot="1">
      <c r="A55" s="1153" t="s">
        <v>1250</v>
      </c>
    </row>
    <row r="56" spans="1:6" ht="15" thickBot="1">
      <c r="A56" s="1312" t="s">
        <v>1086</v>
      </c>
      <c r="B56" s="1314">
        <v>2005</v>
      </c>
      <c r="C56" s="1314" t="s">
        <v>1251</v>
      </c>
      <c r="D56" s="1314">
        <v>2013</v>
      </c>
      <c r="E56" s="1314">
        <v>2014</v>
      </c>
      <c r="F56" s="1310">
        <v>2015</v>
      </c>
    </row>
    <row r="57" spans="1:6" ht="15" thickBot="1">
      <c r="A57" s="1307" t="s">
        <v>1087</v>
      </c>
      <c r="B57" s="2260" t="s">
        <v>2236</v>
      </c>
      <c r="C57" s="2261"/>
      <c r="D57" s="2261"/>
      <c r="E57" s="2261"/>
      <c r="F57" s="2261"/>
    </row>
    <row r="58" spans="1:6">
      <c r="A58" s="1128"/>
    </row>
    <row r="59" spans="1:6">
      <c r="A59" s="2295" t="s">
        <v>2253</v>
      </c>
      <c r="B59" s="2244"/>
      <c r="C59" s="2244"/>
      <c r="D59" s="2244"/>
      <c r="E59" s="2244"/>
      <c r="F59" s="2244"/>
    </row>
    <row r="60" spans="1:6">
      <c r="A60" s="2294" t="s">
        <v>2254</v>
      </c>
      <c r="B60" s="2244"/>
      <c r="C60" s="2244"/>
      <c r="D60" s="2244"/>
      <c r="E60" s="2244"/>
      <c r="F60" s="2244"/>
    </row>
    <row r="61" spans="1:6">
      <c r="A61" s="2290" t="s">
        <v>2255</v>
      </c>
      <c r="B61" s="2244"/>
      <c r="C61" s="2244"/>
      <c r="D61" s="2244"/>
      <c r="E61" s="2244"/>
      <c r="F61" s="2244"/>
    </row>
    <row r="62" spans="1:6">
      <c r="A62" s="2289" t="s">
        <v>2256</v>
      </c>
      <c r="B62" s="2244"/>
      <c r="C62" s="2244"/>
      <c r="D62" s="2244"/>
      <c r="E62" s="2244"/>
      <c r="F62" s="2244"/>
    </row>
    <row r="63" spans="1:6">
      <c r="A63" s="1128"/>
    </row>
    <row r="64" spans="1:6">
      <c r="A64" s="1142" t="s">
        <v>1202</v>
      </c>
      <c r="B64" s="1169">
        <v>316</v>
      </c>
      <c r="C64" s="1372">
        <v>261.10000000000002</v>
      </c>
      <c r="D64" s="1169">
        <v>249.5</v>
      </c>
      <c r="E64" s="1169">
        <v>222.8</v>
      </c>
      <c r="F64" s="1170">
        <v>227.6</v>
      </c>
    </row>
    <row r="65" spans="1:6">
      <c r="A65" s="1145" t="s">
        <v>1068</v>
      </c>
      <c r="B65" s="1146"/>
      <c r="C65" s="1146"/>
      <c r="D65" s="1146"/>
      <c r="E65" s="1146"/>
      <c r="F65" s="1147"/>
    </row>
    <row r="66" spans="1:6" ht="22.5">
      <c r="A66" s="1148" t="s">
        <v>1255</v>
      </c>
      <c r="B66" s="1146">
        <v>289</v>
      </c>
      <c r="C66" s="1283">
        <v>239.2</v>
      </c>
      <c r="D66" s="1146">
        <v>228.6</v>
      </c>
      <c r="E66" s="1146">
        <v>203.6</v>
      </c>
      <c r="F66" s="1147">
        <v>211.5</v>
      </c>
    </row>
    <row r="67" spans="1:6" ht="22.5">
      <c r="A67" s="1157" t="s">
        <v>295</v>
      </c>
      <c r="B67" s="1146"/>
      <c r="C67" s="1146"/>
      <c r="D67" s="1146"/>
      <c r="E67" s="1146"/>
      <c r="F67" s="1147"/>
    </row>
    <row r="68" spans="1:6">
      <c r="A68" s="2295" t="s">
        <v>2257</v>
      </c>
      <c r="B68" s="2244"/>
      <c r="C68" s="2244"/>
      <c r="D68" s="2244"/>
      <c r="E68" s="2244"/>
      <c r="F68" s="2244"/>
    </row>
    <row r="69" spans="1:6">
      <c r="A69" s="2294" t="s">
        <v>2258</v>
      </c>
      <c r="B69" s="2244"/>
      <c r="C69" s="2244"/>
      <c r="D69" s="2244"/>
      <c r="E69" s="2244"/>
      <c r="F69" s="2244"/>
    </row>
    <row r="70" spans="1:6">
      <c r="A70" s="1323"/>
    </row>
    <row r="71" spans="1:6">
      <c r="A71" s="1142" t="s">
        <v>1325</v>
      </c>
      <c r="B71" s="1169">
        <v>206.1</v>
      </c>
      <c r="C71" s="1372">
        <v>167.9</v>
      </c>
      <c r="D71" s="1282">
        <v>135.4</v>
      </c>
      <c r="E71" s="1169">
        <v>133.4</v>
      </c>
      <c r="F71" s="1170">
        <v>143.4</v>
      </c>
    </row>
    <row r="72" spans="1:6">
      <c r="A72" s="1145" t="s">
        <v>1068</v>
      </c>
      <c r="B72" s="1169"/>
      <c r="C72" s="1372"/>
      <c r="D72" s="1282"/>
      <c r="E72" s="1146"/>
      <c r="F72" s="1147"/>
    </row>
    <row r="73" spans="1:6" ht="22.5">
      <c r="A73" s="1148" t="s">
        <v>1255</v>
      </c>
      <c r="B73" s="1146">
        <v>190.6</v>
      </c>
      <c r="C73" s="1283">
        <v>156.5</v>
      </c>
      <c r="D73" s="1283">
        <v>122</v>
      </c>
      <c r="E73" s="1146">
        <v>120.9</v>
      </c>
      <c r="F73" s="1147">
        <v>132.5</v>
      </c>
    </row>
    <row r="74" spans="1:6" ht="22.5">
      <c r="A74" s="1157" t="s">
        <v>295</v>
      </c>
      <c r="B74" s="1146"/>
      <c r="C74" s="1146"/>
      <c r="D74" s="1146"/>
      <c r="E74" s="1146"/>
      <c r="F74" s="1147"/>
    </row>
    <row r="75" spans="1:6" ht="19.5" customHeight="1">
      <c r="A75" s="2243" t="s">
        <v>1260</v>
      </c>
      <c r="B75" s="2244"/>
      <c r="C75" s="2244"/>
      <c r="D75" s="2244"/>
      <c r="E75" s="2244"/>
      <c r="F75" s="2244"/>
    </row>
    <row r="76" spans="1:6">
      <c r="A76" s="2243" t="s">
        <v>664</v>
      </c>
      <c r="B76" s="2244"/>
      <c r="C76" s="2244"/>
      <c r="D76" s="2244"/>
      <c r="E76" s="2244"/>
      <c r="F76" s="2244"/>
    </row>
    <row r="77" spans="1:6">
      <c r="A77" s="1329"/>
    </row>
  </sheetData>
  <mergeCells count="24">
    <mergeCell ref="B57:F57"/>
    <mergeCell ref="A52:F52"/>
    <mergeCell ref="A54:F54"/>
    <mergeCell ref="A75:F75"/>
    <mergeCell ref="A76:F76"/>
    <mergeCell ref="A59:F59"/>
    <mergeCell ref="A60:F60"/>
    <mergeCell ref="A61:F61"/>
    <mergeCell ref="A62:F62"/>
    <mergeCell ref="A68:F68"/>
    <mergeCell ref="A69:F69"/>
    <mergeCell ref="B6:F6"/>
    <mergeCell ref="A1:F1"/>
    <mergeCell ref="A3:F3"/>
    <mergeCell ref="A49:F49"/>
    <mergeCell ref="A50:F50"/>
    <mergeCell ref="A16:F16"/>
    <mergeCell ref="A17:F17"/>
    <mergeCell ref="A26:F26"/>
    <mergeCell ref="A27:F27"/>
    <mergeCell ref="A34:F34"/>
    <mergeCell ref="A35:F35"/>
    <mergeCell ref="A42:F42"/>
    <mergeCell ref="A43:F43"/>
  </mergeCells>
  <pageMargins left="0.7" right="0.7" top="0.75" bottom="0.75" header="0.3" footer="0.3"/>
  <drawing r:id="rId1"/>
</worksheet>
</file>

<file path=xl/worksheets/sheet124.xml><?xml version="1.0" encoding="utf-8"?>
<worksheet xmlns="http://schemas.openxmlformats.org/spreadsheetml/2006/main" xmlns:r="http://schemas.openxmlformats.org/officeDocument/2006/relationships">
  <dimension ref="A1:F88"/>
  <sheetViews>
    <sheetView workbookViewId="0">
      <selection sqref="A1:F1"/>
    </sheetView>
  </sheetViews>
  <sheetFormatPr defaultRowHeight="14.25"/>
  <cols>
    <col min="1" max="1" width="12.875" customWidth="1"/>
  </cols>
  <sheetData>
    <row r="1" spans="1:6">
      <c r="A1" s="2311" t="s">
        <v>2259</v>
      </c>
      <c r="B1" s="2244"/>
      <c r="C1" s="2244"/>
      <c r="D1" s="2244"/>
      <c r="E1" s="2244"/>
      <c r="F1" s="2244"/>
    </row>
    <row r="2" spans="1:6">
      <c r="A2" s="1237" t="s">
        <v>1248</v>
      </c>
    </row>
    <row r="3" spans="1:6">
      <c r="A3" s="1238" t="s">
        <v>2260</v>
      </c>
    </row>
    <row r="4" spans="1:6" ht="15" thickBot="1">
      <c r="A4" s="1339" t="s">
        <v>1250</v>
      </c>
    </row>
    <row r="5" spans="1:6" ht="15" thickBot="1">
      <c r="A5" s="1312" t="s">
        <v>1086</v>
      </c>
      <c r="B5" s="1314">
        <v>2005</v>
      </c>
      <c r="C5" s="1314" t="s">
        <v>1251</v>
      </c>
      <c r="D5" s="1314">
        <v>2013</v>
      </c>
      <c r="E5" s="1314">
        <v>2014</v>
      </c>
      <c r="F5" s="1310">
        <v>2015</v>
      </c>
    </row>
    <row r="6" spans="1:6" ht="15" thickBot="1">
      <c r="A6" s="1307" t="s">
        <v>1087</v>
      </c>
      <c r="B6" s="2260" t="s">
        <v>2261</v>
      </c>
      <c r="C6" s="2261"/>
      <c r="D6" s="2261"/>
      <c r="E6" s="2261"/>
      <c r="F6" s="2261"/>
    </row>
    <row r="7" spans="1:6">
      <c r="A7" s="1128"/>
    </row>
    <row r="8" spans="1:6">
      <c r="A8" s="2295" t="s">
        <v>2237</v>
      </c>
      <c r="B8" s="2244"/>
      <c r="C8" s="2244"/>
      <c r="D8" s="2244"/>
      <c r="E8" s="2244"/>
      <c r="F8" s="2244"/>
    </row>
    <row r="9" spans="1:6">
      <c r="A9" s="2294" t="s">
        <v>2238</v>
      </c>
      <c r="B9" s="2244"/>
      <c r="C9" s="2244"/>
      <c r="D9" s="2244"/>
      <c r="E9" s="2244"/>
      <c r="F9" s="2244"/>
    </row>
    <row r="10" spans="1:6">
      <c r="A10" s="1324"/>
    </row>
    <row r="11" spans="1:6">
      <c r="A11" s="1142" t="s">
        <v>1202</v>
      </c>
      <c r="B11" s="1169">
        <v>47</v>
      </c>
      <c r="C11" s="1373">
        <v>48</v>
      </c>
      <c r="D11" s="1373">
        <v>45</v>
      </c>
      <c r="E11" s="1169">
        <v>46</v>
      </c>
      <c r="F11" s="1170">
        <v>46</v>
      </c>
    </row>
    <row r="12" spans="1:6">
      <c r="A12" s="1145" t="s">
        <v>1068</v>
      </c>
      <c r="B12" s="1169"/>
      <c r="C12" s="1373"/>
      <c r="D12" s="1373"/>
      <c r="E12" s="1146"/>
      <c r="F12" s="1147"/>
    </row>
    <row r="13" spans="1:6" ht="33.75">
      <c r="A13" s="1148" t="s">
        <v>1255</v>
      </c>
      <c r="B13" s="1146">
        <v>49</v>
      </c>
      <c r="C13" s="1374">
        <v>50</v>
      </c>
      <c r="D13" s="1374">
        <v>45</v>
      </c>
      <c r="E13" s="1146">
        <v>46</v>
      </c>
      <c r="F13" s="1147">
        <v>46</v>
      </c>
    </row>
    <row r="14" spans="1:6" ht="22.5">
      <c r="A14" s="1157" t="s">
        <v>295</v>
      </c>
      <c r="B14" s="1146"/>
      <c r="C14" s="1146"/>
      <c r="D14" s="1146"/>
      <c r="E14" s="1146"/>
      <c r="F14" s="1147"/>
    </row>
    <row r="15" spans="1:6">
      <c r="A15" s="1128"/>
    </row>
    <row r="16" spans="1:6">
      <c r="A16" s="2295" t="s">
        <v>2239</v>
      </c>
      <c r="B16" s="2244"/>
      <c r="C16" s="2244"/>
      <c r="D16" s="2244"/>
      <c r="E16" s="2244"/>
      <c r="F16" s="2244"/>
    </row>
    <row r="17" spans="1:6">
      <c r="A17" s="2294" t="s">
        <v>2240</v>
      </c>
      <c r="B17" s="2244"/>
      <c r="C17" s="2244"/>
      <c r="D17" s="2244"/>
      <c r="E17" s="2244"/>
      <c r="F17" s="2244"/>
    </row>
    <row r="18" spans="1:6">
      <c r="A18" s="2290" t="s">
        <v>2241</v>
      </c>
      <c r="B18" s="2244"/>
      <c r="C18" s="2244"/>
      <c r="D18" s="2244"/>
      <c r="E18" s="2244"/>
      <c r="F18" s="2244"/>
    </row>
    <row r="19" spans="1:6">
      <c r="A19" s="2289" t="s">
        <v>2242</v>
      </c>
      <c r="B19" s="2244"/>
      <c r="C19" s="2244"/>
      <c r="D19" s="2244"/>
      <c r="E19" s="2244"/>
      <c r="F19" s="2244"/>
    </row>
    <row r="20" spans="1:6">
      <c r="A20" s="1128"/>
    </row>
    <row r="21" spans="1:6">
      <c r="A21" s="1142" t="s">
        <v>1202</v>
      </c>
      <c r="B21" s="1169">
        <v>35</v>
      </c>
      <c r="C21" s="1373">
        <v>39</v>
      </c>
      <c r="D21" s="1373">
        <v>40</v>
      </c>
      <c r="E21" s="1169">
        <v>41</v>
      </c>
      <c r="F21" s="1170">
        <v>41</v>
      </c>
    </row>
    <row r="22" spans="1:6">
      <c r="A22" s="1145" t="s">
        <v>1068</v>
      </c>
      <c r="B22" s="1169"/>
      <c r="C22" s="1373"/>
      <c r="D22" s="1373"/>
      <c r="E22" s="1146"/>
      <c r="F22" s="1147"/>
    </row>
    <row r="23" spans="1:6" ht="33.75">
      <c r="A23" s="1148" t="s">
        <v>1255</v>
      </c>
      <c r="B23" s="1146">
        <v>37</v>
      </c>
      <c r="C23" s="1374">
        <v>41</v>
      </c>
      <c r="D23" s="1374">
        <v>42</v>
      </c>
      <c r="E23" s="1146">
        <v>42</v>
      </c>
      <c r="F23" s="1147">
        <v>43</v>
      </c>
    </row>
    <row r="24" spans="1:6" ht="22.5">
      <c r="A24" s="1157" t="s">
        <v>295</v>
      </c>
      <c r="B24" s="1146"/>
      <c r="C24" s="1146"/>
      <c r="D24" s="1146"/>
      <c r="E24" s="1146"/>
      <c r="F24" s="1147"/>
    </row>
    <row r="25" spans="1:6">
      <c r="A25" s="1375"/>
    </row>
    <row r="26" spans="1:6" ht="20.25" customHeight="1">
      <c r="A26" s="2243" t="s">
        <v>2262</v>
      </c>
      <c r="B26" s="2244"/>
      <c r="C26" s="2244"/>
      <c r="D26" s="2244"/>
      <c r="E26" s="2244"/>
      <c r="F26" s="2244"/>
    </row>
    <row r="27" spans="1:6" ht="21" customHeight="1">
      <c r="A27" s="2243" t="s">
        <v>2263</v>
      </c>
      <c r="B27" s="2244"/>
      <c r="C27" s="2244"/>
      <c r="D27" s="2244"/>
      <c r="E27" s="2244"/>
      <c r="F27" s="2244"/>
    </row>
    <row r="29" spans="1:6">
      <c r="A29" s="2311" t="s">
        <v>2264</v>
      </c>
      <c r="B29" s="2244"/>
      <c r="C29" s="2244"/>
      <c r="D29" s="2244"/>
      <c r="E29" s="2244"/>
      <c r="F29" s="2244"/>
    </row>
    <row r="30" spans="1:6">
      <c r="A30" s="1237" t="s">
        <v>1248</v>
      </c>
    </row>
    <row r="31" spans="1:6">
      <c r="A31" s="1238" t="s">
        <v>2265</v>
      </c>
    </row>
    <row r="32" spans="1:6" ht="15" thickBot="1">
      <c r="A32" s="2341" t="s">
        <v>1250</v>
      </c>
      <c r="B32" s="2342"/>
    </row>
    <row r="33" spans="1:6" ht="15" thickBot="1">
      <c r="A33" s="1312" t="s">
        <v>1086</v>
      </c>
      <c r="B33" s="1314">
        <v>2005</v>
      </c>
      <c r="C33" s="1314" t="s">
        <v>1251</v>
      </c>
      <c r="D33" s="1314">
        <v>2013</v>
      </c>
      <c r="E33" s="1314">
        <v>2014</v>
      </c>
      <c r="F33" s="1310">
        <v>2015</v>
      </c>
    </row>
    <row r="34" spans="1:6" ht="15" thickBot="1">
      <c r="A34" s="1307" t="s">
        <v>1087</v>
      </c>
      <c r="B34" s="2260" t="s">
        <v>2261</v>
      </c>
      <c r="C34" s="2261"/>
      <c r="D34" s="2261"/>
      <c r="E34" s="2261"/>
      <c r="F34" s="2261"/>
    </row>
    <row r="35" spans="1:6">
      <c r="A35" s="1128"/>
    </row>
    <row r="36" spans="1:6">
      <c r="A36" s="2295" t="s">
        <v>2253</v>
      </c>
      <c r="B36" s="2244"/>
      <c r="C36" s="2244"/>
      <c r="D36" s="2244"/>
      <c r="E36" s="2244"/>
      <c r="F36" s="2244"/>
    </row>
    <row r="37" spans="1:6">
      <c r="A37" s="2294" t="s">
        <v>2254</v>
      </c>
      <c r="B37" s="2244"/>
      <c r="C37" s="2244"/>
      <c r="D37" s="2244"/>
      <c r="E37" s="2244"/>
      <c r="F37" s="2244"/>
    </row>
    <row r="38" spans="1:6">
      <c r="A38" s="2290" t="s">
        <v>2266</v>
      </c>
      <c r="B38" s="2244"/>
      <c r="C38" s="2244"/>
      <c r="D38" s="2244"/>
      <c r="E38" s="2244"/>
      <c r="F38" s="2244"/>
    </row>
    <row r="39" spans="1:6">
      <c r="A39" s="2289" t="s">
        <v>2267</v>
      </c>
      <c r="B39" s="2244"/>
      <c r="C39" s="2244"/>
      <c r="D39" s="2244"/>
      <c r="E39" s="2244"/>
      <c r="F39" s="2244"/>
    </row>
    <row r="40" spans="1:6">
      <c r="A40" s="2295" t="s">
        <v>2243</v>
      </c>
      <c r="B40" s="2244"/>
      <c r="C40" s="2244"/>
      <c r="D40" s="2244"/>
      <c r="E40" s="2244"/>
      <c r="F40" s="2244"/>
    </row>
    <row r="41" spans="1:6">
      <c r="A41" s="2294" t="s">
        <v>2244</v>
      </c>
      <c r="B41" s="2244"/>
      <c r="C41" s="2244"/>
      <c r="D41" s="2244"/>
      <c r="E41" s="2244"/>
      <c r="F41" s="2244"/>
    </row>
    <row r="42" spans="1:6">
      <c r="A42" s="1128"/>
    </row>
    <row r="43" spans="1:6">
      <c r="A43" s="1142" t="s">
        <v>2268</v>
      </c>
      <c r="B43" s="1169">
        <v>18</v>
      </c>
      <c r="C43" s="1373">
        <v>18</v>
      </c>
      <c r="D43" s="1169">
        <v>17</v>
      </c>
      <c r="E43" s="1169">
        <v>17</v>
      </c>
      <c r="F43" s="1170">
        <v>17</v>
      </c>
    </row>
    <row r="44" spans="1:6">
      <c r="A44" s="1145" t="s">
        <v>1068</v>
      </c>
      <c r="B44" s="1146"/>
      <c r="C44" s="1146"/>
      <c r="D44" s="1146"/>
      <c r="E44" s="1146"/>
      <c r="F44" s="1147"/>
    </row>
    <row r="45" spans="1:6" ht="33.75">
      <c r="A45" s="1148" t="s">
        <v>1255</v>
      </c>
      <c r="B45" s="1146">
        <v>19</v>
      </c>
      <c r="C45" s="1374">
        <v>19</v>
      </c>
      <c r="D45" s="1146">
        <v>18</v>
      </c>
      <c r="E45" s="1146">
        <v>18</v>
      </c>
      <c r="F45" s="1147">
        <v>17</v>
      </c>
    </row>
    <row r="46" spans="1:6" ht="22.5">
      <c r="A46" s="1157" t="s">
        <v>295</v>
      </c>
      <c r="B46" s="1146"/>
      <c r="C46" s="1146"/>
      <c r="D46" s="1146"/>
      <c r="E46" s="1146"/>
      <c r="F46" s="1147"/>
    </row>
    <row r="47" spans="1:6">
      <c r="A47" s="1128"/>
    </row>
    <row r="48" spans="1:6">
      <c r="A48" s="2290" t="s">
        <v>2269</v>
      </c>
      <c r="B48" s="2244"/>
      <c r="C48" s="2244"/>
      <c r="D48" s="2244"/>
      <c r="E48" s="2244"/>
      <c r="F48" s="2244"/>
    </row>
    <row r="49" spans="1:6">
      <c r="A49" s="2289" t="s">
        <v>2246</v>
      </c>
      <c r="B49" s="2244"/>
      <c r="C49" s="2244"/>
      <c r="D49" s="2244"/>
      <c r="E49" s="2244"/>
      <c r="F49" s="2244"/>
    </row>
    <row r="50" spans="1:6">
      <c r="A50" s="1128"/>
    </row>
    <row r="51" spans="1:6">
      <c r="A51" s="1142" t="s">
        <v>1202</v>
      </c>
      <c r="B51" s="1169">
        <v>114</v>
      </c>
      <c r="C51" s="1282">
        <v>103</v>
      </c>
      <c r="D51" s="1169">
        <v>76</v>
      </c>
      <c r="E51" s="1169">
        <v>81</v>
      </c>
      <c r="F51" s="1170">
        <v>80</v>
      </c>
    </row>
    <row r="52" spans="1:6">
      <c r="A52" s="1145" t="s">
        <v>1068</v>
      </c>
      <c r="B52" s="1146"/>
      <c r="C52" s="1146"/>
      <c r="D52" s="1146"/>
      <c r="E52" s="1146"/>
      <c r="F52" s="1147"/>
    </row>
    <row r="53" spans="1:6" ht="33.75">
      <c r="A53" s="1148" t="s">
        <v>1255</v>
      </c>
      <c r="B53" s="1146">
        <v>117</v>
      </c>
      <c r="C53" s="1374">
        <v>99</v>
      </c>
      <c r="D53" s="1146">
        <v>68</v>
      </c>
      <c r="E53" s="1146">
        <v>71</v>
      </c>
      <c r="F53" s="1147">
        <v>69</v>
      </c>
    </row>
    <row r="54" spans="1:6" ht="22.5">
      <c r="A54" s="1157" t="s">
        <v>295</v>
      </c>
      <c r="B54" s="1146"/>
      <c r="C54" s="1146"/>
      <c r="D54" s="1146"/>
      <c r="E54" s="1146"/>
      <c r="F54" s="1147"/>
    </row>
    <row r="55" spans="1:6">
      <c r="A55" s="1128"/>
    </row>
    <row r="56" spans="1:6">
      <c r="A56" s="2295" t="s">
        <v>2247</v>
      </c>
      <c r="B56" s="2244"/>
      <c r="C56" s="2244"/>
      <c r="D56" s="2244"/>
      <c r="E56" s="2244"/>
      <c r="F56" s="2244"/>
    </row>
    <row r="57" spans="1:6">
      <c r="A57" s="2294" t="s">
        <v>2248</v>
      </c>
      <c r="B57" s="2244"/>
      <c r="C57" s="2244"/>
      <c r="D57" s="2244"/>
      <c r="E57" s="2244"/>
      <c r="F57" s="2244"/>
    </row>
    <row r="58" spans="1:6">
      <c r="A58" s="1128"/>
    </row>
    <row r="59" spans="1:6">
      <c r="A59" s="1142" t="s">
        <v>1325</v>
      </c>
      <c r="B59" s="1169">
        <v>11</v>
      </c>
      <c r="C59" s="1282">
        <v>9.6</v>
      </c>
      <c r="D59" s="1169">
        <v>6.8</v>
      </c>
      <c r="E59" s="1169">
        <v>6.9</v>
      </c>
      <c r="F59" s="1170">
        <v>6.5</v>
      </c>
    </row>
    <row r="60" spans="1:6">
      <c r="A60" s="1145" t="s">
        <v>1068</v>
      </c>
      <c r="B60" s="1146"/>
      <c r="C60" s="1146"/>
      <c r="D60" s="1146"/>
      <c r="E60" s="1146"/>
      <c r="F60" s="1147"/>
    </row>
    <row r="61" spans="1:6" ht="33.75">
      <c r="A61" s="1148" t="s">
        <v>1255</v>
      </c>
      <c r="B61" s="1146">
        <v>12</v>
      </c>
      <c r="C61" s="1283">
        <v>9.3000000000000007</v>
      </c>
      <c r="D61" s="1146">
        <v>6.1</v>
      </c>
      <c r="E61" s="1146">
        <v>6.2</v>
      </c>
      <c r="F61" s="1147">
        <v>5.7</v>
      </c>
    </row>
    <row r="62" spans="1:6" ht="22.5">
      <c r="A62" s="1157" t="s">
        <v>295</v>
      </c>
      <c r="B62" s="1146"/>
      <c r="C62" s="1146"/>
      <c r="D62" s="1146"/>
      <c r="E62" s="1146"/>
      <c r="F62" s="1147"/>
    </row>
    <row r="63" spans="1:6">
      <c r="A63" s="1128"/>
    </row>
    <row r="64" spans="1:6">
      <c r="A64" s="2290" t="s">
        <v>2255</v>
      </c>
      <c r="B64" s="2244"/>
      <c r="C64" s="2244"/>
      <c r="D64" s="2244"/>
      <c r="E64" s="2244"/>
      <c r="F64" s="2244"/>
    </row>
    <row r="65" spans="1:6">
      <c r="A65" s="2289" t="s">
        <v>2256</v>
      </c>
      <c r="B65" s="2244"/>
      <c r="C65" s="2244"/>
      <c r="D65" s="2244"/>
      <c r="E65" s="2244"/>
      <c r="F65" s="2244"/>
    </row>
    <row r="66" spans="1:6">
      <c r="A66" s="1128"/>
    </row>
    <row r="67" spans="1:6">
      <c r="A67" s="1142" t="s">
        <v>1202</v>
      </c>
      <c r="B67" s="1169">
        <v>2</v>
      </c>
      <c r="C67" s="1282">
        <v>1.8</v>
      </c>
      <c r="D67" s="1169">
        <v>1.7</v>
      </c>
      <c r="E67" s="1169">
        <v>1.5</v>
      </c>
      <c r="F67" s="1170">
        <v>1.6</v>
      </c>
    </row>
    <row r="68" spans="1:6">
      <c r="A68" s="1145" t="s">
        <v>1068</v>
      </c>
      <c r="B68" s="1146"/>
      <c r="C68" s="1146"/>
      <c r="D68" s="1146"/>
      <c r="E68" s="1146"/>
      <c r="F68" s="1147"/>
    </row>
    <row r="69" spans="1:6" ht="33.75">
      <c r="A69" s="1148" t="s">
        <v>1255</v>
      </c>
      <c r="B69" s="1146">
        <v>2.1</v>
      </c>
      <c r="C69" s="1283">
        <v>1.8</v>
      </c>
      <c r="D69" s="1146">
        <v>1.7</v>
      </c>
      <c r="E69" s="1146">
        <v>1.5</v>
      </c>
      <c r="F69" s="1147">
        <v>1.6</v>
      </c>
    </row>
    <row r="70" spans="1:6" ht="22.5">
      <c r="A70" s="1157" t="s">
        <v>295</v>
      </c>
      <c r="B70" s="1146"/>
      <c r="C70" s="1146"/>
      <c r="D70" s="1146"/>
      <c r="E70" s="1146"/>
      <c r="F70" s="1147"/>
    </row>
    <row r="71" spans="1:6">
      <c r="A71" s="1128"/>
    </row>
    <row r="72" spans="1:6">
      <c r="A72" s="2295" t="s">
        <v>2257</v>
      </c>
      <c r="B72" s="2244"/>
      <c r="C72" s="2244"/>
      <c r="D72" s="2244"/>
      <c r="E72" s="2244"/>
      <c r="F72" s="2244"/>
    </row>
    <row r="73" spans="1:6">
      <c r="A73" s="2294" t="s">
        <v>2258</v>
      </c>
      <c r="B73" s="2244"/>
      <c r="C73" s="2244"/>
      <c r="D73" s="2244"/>
      <c r="E73" s="2244"/>
      <c r="F73" s="2244"/>
    </row>
    <row r="74" spans="1:6">
      <c r="A74" s="1128"/>
    </row>
    <row r="75" spans="1:6">
      <c r="A75" s="1142" t="s">
        <v>1325</v>
      </c>
      <c r="B75" s="1169">
        <v>1.3</v>
      </c>
      <c r="C75" s="1282">
        <v>1.1000000000000001</v>
      </c>
      <c r="D75" s="1169">
        <v>0.9</v>
      </c>
      <c r="E75" s="1169">
        <v>0.9</v>
      </c>
      <c r="F75" s="1170">
        <v>1</v>
      </c>
    </row>
    <row r="76" spans="1:6">
      <c r="A76" s="1145" t="s">
        <v>1068</v>
      </c>
      <c r="B76" s="1146"/>
      <c r="C76" s="1146"/>
      <c r="D76" s="1146"/>
      <c r="E76" s="1146"/>
      <c r="F76" s="1147"/>
    </row>
    <row r="77" spans="1:6" ht="33.75">
      <c r="A77" s="1148" t="s">
        <v>1255</v>
      </c>
      <c r="B77" s="1146">
        <v>1.4</v>
      </c>
      <c r="C77" s="1283">
        <v>1.2</v>
      </c>
      <c r="D77" s="1146">
        <v>0.9</v>
      </c>
      <c r="E77" s="1146">
        <v>0.9</v>
      </c>
      <c r="F77" s="1147">
        <v>1</v>
      </c>
    </row>
    <row r="78" spans="1:6" ht="22.5">
      <c r="A78" s="1157" t="s">
        <v>295</v>
      </c>
      <c r="B78" s="1146"/>
      <c r="C78" s="1146"/>
      <c r="D78" s="1146"/>
      <c r="E78" s="1146"/>
      <c r="F78" s="1147"/>
    </row>
    <row r="79" spans="1:6">
      <c r="A79" s="1128"/>
    </row>
    <row r="80" spans="1:6">
      <c r="A80" s="2290" t="s">
        <v>2270</v>
      </c>
      <c r="B80" s="2244"/>
      <c r="C80" s="2244"/>
      <c r="D80" s="2244"/>
      <c r="E80" s="2244"/>
      <c r="F80" s="2244"/>
    </row>
    <row r="81" spans="1:6">
      <c r="A81" s="2289" t="s">
        <v>2271</v>
      </c>
      <c r="B81" s="2244"/>
      <c r="C81" s="2244"/>
      <c r="D81" s="2244"/>
      <c r="E81" s="2244"/>
      <c r="F81" s="2244"/>
    </row>
    <row r="82" spans="1:6">
      <c r="A82" s="1128"/>
    </row>
    <row r="83" spans="1:6">
      <c r="A83" s="1142" t="s">
        <v>1202</v>
      </c>
      <c r="B83" s="1169">
        <v>2</v>
      </c>
      <c r="C83" s="1282">
        <v>1.7</v>
      </c>
      <c r="D83" s="1169">
        <v>1.4</v>
      </c>
      <c r="E83" s="1169">
        <v>1.4</v>
      </c>
      <c r="F83" s="1170">
        <v>1.4</v>
      </c>
    </row>
    <row r="84" spans="1:6">
      <c r="A84" s="1145" t="s">
        <v>1068</v>
      </c>
      <c r="B84" s="1146"/>
      <c r="C84" s="1146"/>
      <c r="D84" s="1146"/>
      <c r="E84" s="1146"/>
      <c r="F84" s="1147"/>
    </row>
    <row r="85" spans="1:6" ht="33.75">
      <c r="A85" s="1148" t="s">
        <v>1255</v>
      </c>
      <c r="B85" s="1146">
        <v>2.2000000000000002</v>
      </c>
      <c r="C85" s="1283">
        <v>1.9</v>
      </c>
      <c r="D85" s="1146">
        <v>1.5</v>
      </c>
      <c r="E85" s="1146">
        <v>1.5</v>
      </c>
      <c r="F85" s="1147">
        <v>1.5</v>
      </c>
    </row>
    <row r="86" spans="1:6" ht="22.5">
      <c r="A86" s="1157" t="s">
        <v>295</v>
      </c>
      <c r="B86" s="1146"/>
      <c r="C86" s="1146"/>
      <c r="D86" s="1146"/>
      <c r="E86" s="1146"/>
      <c r="F86" s="1147"/>
    </row>
    <row r="87" spans="1:6" ht="29.25" customHeight="1">
      <c r="A87" s="2243" t="s">
        <v>2272</v>
      </c>
      <c r="B87" s="2244"/>
      <c r="C87" s="2244"/>
      <c r="D87" s="2244"/>
      <c r="E87" s="2244"/>
      <c r="F87" s="2244"/>
    </row>
    <row r="88" spans="1:6">
      <c r="A88" s="2243" t="s">
        <v>2273</v>
      </c>
      <c r="B88" s="2244"/>
      <c r="C88" s="2244"/>
      <c r="D88" s="2244"/>
      <c r="E88" s="2244"/>
      <c r="F88" s="2244"/>
    </row>
  </sheetData>
  <mergeCells count="31">
    <mergeCell ref="A88:F88"/>
    <mergeCell ref="A48:F48"/>
    <mergeCell ref="A49:F49"/>
    <mergeCell ref="A56:F56"/>
    <mergeCell ref="A57:F57"/>
    <mergeCell ref="A64:F64"/>
    <mergeCell ref="A65:F65"/>
    <mergeCell ref="A72:F72"/>
    <mergeCell ref="A73:F73"/>
    <mergeCell ref="A80:F80"/>
    <mergeCell ref="A81:F81"/>
    <mergeCell ref="A87:F87"/>
    <mergeCell ref="A41:F41"/>
    <mergeCell ref="A18:F18"/>
    <mergeCell ref="A19:F19"/>
    <mergeCell ref="A26:F26"/>
    <mergeCell ref="A27:F27"/>
    <mergeCell ref="B34:F34"/>
    <mergeCell ref="A29:F29"/>
    <mergeCell ref="A32:B32"/>
    <mergeCell ref="A36:F36"/>
    <mergeCell ref="A37:F37"/>
    <mergeCell ref="A38:F38"/>
    <mergeCell ref="A39:F39"/>
    <mergeCell ref="A40:F40"/>
    <mergeCell ref="A17:F17"/>
    <mergeCell ref="B6:F6"/>
    <mergeCell ref="A1:F1"/>
    <mergeCell ref="A8:F8"/>
    <mergeCell ref="A9:F9"/>
    <mergeCell ref="A16:F16"/>
  </mergeCells>
  <pageMargins left="0.7" right="0.7" top="0.75" bottom="0.75" header="0.3" footer="0.3"/>
  <drawing r:id="rId1"/>
</worksheet>
</file>

<file path=xl/worksheets/sheet125.xml><?xml version="1.0" encoding="utf-8"?>
<worksheet xmlns="http://schemas.openxmlformats.org/spreadsheetml/2006/main" xmlns:r="http://schemas.openxmlformats.org/officeDocument/2006/relationships">
  <dimension ref="A1:H58"/>
  <sheetViews>
    <sheetView workbookViewId="0">
      <selection activeCell="C4" sqref="C4"/>
    </sheetView>
  </sheetViews>
  <sheetFormatPr defaultRowHeight="14.25"/>
  <cols>
    <col min="1" max="1" width="10.5" customWidth="1"/>
  </cols>
  <sheetData>
    <row r="1" spans="1:8">
      <c r="A1" s="540" t="s">
        <v>2288</v>
      </c>
      <c r="B1" s="1303"/>
      <c r="C1" s="1303"/>
      <c r="D1" s="1303"/>
      <c r="E1" s="1303"/>
      <c r="F1" s="1303"/>
      <c r="G1" s="1303"/>
      <c r="H1" s="1303"/>
    </row>
    <row r="2" spans="1:8">
      <c r="A2" s="2343" t="s">
        <v>2279</v>
      </c>
      <c r="B2" s="2343"/>
      <c r="C2" s="2343"/>
      <c r="D2" s="2343"/>
      <c r="E2" s="2343"/>
      <c r="F2" s="851"/>
      <c r="G2" s="1303"/>
      <c r="H2" s="1303"/>
    </row>
    <row r="3" spans="1:8" ht="15">
      <c r="A3" s="45" t="s">
        <v>2289</v>
      </c>
      <c r="B3" s="1300"/>
      <c r="C3" s="1303"/>
      <c r="D3" s="1303"/>
      <c r="E3" s="1303"/>
      <c r="F3" s="1303"/>
      <c r="G3" s="1303"/>
      <c r="H3" s="1303"/>
    </row>
    <row r="4" spans="1:8" ht="15" thickBot="1">
      <c r="A4" s="540" t="s">
        <v>2290</v>
      </c>
      <c r="B4" s="540"/>
      <c r="C4" s="1303"/>
      <c r="D4" s="1303"/>
      <c r="E4" s="1303"/>
      <c r="F4" s="1303"/>
      <c r="G4" s="1303"/>
      <c r="H4" s="1303"/>
    </row>
    <row r="5" spans="1:8">
      <c r="A5" s="1814" t="s">
        <v>2291</v>
      </c>
      <c r="B5" s="1707"/>
      <c r="C5" s="2344" t="s">
        <v>106</v>
      </c>
      <c r="D5" s="1816" t="s">
        <v>2292</v>
      </c>
      <c r="E5" s="1816" t="s">
        <v>2293</v>
      </c>
      <c r="F5" s="1814" t="s">
        <v>2294</v>
      </c>
      <c r="G5" s="2347"/>
      <c r="H5" s="2348"/>
    </row>
    <row r="6" spans="1:8">
      <c r="A6" s="1813"/>
      <c r="B6" s="1981"/>
      <c r="C6" s="2345"/>
      <c r="D6" s="1856"/>
      <c r="E6" s="1856"/>
      <c r="F6" s="1813"/>
      <c r="G6" s="2349"/>
      <c r="H6" s="2350"/>
    </row>
    <row r="7" spans="1:8">
      <c r="A7" s="1813"/>
      <c r="B7" s="1981"/>
      <c r="C7" s="2345"/>
      <c r="D7" s="1856"/>
      <c r="E7" s="1856"/>
      <c r="F7" s="1813"/>
      <c r="G7" s="1940" t="s">
        <v>2295</v>
      </c>
      <c r="H7" s="1378"/>
    </row>
    <row r="8" spans="1:8">
      <c r="A8" s="1813"/>
      <c r="B8" s="1981"/>
      <c r="C8" s="2345"/>
      <c r="D8" s="1856"/>
      <c r="E8" s="1856"/>
      <c r="F8" s="1813"/>
      <c r="G8" s="1860"/>
      <c r="H8" s="1940" t="s">
        <v>2296</v>
      </c>
    </row>
    <row r="9" spans="1:8">
      <c r="A9" s="1813"/>
      <c r="B9" s="1981"/>
      <c r="C9" s="2345"/>
      <c r="D9" s="1856"/>
      <c r="E9" s="1856"/>
      <c r="F9" s="1813"/>
      <c r="G9" s="1860"/>
      <c r="H9" s="1860"/>
    </row>
    <row r="10" spans="1:8">
      <c r="A10" s="1813"/>
      <c r="B10" s="1981"/>
      <c r="C10" s="2345"/>
      <c r="D10" s="1856"/>
      <c r="E10" s="1856"/>
      <c r="F10" s="1813"/>
      <c r="G10" s="1860"/>
      <c r="H10" s="1860"/>
    </row>
    <row r="11" spans="1:8" ht="15" thickBot="1">
      <c r="A11" s="1813"/>
      <c r="B11" s="1981"/>
      <c r="C11" s="2346"/>
      <c r="D11" s="1817"/>
      <c r="E11" s="1817"/>
      <c r="F11" s="1815"/>
      <c r="G11" s="1861"/>
      <c r="H11" s="1861"/>
    </row>
    <row r="12" spans="1:8" ht="15" thickBot="1">
      <c r="A12" s="1815"/>
      <c r="B12" s="1708"/>
      <c r="C12" s="2351" t="s">
        <v>2297</v>
      </c>
      <c r="D12" s="2063"/>
      <c r="E12" s="2063"/>
      <c r="F12" s="2063"/>
      <c r="G12" s="2063"/>
      <c r="H12" s="2063"/>
    </row>
    <row r="13" spans="1:8">
      <c r="A13" s="1851" t="s">
        <v>2298</v>
      </c>
      <c r="B13" s="1851"/>
      <c r="C13" s="1851"/>
      <c r="D13" s="1851"/>
      <c r="E13" s="1851"/>
      <c r="F13" s="1851"/>
      <c r="G13" s="1851"/>
      <c r="H13" s="1851"/>
    </row>
    <row r="14" spans="1:8">
      <c r="A14" s="1985"/>
      <c r="B14" s="1985"/>
      <c r="C14" s="1985"/>
      <c r="D14" s="1985"/>
      <c r="E14" s="1985"/>
      <c r="F14" s="1985"/>
      <c r="G14" s="1985"/>
      <c r="H14" s="1985"/>
    </row>
    <row r="15" spans="1:8">
      <c r="A15" s="2355" t="s">
        <v>2280</v>
      </c>
      <c r="B15" s="1379" t="s">
        <v>2281</v>
      </c>
      <c r="C15" s="2356">
        <v>5483.3</v>
      </c>
      <c r="D15" s="2236">
        <v>1424.8</v>
      </c>
      <c r="E15" s="2236">
        <v>978.2</v>
      </c>
      <c r="F15" s="2236">
        <v>3080.3</v>
      </c>
      <c r="G15" s="2352">
        <v>2795</v>
      </c>
      <c r="H15" s="2353">
        <v>2751.7</v>
      </c>
    </row>
    <row r="16" spans="1:8">
      <c r="A16" s="2355"/>
      <c r="B16" s="1380" t="s">
        <v>2277</v>
      </c>
      <c r="C16" s="2356"/>
      <c r="D16" s="2236"/>
      <c r="E16" s="2236"/>
      <c r="F16" s="2236"/>
      <c r="G16" s="2352"/>
      <c r="H16" s="2353"/>
    </row>
    <row r="17" spans="1:8">
      <c r="A17" s="1793"/>
      <c r="B17" s="1379" t="s">
        <v>2282</v>
      </c>
      <c r="C17" s="2354">
        <v>5385</v>
      </c>
      <c r="D17" s="2236">
        <v>1308.4000000000001</v>
      </c>
      <c r="E17" s="2236">
        <v>992.3</v>
      </c>
      <c r="F17" s="2236">
        <v>3084.3</v>
      </c>
      <c r="G17" s="2236">
        <v>2801.1</v>
      </c>
      <c r="H17" s="2353">
        <v>2754.8</v>
      </c>
    </row>
    <row r="18" spans="1:8">
      <c r="A18" s="1793"/>
      <c r="B18" s="1380" t="s">
        <v>2278</v>
      </c>
      <c r="C18" s="2354"/>
      <c r="D18" s="2236"/>
      <c r="E18" s="2236"/>
      <c r="F18" s="2236"/>
      <c r="G18" s="2236"/>
      <c r="H18" s="2353"/>
    </row>
    <row r="19" spans="1:8" ht="15.75">
      <c r="A19" s="2355" t="s">
        <v>2283</v>
      </c>
      <c r="B19" s="1379" t="s">
        <v>2299</v>
      </c>
      <c r="C19" s="2359">
        <v>5742.1</v>
      </c>
      <c r="D19" s="2360">
        <v>1459.6</v>
      </c>
      <c r="E19" s="2361">
        <v>1270.0999999999999</v>
      </c>
      <c r="F19" s="2361">
        <v>3012.4</v>
      </c>
      <c r="G19" s="2361">
        <v>2645.9</v>
      </c>
      <c r="H19" s="2357">
        <v>2505.6</v>
      </c>
    </row>
    <row r="20" spans="1:8">
      <c r="A20" s="2355"/>
      <c r="B20" s="1380" t="s">
        <v>2300</v>
      </c>
      <c r="C20" s="2359"/>
      <c r="D20" s="2360"/>
      <c r="E20" s="2361"/>
      <c r="F20" s="2361"/>
      <c r="G20" s="2361"/>
      <c r="H20" s="2357"/>
    </row>
    <row r="21" spans="1:8">
      <c r="A21" s="2358"/>
      <c r="B21" s="1379" t="s">
        <v>2282</v>
      </c>
      <c r="C21" s="2356">
        <v>5561.7</v>
      </c>
      <c r="D21" s="2236">
        <v>1386.6</v>
      </c>
      <c r="E21" s="2236">
        <v>1226.8</v>
      </c>
      <c r="F21" s="2236">
        <v>2948.3</v>
      </c>
      <c r="G21" s="2236">
        <v>2636.2</v>
      </c>
      <c r="H21" s="2353">
        <v>2529.4</v>
      </c>
    </row>
    <row r="22" spans="1:8">
      <c r="A22" s="2358"/>
      <c r="B22" s="1380" t="s">
        <v>2278</v>
      </c>
      <c r="C22" s="2356"/>
      <c r="D22" s="2236"/>
      <c r="E22" s="2236"/>
      <c r="F22" s="2236"/>
      <c r="G22" s="2236"/>
      <c r="H22" s="2353"/>
    </row>
    <row r="23" spans="1:8">
      <c r="A23" s="1381" t="s">
        <v>102</v>
      </c>
      <c r="B23" s="1379" t="s">
        <v>2281</v>
      </c>
      <c r="C23" s="1382">
        <v>5859.5</v>
      </c>
      <c r="D23" s="1383">
        <v>1585.7</v>
      </c>
      <c r="E23" s="1384">
        <v>1422</v>
      </c>
      <c r="F23" s="1383">
        <v>2851.8</v>
      </c>
      <c r="G23" s="1384">
        <v>2530.5</v>
      </c>
      <c r="H23" s="1385">
        <v>2360.6</v>
      </c>
    </row>
    <row r="24" spans="1:8">
      <c r="A24" s="1381"/>
      <c r="B24" s="1380" t="s">
        <v>2277</v>
      </c>
      <c r="C24" s="1382"/>
      <c r="D24" s="1383"/>
      <c r="E24" s="1384"/>
      <c r="F24" s="1383"/>
      <c r="G24" s="1384"/>
      <c r="H24" s="1385"/>
    </row>
    <row r="25" spans="1:8">
      <c r="A25" s="1379"/>
      <c r="B25" s="1379" t="s">
        <v>2282</v>
      </c>
      <c r="C25" s="1382">
        <v>5589.5</v>
      </c>
      <c r="D25" s="1383">
        <v>1408.6</v>
      </c>
      <c r="E25" s="1383">
        <v>1371.6</v>
      </c>
      <c r="F25" s="1383">
        <v>2809.3</v>
      </c>
      <c r="G25" s="1383">
        <v>2441.9</v>
      </c>
      <c r="H25" s="1385">
        <v>2299.1</v>
      </c>
    </row>
    <row r="26" spans="1:8">
      <c r="A26" s="1379"/>
      <c r="B26" s="1380" t="s">
        <v>2278</v>
      </c>
      <c r="C26" s="1382"/>
      <c r="D26" s="1383"/>
      <c r="E26" s="1383"/>
      <c r="F26" s="1383"/>
      <c r="G26" s="1383"/>
      <c r="H26" s="1385"/>
    </row>
    <row r="27" spans="1:8">
      <c r="A27" s="2362" t="s">
        <v>2284</v>
      </c>
      <c r="B27" s="1386" t="s">
        <v>2281</v>
      </c>
      <c r="C27" s="382">
        <v>5920.4</v>
      </c>
      <c r="D27" s="79">
        <v>1608.5</v>
      </c>
      <c r="E27" s="79">
        <v>1432.9</v>
      </c>
      <c r="F27" s="661">
        <v>2879</v>
      </c>
      <c r="G27" s="79">
        <v>2479.1</v>
      </c>
      <c r="H27" s="1303">
        <v>2310.3000000000002</v>
      </c>
    </row>
    <row r="28" spans="1:8">
      <c r="A28" s="2362"/>
      <c r="B28" s="1387" t="s">
        <v>2277</v>
      </c>
      <c r="C28" s="382"/>
      <c r="D28" s="79"/>
      <c r="E28" s="79"/>
      <c r="F28" s="79"/>
      <c r="G28" s="79"/>
      <c r="H28" s="1303"/>
    </row>
    <row r="29" spans="1:8">
      <c r="A29" s="2363"/>
      <c r="B29" s="1386" t="s">
        <v>2282</v>
      </c>
      <c r="C29" s="382">
        <v>5660.3</v>
      </c>
      <c r="D29" s="83">
        <v>1450</v>
      </c>
      <c r="E29" s="79">
        <v>1444.9</v>
      </c>
      <c r="F29" s="79">
        <v>2765.4</v>
      </c>
      <c r="G29" s="83">
        <v>2403</v>
      </c>
      <c r="H29" s="1303">
        <v>2247.8000000000002</v>
      </c>
    </row>
    <row r="30" spans="1:8">
      <c r="A30" s="2363"/>
      <c r="B30" s="1388" t="s">
        <v>2278</v>
      </c>
      <c r="C30" s="382"/>
      <c r="D30" s="79"/>
      <c r="E30" s="79"/>
      <c r="F30" s="79"/>
      <c r="G30" s="79"/>
      <c r="H30" s="1303"/>
    </row>
    <row r="31" spans="1:8">
      <c r="A31" s="2364" t="s">
        <v>2285</v>
      </c>
      <c r="B31" s="1389" t="s">
        <v>2281</v>
      </c>
      <c r="C31" s="1390">
        <v>5960.7</v>
      </c>
      <c r="D31" s="220">
        <v>1668.7</v>
      </c>
      <c r="E31" s="220">
        <v>1528.8</v>
      </c>
      <c r="F31" s="1391">
        <v>2763.1</v>
      </c>
      <c r="G31" s="220">
        <v>2444.5</v>
      </c>
      <c r="H31" s="1300">
        <v>2279.1999999999998</v>
      </c>
    </row>
    <row r="32" spans="1:8">
      <c r="A32" s="2364"/>
      <c r="B32" s="1392" t="s">
        <v>2277</v>
      </c>
      <c r="C32" s="1390"/>
      <c r="D32" s="220"/>
      <c r="E32" s="220"/>
      <c r="F32" s="220"/>
      <c r="G32" s="220"/>
      <c r="H32" s="1300"/>
    </row>
    <row r="33" spans="1:8">
      <c r="A33" s="2365"/>
      <c r="B33" s="1389" t="s">
        <v>2282</v>
      </c>
      <c r="C33" s="1390">
        <v>5762.5</v>
      </c>
      <c r="D33" s="230">
        <v>1616.9</v>
      </c>
      <c r="E33" s="220">
        <v>1531.5</v>
      </c>
      <c r="F33" s="220">
        <v>2614.1</v>
      </c>
      <c r="G33" s="230">
        <v>2302.8000000000002</v>
      </c>
      <c r="H33" s="1300">
        <v>2134.1</v>
      </c>
    </row>
    <row r="34" spans="1:8">
      <c r="A34" s="2365"/>
      <c r="B34" s="1393" t="s">
        <v>2278</v>
      </c>
      <c r="C34" s="1390"/>
      <c r="D34" s="220"/>
      <c r="E34" s="220"/>
      <c r="F34" s="220"/>
      <c r="G34" s="220"/>
      <c r="H34" s="1300"/>
    </row>
    <row r="35" spans="1:8">
      <c r="A35" s="2366" t="s">
        <v>2301</v>
      </c>
      <c r="B35" s="2366"/>
      <c r="C35" s="2366"/>
      <c r="D35" s="2366"/>
      <c r="E35" s="2366"/>
      <c r="F35" s="2366"/>
      <c r="G35" s="2366"/>
      <c r="H35" s="2366"/>
    </row>
    <row r="36" spans="1:8">
      <c r="A36" s="2366"/>
      <c r="B36" s="2366"/>
      <c r="C36" s="2366"/>
      <c r="D36" s="2366"/>
      <c r="E36" s="2366"/>
      <c r="F36" s="2366"/>
      <c r="G36" s="2366"/>
      <c r="H36" s="2366"/>
    </row>
    <row r="37" spans="1:8">
      <c r="A37" s="1394" t="s">
        <v>2286</v>
      </c>
      <c r="B37" s="1379" t="s">
        <v>2281</v>
      </c>
      <c r="C37" s="1100">
        <v>5159.6000000000004</v>
      </c>
      <c r="D37" s="1304">
        <v>1333.1</v>
      </c>
      <c r="E37" s="1304">
        <v>917.4</v>
      </c>
      <c r="F37" s="1304">
        <v>2909.1</v>
      </c>
      <c r="G37" s="1304">
        <v>2647.6</v>
      </c>
      <c r="H37" s="1395">
        <v>2612.1999999999998</v>
      </c>
    </row>
    <row r="38" spans="1:8">
      <c r="A38" s="1394"/>
      <c r="B38" s="1380" t="s">
        <v>2277</v>
      </c>
      <c r="C38" s="1100"/>
      <c r="D38" s="1304"/>
      <c r="E38" s="1304"/>
      <c r="F38" s="1304"/>
      <c r="G38" s="1304"/>
      <c r="H38" s="1395"/>
    </row>
    <row r="39" spans="1:8">
      <c r="A39" s="1379"/>
      <c r="B39" s="1379" t="s">
        <v>2282</v>
      </c>
      <c r="C39" s="1100">
        <v>5050.8</v>
      </c>
      <c r="D39" s="1304">
        <v>1214.0999999999999</v>
      </c>
      <c r="E39" s="1304">
        <v>926.1</v>
      </c>
      <c r="F39" s="1304">
        <v>2910.6</v>
      </c>
      <c r="G39" s="1396">
        <v>2653</v>
      </c>
      <c r="H39" s="1395">
        <v>2616.1999999999998</v>
      </c>
    </row>
    <row r="40" spans="1:8">
      <c r="A40" s="1379"/>
      <c r="B40" s="1380" t="s">
        <v>2278</v>
      </c>
      <c r="C40" s="1100"/>
      <c r="D40" s="1304"/>
      <c r="E40" s="1304"/>
      <c r="F40" s="1304"/>
      <c r="G40" s="1396"/>
      <c r="H40" s="1395"/>
    </row>
    <row r="41" spans="1:8" ht="15.75">
      <c r="A41" s="1394" t="s">
        <v>2283</v>
      </c>
      <c r="B41" s="1379" t="s">
        <v>2299</v>
      </c>
      <c r="C41" s="1397">
        <v>5400.1</v>
      </c>
      <c r="D41" s="1398">
        <v>1364</v>
      </c>
      <c r="E41" s="1399">
        <v>1197.5999999999999</v>
      </c>
      <c r="F41" s="1399">
        <v>2838.5</v>
      </c>
      <c r="G41" s="1398">
        <v>2498.6</v>
      </c>
      <c r="H41" s="1400">
        <v>2375.1</v>
      </c>
    </row>
    <row r="42" spans="1:8">
      <c r="A42" s="1394"/>
      <c r="B42" s="1380" t="s">
        <v>2300</v>
      </c>
      <c r="C42" s="1100"/>
      <c r="D42" s="1304"/>
      <c r="E42" s="1304"/>
      <c r="F42" s="1304"/>
      <c r="G42" s="1396"/>
      <c r="H42" s="1395"/>
    </row>
    <row r="43" spans="1:8">
      <c r="A43" s="1379"/>
      <c r="B43" s="1379" t="s">
        <v>2282</v>
      </c>
      <c r="C43" s="1401">
        <v>5266</v>
      </c>
      <c r="D43" s="1304">
        <v>1303.5</v>
      </c>
      <c r="E43" s="1304">
        <v>1163.4000000000001</v>
      </c>
      <c r="F43" s="1304">
        <v>2799.1</v>
      </c>
      <c r="G43" s="1304">
        <v>2509.9</v>
      </c>
      <c r="H43" s="1395">
        <v>2417.4</v>
      </c>
    </row>
    <row r="44" spans="1:8">
      <c r="A44" s="1379"/>
      <c r="B44" s="1380" t="s">
        <v>2278</v>
      </c>
      <c r="C44" s="1401"/>
      <c r="D44" s="1304"/>
      <c r="E44" s="1304"/>
      <c r="F44" s="1304"/>
      <c r="G44" s="1304"/>
      <c r="H44" s="1395"/>
    </row>
    <row r="45" spans="1:8">
      <c r="A45" s="1394" t="s">
        <v>2287</v>
      </c>
      <c r="B45" s="1379" t="s">
        <v>2281</v>
      </c>
      <c r="C45" s="1382">
        <v>5560.2</v>
      </c>
      <c r="D45" s="1383">
        <v>1503.2</v>
      </c>
      <c r="E45" s="1383">
        <v>1355.7</v>
      </c>
      <c r="F45" s="1383">
        <v>2701.3</v>
      </c>
      <c r="G45" s="1383">
        <v>2403.1</v>
      </c>
      <c r="H45" s="1385">
        <v>2247.6999999999998</v>
      </c>
    </row>
    <row r="46" spans="1:8">
      <c r="A46" s="1394"/>
      <c r="B46" s="1380" t="s">
        <v>2277</v>
      </c>
      <c r="C46" s="1382"/>
      <c r="D46" s="1383"/>
      <c r="E46" s="1383"/>
      <c r="F46" s="1383"/>
      <c r="G46" s="1383"/>
      <c r="H46" s="1385"/>
    </row>
    <row r="47" spans="1:8">
      <c r="A47" s="1379"/>
      <c r="B47" s="1379" t="s">
        <v>2282</v>
      </c>
      <c r="C47" s="1382">
        <v>5282.5</v>
      </c>
      <c r="D47" s="1383">
        <v>1320.8</v>
      </c>
      <c r="E47" s="1384">
        <v>1305</v>
      </c>
      <c r="F47" s="1383">
        <v>2656.7</v>
      </c>
      <c r="G47" s="1383">
        <v>2313.6999999999998</v>
      </c>
      <c r="H47" s="1385">
        <v>2186.3000000000002</v>
      </c>
    </row>
    <row r="48" spans="1:8">
      <c r="A48" s="1379"/>
      <c r="B48" s="1295" t="s">
        <v>2278</v>
      </c>
      <c r="C48" s="382"/>
      <c r="D48" s="79"/>
      <c r="E48" s="79"/>
      <c r="F48" s="79"/>
      <c r="G48" s="79"/>
      <c r="H48" s="1303"/>
    </row>
    <row r="49" spans="1:8">
      <c r="A49" s="1376" t="s">
        <v>2284</v>
      </c>
      <c r="B49" s="1402" t="s">
        <v>2281</v>
      </c>
      <c r="C49" s="382">
        <v>5603.9</v>
      </c>
      <c r="D49" s="79">
        <v>1517.5</v>
      </c>
      <c r="E49" s="79">
        <v>1363.1</v>
      </c>
      <c r="F49" s="79">
        <v>2723.3</v>
      </c>
      <c r="G49" s="79">
        <v>2347.1999999999998</v>
      </c>
      <c r="H49" s="1303">
        <v>2194.5</v>
      </c>
    </row>
    <row r="50" spans="1:8">
      <c r="A50" s="1376"/>
      <c r="B50" s="1403" t="s">
        <v>2277</v>
      </c>
      <c r="C50" s="382"/>
      <c r="D50" s="79"/>
      <c r="E50" s="79"/>
      <c r="F50" s="79"/>
      <c r="G50" s="79"/>
      <c r="H50" s="1303"/>
    </row>
    <row r="51" spans="1:8">
      <c r="A51" s="1404"/>
      <c r="B51" s="1402" t="s">
        <v>2282</v>
      </c>
      <c r="C51" s="382">
        <v>5334.7</v>
      </c>
      <c r="D51" s="79">
        <v>1353.3</v>
      </c>
      <c r="E51" s="79">
        <v>1372.3</v>
      </c>
      <c r="F51" s="79">
        <v>2609.1</v>
      </c>
      <c r="G51" s="79">
        <v>2270.8000000000002</v>
      </c>
      <c r="H51" s="1303">
        <v>2131.5</v>
      </c>
    </row>
    <row r="52" spans="1:8">
      <c r="A52" s="1404"/>
      <c r="B52" s="1404" t="s">
        <v>2278</v>
      </c>
      <c r="C52" s="1405"/>
      <c r="D52" s="1406"/>
      <c r="E52" s="1406"/>
      <c r="F52" s="1406"/>
      <c r="G52" s="1406"/>
      <c r="H52" s="1407"/>
    </row>
    <row r="53" spans="1:8">
      <c r="A53" s="1408" t="s">
        <v>2285</v>
      </c>
      <c r="B53" s="1296" t="s">
        <v>2281</v>
      </c>
      <c r="C53" s="1390">
        <v>5647.6</v>
      </c>
      <c r="D53" s="220">
        <v>1576.4</v>
      </c>
      <c r="E53" s="220">
        <v>1460.6</v>
      </c>
      <c r="F53" s="220">
        <v>2610.6</v>
      </c>
      <c r="G53" s="220">
        <v>2315.1999999999998</v>
      </c>
      <c r="H53" s="1300">
        <v>2166.1</v>
      </c>
    </row>
    <row r="54" spans="1:8">
      <c r="A54" s="1408"/>
      <c r="B54" s="1293" t="s">
        <v>2277</v>
      </c>
      <c r="C54" s="1390"/>
      <c r="D54" s="220"/>
      <c r="E54" s="220"/>
      <c r="F54" s="220"/>
      <c r="G54" s="220"/>
      <c r="H54" s="1300"/>
    </row>
    <row r="55" spans="1:8">
      <c r="A55" s="1409"/>
      <c r="B55" s="1296" t="s">
        <v>2282</v>
      </c>
      <c r="C55" s="1390">
        <v>5444.5</v>
      </c>
      <c r="D55" s="220">
        <v>1526.8</v>
      </c>
      <c r="E55" s="220">
        <v>1456.1</v>
      </c>
      <c r="F55" s="220">
        <v>2461.6</v>
      </c>
      <c r="G55" s="220">
        <v>2174.6</v>
      </c>
      <c r="H55" s="1300">
        <v>2021.4</v>
      </c>
    </row>
    <row r="56" spans="1:8">
      <c r="A56" s="1409"/>
      <c r="B56" s="1410" t="s">
        <v>2278</v>
      </c>
      <c r="C56" s="1405"/>
      <c r="D56" s="1406"/>
      <c r="E56" s="1406"/>
      <c r="F56" s="1406"/>
      <c r="G56" s="1406"/>
      <c r="H56" s="1407"/>
    </row>
    <row r="57" spans="1:8">
      <c r="A57" s="1128" t="s">
        <v>663</v>
      </c>
      <c r="B57" s="540"/>
      <c r="C57" s="540"/>
      <c r="D57" s="540"/>
      <c r="E57" s="540"/>
      <c r="F57" s="1303"/>
      <c r="G57" s="1303"/>
      <c r="H57" s="1303"/>
    </row>
    <row r="58" spans="1:8">
      <c r="A58" s="1153" t="s">
        <v>664</v>
      </c>
      <c r="B58" s="540"/>
      <c r="C58" s="540"/>
      <c r="D58" s="540"/>
      <c r="E58" s="540"/>
      <c r="F58" s="1303"/>
      <c r="G58" s="1303"/>
      <c r="H58" s="1303"/>
    </row>
  </sheetData>
  <mergeCells count="44">
    <mergeCell ref="A27:A28"/>
    <mergeCell ref="A29:A30"/>
    <mergeCell ref="A31:A32"/>
    <mergeCell ref="A33:A34"/>
    <mergeCell ref="A35:H36"/>
    <mergeCell ref="H19:H20"/>
    <mergeCell ref="A21:A22"/>
    <mergeCell ref="C21:C22"/>
    <mergeCell ref="D21:D22"/>
    <mergeCell ref="E21:E22"/>
    <mergeCell ref="F21:F22"/>
    <mergeCell ref="G21:G22"/>
    <mergeCell ref="H21:H22"/>
    <mergeCell ref="A19:A20"/>
    <mergeCell ref="C19:C20"/>
    <mergeCell ref="D19:D20"/>
    <mergeCell ref="E19:E20"/>
    <mergeCell ref="F19:F20"/>
    <mergeCell ref="G19:G20"/>
    <mergeCell ref="G15:G16"/>
    <mergeCell ref="H15:H16"/>
    <mergeCell ref="A17:A18"/>
    <mergeCell ref="C17:C18"/>
    <mergeCell ref="D17:D18"/>
    <mergeCell ref="E17:E18"/>
    <mergeCell ref="F17:F18"/>
    <mergeCell ref="G17:G18"/>
    <mergeCell ref="H17:H18"/>
    <mergeCell ref="A15:A16"/>
    <mergeCell ref="C15:C16"/>
    <mergeCell ref="D15:D16"/>
    <mergeCell ref="E15:E16"/>
    <mergeCell ref="F15:F16"/>
    <mergeCell ref="G5:H6"/>
    <mergeCell ref="G7:G11"/>
    <mergeCell ref="H8:H11"/>
    <mergeCell ref="C12:H12"/>
    <mergeCell ref="A13:H14"/>
    <mergeCell ref="F5:F11"/>
    <mergeCell ref="A2:E2"/>
    <mergeCell ref="A5:B12"/>
    <mergeCell ref="C5:C11"/>
    <mergeCell ref="D5:D11"/>
    <mergeCell ref="E5:E11"/>
  </mergeCells>
  <pageMargins left="0.7" right="0.7" top="0.75" bottom="0.75" header="0.3" footer="0.3"/>
  <legacyDrawing r:id="rId1"/>
</worksheet>
</file>

<file path=xl/worksheets/sheet126.xml><?xml version="1.0" encoding="utf-8"?>
<worksheet xmlns="http://schemas.openxmlformats.org/spreadsheetml/2006/main" xmlns:r="http://schemas.openxmlformats.org/officeDocument/2006/relationships">
  <dimension ref="A1:L82"/>
  <sheetViews>
    <sheetView workbookViewId="0"/>
  </sheetViews>
  <sheetFormatPr defaultRowHeight="14.25"/>
  <cols>
    <col min="3" max="3" width="5.875" customWidth="1"/>
  </cols>
  <sheetData>
    <row r="1" spans="1:12" ht="15">
      <c r="A1" s="540" t="s">
        <v>2320</v>
      </c>
      <c r="B1" s="1303"/>
      <c r="C1" s="1303"/>
      <c r="D1" s="1303"/>
      <c r="E1" s="1303"/>
      <c r="F1" s="1303"/>
      <c r="G1" s="1303"/>
      <c r="H1" s="1303"/>
      <c r="I1" s="1303"/>
      <c r="J1" s="1303"/>
      <c r="K1" s="89"/>
      <c r="L1" s="89"/>
    </row>
    <row r="2" spans="1:12" ht="15">
      <c r="A2" s="2367" t="s">
        <v>2321</v>
      </c>
      <c r="B2" s="2367"/>
      <c r="C2" s="2367"/>
      <c r="D2" s="2367"/>
      <c r="E2" s="1303"/>
      <c r="F2" s="1303"/>
      <c r="G2" s="1303"/>
      <c r="H2" s="1303"/>
      <c r="I2" s="1303"/>
      <c r="J2" s="1303"/>
      <c r="K2" s="89"/>
      <c r="L2" s="89"/>
    </row>
    <row r="3" spans="1:12" ht="15">
      <c r="A3" s="1303" t="s">
        <v>2322</v>
      </c>
      <c r="B3" s="1303"/>
      <c r="C3" s="1303"/>
      <c r="D3" s="1303"/>
      <c r="E3" s="1303"/>
      <c r="F3" s="1303"/>
      <c r="G3" s="1303"/>
      <c r="H3" s="1303"/>
      <c r="I3" s="1303"/>
      <c r="J3" s="1303"/>
      <c r="K3" s="89"/>
      <c r="L3" s="89"/>
    </row>
    <row r="4" spans="1:12" ht="15">
      <c r="A4" s="2368" t="s">
        <v>2302</v>
      </c>
      <c r="B4" s="2368"/>
      <c r="C4" s="2368"/>
      <c r="D4" s="2368"/>
      <c r="E4" s="1303"/>
      <c r="F4" s="1303"/>
      <c r="G4" s="1303"/>
      <c r="H4" s="1303"/>
      <c r="I4" s="1303"/>
      <c r="J4" s="1303"/>
      <c r="K4" s="89"/>
      <c r="L4" s="89"/>
    </row>
    <row r="5" spans="1:12" ht="15.75" thickBot="1">
      <c r="A5" s="48"/>
      <c r="B5" s="1303"/>
      <c r="C5" s="1303"/>
      <c r="D5" s="1303"/>
      <c r="E5" s="1303"/>
      <c r="F5" s="1303"/>
      <c r="G5" s="1303"/>
      <c r="H5" s="1303"/>
      <c r="I5" s="1303"/>
      <c r="J5" s="1303"/>
      <c r="K5" s="89"/>
      <c r="L5" s="89"/>
    </row>
    <row r="6" spans="1:12" ht="15">
      <c r="A6" s="1814" t="s">
        <v>2323</v>
      </c>
      <c r="B6" s="1814"/>
      <c r="C6" s="1707"/>
      <c r="D6" s="2344" t="s">
        <v>106</v>
      </c>
      <c r="E6" s="1816" t="s">
        <v>2324</v>
      </c>
      <c r="F6" s="1816" t="s">
        <v>2325</v>
      </c>
      <c r="G6" s="1859" t="s">
        <v>2326</v>
      </c>
      <c r="H6" s="1814"/>
      <c r="I6" s="1814"/>
      <c r="J6" s="1814"/>
      <c r="K6" s="89"/>
      <c r="L6" s="89"/>
    </row>
    <row r="7" spans="1:12" ht="15">
      <c r="A7" s="1813"/>
      <c r="B7" s="1813"/>
      <c r="C7" s="1981"/>
      <c r="D7" s="2345"/>
      <c r="E7" s="1856"/>
      <c r="F7" s="1856"/>
      <c r="G7" s="1863"/>
      <c r="H7" s="1982"/>
      <c r="I7" s="1982"/>
      <c r="J7" s="1982"/>
      <c r="K7" s="89"/>
      <c r="L7" s="89"/>
    </row>
    <row r="8" spans="1:12" ht="15">
      <c r="A8" s="1813"/>
      <c r="B8" s="1813"/>
      <c r="C8" s="1981"/>
      <c r="D8" s="2345"/>
      <c r="E8" s="1856"/>
      <c r="F8" s="1856"/>
      <c r="G8" s="1879" t="s">
        <v>2327</v>
      </c>
      <c r="H8" s="1813" t="s">
        <v>2328</v>
      </c>
      <c r="I8" s="2369"/>
      <c r="J8" s="2370"/>
      <c r="K8" s="89"/>
      <c r="L8" s="89"/>
    </row>
    <row r="9" spans="1:12" ht="15">
      <c r="A9" s="1813"/>
      <c r="B9" s="1813"/>
      <c r="C9" s="1981"/>
      <c r="D9" s="2345"/>
      <c r="E9" s="1856"/>
      <c r="F9" s="1856"/>
      <c r="G9" s="1856"/>
      <c r="H9" s="1813"/>
      <c r="I9" s="1860" t="s">
        <v>2329</v>
      </c>
      <c r="J9" s="1411"/>
      <c r="K9" s="89"/>
      <c r="L9" s="89"/>
    </row>
    <row r="10" spans="1:12" ht="15">
      <c r="A10" s="1813"/>
      <c r="B10" s="1813"/>
      <c r="C10" s="1981"/>
      <c r="D10" s="2345"/>
      <c r="E10" s="1856"/>
      <c r="F10" s="1856"/>
      <c r="G10" s="1856"/>
      <c r="H10" s="1813"/>
      <c r="I10" s="1860"/>
      <c r="J10" s="1860" t="s">
        <v>2330</v>
      </c>
      <c r="K10" s="89"/>
      <c r="L10" s="89"/>
    </row>
    <row r="11" spans="1:12" ht="15">
      <c r="A11" s="1813"/>
      <c r="B11" s="1813"/>
      <c r="C11" s="1981"/>
      <c r="D11" s="2345"/>
      <c r="E11" s="1856"/>
      <c r="F11" s="1856"/>
      <c r="G11" s="1856"/>
      <c r="H11" s="1813"/>
      <c r="I11" s="1860"/>
      <c r="J11" s="1860"/>
      <c r="K11" s="89"/>
      <c r="L11" s="89"/>
    </row>
    <row r="12" spans="1:12" ht="15.75" thickBot="1">
      <c r="A12" s="1813"/>
      <c r="B12" s="1813"/>
      <c r="C12" s="1981"/>
      <c r="D12" s="2346"/>
      <c r="E12" s="1817"/>
      <c r="F12" s="1817"/>
      <c r="G12" s="1817"/>
      <c r="H12" s="1815"/>
      <c r="I12" s="1861"/>
      <c r="J12" s="1861"/>
      <c r="K12" s="89"/>
      <c r="L12" s="89"/>
    </row>
    <row r="13" spans="1:12" ht="15.75" thickBot="1">
      <c r="A13" s="1815"/>
      <c r="B13" s="1815"/>
      <c r="C13" s="1708"/>
      <c r="D13" s="2351" t="s">
        <v>2331</v>
      </c>
      <c r="E13" s="2063"/>
      <c r="F13" s="2063"/>
      <c r="G13" s="2063"/>
      <c r="H13" s="2063"/>
      <c r="I13" s="2063"/>
      <c r="J13" s="2063"/>
      <c r="K13" s="89"/>
      <c r="L13" s="89"/>
    </row>
    <row r="14" spans="1:12" ht="15">
      <c r="A14" s="1851" t="s">
        <v>2298</v>
      </c>
      <c r="B14" s="1851"/>
      <c r="C14" s="1851"/>
      <c r="D14" s="1851"/>
      <c r="E14" s="1851"/>
      <c r="F14" s="1851"/>
      <c r="G14" s="1851"/>
      <c r="H14" s="1851"/>
      <c r="I14" s="1851"/>
      <c r="J14" s="1851"/>
      <c r="K14" s="89"/>
      <c r="L14" s="89"/>
    </row>
    <row r="15" spans="1:12" ht="15">
      <c r="A15" s="1985"/>
      <c r="B15" s="1985"/>
      <c r="C15" s="1985"/>
      <c r="D15" s="1985"/>
      <c r="E15" s="1985"/>
      <c r="F15" s="1985"/>
      <c r="G15" s="1985"/>
      <c r="H15" s="1985"/>
      <c r="I15" s="1985"/>
      <c r="J15" s="1985"/>
      <c r="K15" s="89"/>
      <c r="L15" s="89"/>
    </row>
    <row r="16" spans="1:12" ht="15">
      <c r="A16" s="2358" t="s">
        <v>2303</v>
      </c>
      <c r="B16" s="2358"/>
      <c r="C16" s="1805"/>
      <c r="D16" s="2354">
        <v>16995.8</v>
      </c>
      <c r="E16" s="2375">
        <v>5490.8</v>
      </c>
      <c r="F16" s="2375">
        <v>4394.6000000000004</v>
      </c>
      <c r="G16" s="2375">
        <v>5306.2</v>
      </c>
      <c r="H16" s="2375">
        <v>1804.2</v>
      </c>
      <c r="I16" s="2375">
        <v>1761.9</v>
      </c>
      <c r="J16" s="2376">
        <v>1166.7</v>
      </c>
      <c r="K16" s="89"/>
      <c r="L16" s="89"/>
    </row>
    <row r="17" spans="1:12" ht="15">
      <c r="A17" s="2371" t="s">
        <v>2304</v>
      </c>
      <c r="B17" s="2371"/>
      <c r="C17" s="2372"/>
      <c r="D17" s="2354"/>
      <c r="E17" s="2375"/>
      <c r="F17" s="2375"/>
      <c r="G17" s="2375"/>
      <c r="H17" s="2375"/>
      <c r="I17" s="2375"/>
      <c r="J17" s="2376"/>
      <c r="K17" s="89"/>
      <c r="L17" s="89"/>
    </row>
    <row r="18" spans="1:12" ht="15">
      <c r="A18" s="2373" t="s">
        <v>2305</v>
      </c>
      <c r="B18" s="2373"/>
      <c r="C18" s="2374"/>
      <c r="D18" s="2354">
        <v>18112.400000000001</v>
      </c>
      <c r="E18" s="2375">
        <v>6041.9</v>
      </c>
      <c r="F18" s="2375">
        <v>4557.2</v>
      </c>
      <c r="G18" s="2375">
        <v>5654.7</v>
      </c>
      <c r="H18" s="2375">
        <v>1858.6</v>
      </c>
      <c r="I18" s="2375">
        <v>1813.2</v>
      </c>
      <c r="J18" s="2376">
        <v>1159.4000000000001</v>
      </c>
      <c r="K18" s="89"/>
      <c r="L18" s="89"/>
    </row>
    <row r="19" spans="1:12" ht="15">
      <c r="A19" s="2371" t="s">
        <v>2306</v>
      </c>
      <c r="B19" s="2371"/>
      <c r="C19" s="2372"/>
      <c r="D19" s="2354"/>
      <c r="E19" s="2375"/>
      <c r="F19" s="2375"/>
      <c r="G19" s="2375"/>
      <c r="H19" s="2375"/>
      <c r="I19" s="2375"/>
      <c r="J19" s="2376"/>
      <c r="K19" s="89"/>
      <c r="L19" s="89"/>
    </row>
    <row r="20" spans="1:12" ht="15">
      <c r="A20" s="2373" t="s">
        <v>2307</v>
      </c>
      <c r="B20" s="2373"/>
      <c r="C20" s="2374"/>
      <c r="D20" s="2354">
        <v>18711.3</v>
      </c>
      <c r="E20" s="2375">
        <v>6254.7</v>
      </c>
      <c r="F20" s="2375">
        <v>4573.7</v>
      </c>
      <c r="G20" s="2375">
        <v>6032</v>
      </c>
      <c r="H20" s="2375">
        <v>1850.9</v>
      </c>
      <c r="I20" s="2375">
        <v>1808.1</v>
      </c>
      <c r="J20" s="2376">
        <v>1186.5</v>
      </c>
      <c r="K20" s="89"/>
      <c r="L20" s="89"/>
    </row>
    <row r="21" spans="1:12" ht="15">
      <c r="A21" s="2371" t="s">
        <v>2308</v>
      </c>
      <c r="B21" s="2371"/>
      <c r="C21" s="2372"/>
      <c r="D21" s="2354"/>
      <c r="E21" s="2375"/>
      <c r="F21" s="2375"/>
      <c r="G21" s="2375"/>
      <c r="H21" s="2375"/>
      <c r="I21" s="2375"/>
      <c r="J21" s="2376"/>
      <c r="K21" s="89"/>
      <c r="L21" s="89"/>
    </row>
    <row r="22" spans="1:12" ht="15">
      <c r="A22" s="2358" t="s">
        <v>2309</v>
      </c>
      <c r="B22" s="2358"/>
      <c r="C22" s="1805"/>
      <c r="D22" s="2354">
        <v>13977.8</v>
      </c>
      <c r="E22" s="2375">
        <v>4311.7</v>
      </c>
      <c r="F22" s="2375">
        <v>3836</v>
      </c>
      <c r="G22" s="2375">
        <v>4413.3999999999996</v>
      </c>
      <c r="H22" s="2375">
        <v>1416.7</v>
      </c>
      <c r="I22" s="2375">
        <v>1383.5</v>
      </c>
      <c r="J22" s="2376">
        <v>895.6</v>
      </c>
      <c r="K22" s="89"/>
      <c r="L22" s="89"/>
    </row>
    <row r="23" spans="1:12" ht="15">
      <c r="A23" s="2373" t="s">
        <v>2332</v>
      </c>
      <c r="B23" s="2373"/>
      <c r="C23" s="2374"/>
      <c r="D23" s="2354"/>
      <c r="E23" s="2375"/>
      <c r="F23" s="2375"/>
      <c r="G23" s="2375"/>
      <c r="H23" s="2375"/>
      <c r="I23" s="2375"/>
      <c r="J23" s="2376"/>
      <c r="K23" s="89"/>
      <c r="L23" s="89"/>
    </row>
    <row r="24" spans="1:12" ht="15">
      <c r="A24" s="2377" t="s">
        <v>2333</v>
      </c>
      <c r="B24" s="2377"/>
      <c r="C24" s="2378"/>
      <c r="D24" s="2379">
        <v>15244.4</v>
      </c>
      <c r="E24" s="2380">
        <v>4399.5</v>
      </c>
      <c r="F24" s="2380">
        <v>4662.3999999999996</v>
      </c>
      <c r="G24" s="2380">
        <v>4734.5</v>
      </c>
      <c r="H24" s="2380">
        <v>1448</v>
      </c>
      <c r="I24" s="2380">
        <v>1423.5</v>
      </c>
      <c r="J24" s="2376">
        <v>862.7</v>
      </c>
      <c r="K24" s="89"/>
      <c r="L24" s="89"/>
    </row>
    <row r="25" spans="1:12" ht="15">
      <c r="A25" s="2381" t="s">
        <v>2334</v>
      </c>
      <c r="B25" s="2381"/>
      <c r="C25" s="2382"/>
      <c r="D25" s="2379"/>
      <c r="E25" s="2380"/>
      <c r="F25" s="2380"/>
      <c r="G25" s="2380"/>
      <c r="H25" s="2380"/>
      <c r="I25" s="2380"/>
      <c r="J25" s="2376"/>
      <c r="K25" s="89"/>
      <c r="L25" s="89"/>
    </row>
    <row r="26" spans="1:12" ht="15">
      <c r="A26" s="2373" t="s">
        <v>2307</v>
      </c>
      <c r="B26" s="2373"/>
      <c r="C26" s="2374"/>
      <c r="D26" s="2354">
        <v>14775.7</v>
      </c>
      <c r="E26" s="2375">
        <v>4284.8999999999996</v>
      </c>
      <c r="F26" s="2375">
        <v>4003.1</v>
      </c>
      <c r="G26" s="2375">
        <v>5125.8999999999996</v>
      </c>
      <c r="H26" s="2375">
        <v>1361.8</v>
      </c>
      <c r="I26" s="2375">
        <v>1328.2</v>
      </c>
      <c r="J26" s="2376">
        <v>836.5</v>
      </c>
      <c r="K26" s="89"/>
      <c r="L26" s="89"/>
    </row>
    <row r="27" spans="1:12" ht="15">
      <c r="A27" s="2371" t="s">
        <v>2310</v>
      </c>
      <c r="B27" s="2371"/>
      <c r="C27" s="2372"/>
      <c r="D27" s="2354"/>
      <c r="E27" s="2375"/>
      <c r="F27" s="2375"/>
      <c r="G27" s="2375"/>
      <c r="H27" s="2375"/>
      <c r="I27" s="2375"/>
      <c r="J27" s="2376"/>
      <c r="K27" s="89"/>
      <c r="L27" s="89"/>
    </row>
    <row r="28" spans="1:12" ht="15">
      <c r="A28" s="2358" t="s">
        <v>2311</v>
      </c>
      <c r="B28" s="2358"/>
      <c r="C28" s="1805"/>
      <c r="D28" s="2383">
        <v>10931.3</v>
      </c>
      <c r="E28" s="2384">
        <v>3125.6</v>
      </c>
      <c r="F28" s="2384">
        <v>2851.9</v>
      </c>
      <c r="G28" s="2384">
        <v>3922.3</v>
      </c>
      <c r="H28" s="2384">
        <v>1031.5</v>
      </c>
      <c r="I28" s="2384">
        <v>1007.2</v>
      </c>
      <c r="J28" s="2385">
        <v>665.9</v>
      </c>
      <c r="K28" s="89"/>
      <c r="L28" s="89"/>
    </row>
    <row r="29" spans="1:12" ht="15">
      <c r="A29" s="2373" t="s">
        <v>2332</v>
      </c>
      <c r="B29" s="2373"/>
      <c r="C29" s="2374"/>
      <c r="D29" s="2383"/>
      <c r="E29" s="2384"/>
      <c r="F29" s="2384"/>
      <c r="G29" s="2384"/>
      <c r="H29" s="2384"/>
      <c r="I29" s="2384"/>
      <c r="J29" s="2385"/>
      <c r="K29" s="89"/>
      <c r="L29" s="89"/>
    </row>
    <row r="30" spans="1:12" ht="15">
      <c r="A30" s="2373" t="s">
        <v>2312</v>
      </c>
      <c r="B30" s="2373"/>
      <c r="C30" s="2374"/>
      <c r="D30" s="2383">
        <v>11162.5</v>
      </c>
      <c r="E30" s="2384">
        <v>3107</v>
      </c>
      <c r="F30" s="2384">
        <v>3127.3</v>
      </c>
      <c r="G30" s="2384">
        <v>3908.7</v>
      </c>
      <c r="H30" s="2384">
        <v>1019.5</v>
      </c>
      <c r="I30" s="2384">
        <v>997.6</v>
      </c>
      <c r="J30" s="2385">
        <v>668.2</v>
      </c>
      <c r="K30" s="89"/>
      <c r="L30" s="89"/>
    </row>
    <row r="31" spans="1:12" ht="15">
      <c r="A31" s="2371" t="s">
        <v>2313</v>
      </c>
      <c r="B31" s="2371"/>
      <c r="C31" s="2372"/>
      <c r="D31" s="2383"/>
      <c r="E31" s="2384"/>
      <c r="F31" s="2384"/>
      <c r="G31" s="2384"/>
      <c r="H31" s="2384"/>
      <c r="I31" s="2384"/>
      <c r="J31" s="2385"/>
      <c r="K31" s="89"/>
      <c r="L31" s="89"/>
    </row>
    <row r="32" spans="1:12" ht="15">
      <c r="A32" s="2373" t="s">
        <v>2307</v>
      </c>
      <c r="B32" s="2373"/>
      <c r="C32" s="2374"/>
      <c r="D32" s="2383">
        <v>10994.4</v>
      </c>
      <c r="E32" s="2384">
        <v>2892.2999999999997</v>
      </c>
      <c r="F32" s="2384">
        <v>3084.7000000000003</v>
      </c>
      <c r="G32" s="2384">
        <v>4040</v>
      </c>
      <c r="H32" s="2384">
        <v>977.40000000000009</v>
      </c>
      <c r="I32" s="2384">
        <v>955.1</v>
      </c>
      <c r="J32" s="2385">
        <v>633.59999999999991</v>
      </c>
      <c r="K32" s="89"/>
      <c r="L32" s="89"/>
    </row>
    <row r="33" spans="1:12" ht="15">
      <c r="A33" s="2371" t="s">
        <v>2310</v>
      </c>
      <c r="B33" s="2371"/>
      <c r="C33" s="2372"/>
      <c r="D33" s="2383"/>
      <c r="E33" s="2384"/>
      <c r="F33" s="2384"/>
      <c r="G33" s="2384"/>
      <c r="H33" s="2384"/>
      <c r="I33" s="2384"/>
      <c r="J33" s="2385"/>
      <c r="K33" s="89"/>
      <c r="L33" s="89"/>
    </row>
    <row r="34" spans="1:12" ht="15">
      <c r="A34" s="2394" t="s">
        <v>2335</v>
      </c>
      <c r="B34" s="2394"/>
      <c r="C34" s="2395"/>
      <c r="D34" s="142">
        <v>11186</v>
      </c>
      <c r="E34" s="139">
        <v>2859.2</v>
      </c>
      <c r="F34" s="139">
        <v>2932.7</v>
      </c>
      <c r="G34" s="139">
        <v>4369.6000000000004</v>
      </c>
      <c r="H34" s="139">
        <v>1024.5</v>
      </c>
      <c r="I34" s="139">
        <v>1001.1</v>
      </c>
      <c r="J34" s="84">
        <v>669.5</v>
      </c>
      <c r="K34" s="89"/>
      <c r="L34" s="89"/>
    </row>
    <row r="35" spans="1:12" ht="15">
      <c r="A35" s="2386" t="s">
        <v>2304</v>
      </c>
      <c r="B35" s="2386"/>
      <c r="C35" s="2387"/>
      <c r="D35" s="142"/>
      <c r="E35" s="139"/>
      <c r="F35" s="139"/>
      <c r="G35" s="139"/>
      <c r="H35" s="139"/>
      <c r="I35" s="139"/>
      <c r="J35" s="84"/>
      <c r="K35" s="89"/>
      <c r="L35" s="89"/>
    </row>
    <row r="36" spans="1:12" ht="15">
      <c r="A36" s="2396" t="s">
        <v>2281</v>
      </c>
      <c r="B36" s="2396"/>
      <c r="C36" s="2397"/>
      <c r="D36" s="142">
        <v>11724.1</v>
      </c>
      <c r="E36" s="139">
        <v>3225.1</v>
      </c>
      <c r="F36" s="139">
        <v>3257.7</v>
      </c>
      <c r="G36" s="139">
        <v>4210.8</v>
      </c>
      <c r="H36" s="139">
        <v>1030.5</v>
      </c>
      <c r="I36" s="139">
        <v>1008.8</v>
      </c>
      <c r="J36" s="84">
        <v>689.4</v>
      </c>
      <c r="K36" s="89"/>
      <c r="L36" s="89"/>
    </row>
    <row r="37" spans="1:12" ht="15">
      <c r="A37" s="2386" t="s">
        <v>2277</v>
      </c>
      <c r="B37" s="2386"/>
      <c r="C37" s="2387"/>
      <c r="D37" s="142"/>
      <c r="E37" s="139"/>
      <c r="F37" s="139"/>
      <c r="G37" s="139"/>
      <c r="H37" s="139"/>
      <c r="I37" s="139"/>
      <c r="J37" s="84"/>
      <c r="K37" s="89"/>
      <c r="L37" s="89"/>
    </row>
    <row r="38" spans="1:12" ht="15">
      <c r="A38" s="2396" t="s">
        <v>2282</v>
      </c>
      <c r="B38" s="2396"/>
      <c r="C38" s="2397"/>
      <c r="D38" s="142">
        <v>11265.6</v>
      </c>
      <c r="E38" s="139">
        <v>2834</v>
      </c>
      <c r="F38" s="139">
        <v>3149.4</v>
      </c>
      <c r="G38" s="139">
        <v>4307.6000000000004</v>
      </c>
      <c r="H38" s="139">
        <v>974.6</v>
      </c>
      <c r="I38" s="139">
        <v>956.3</v>
      </c>
      <c r="J38" s="84">
        <v>643</v>
      </c>
      <c r="K38" s="89"/>
      <c r="L38" s="89"/>
    </row>
    <row r="39" spans="1:12" ht="15">
      <c r="A39" s="2386" t="s">
        <v>2278</v>
      </c>
      <c r="B39" s="2386"/>
      <c r="C39" s="2387"/>
      <c r="D39" s="142"/>
      <c r="E39" s="139"/>
      <c r="F39" s="139"/>
      <c r="G39" s="139"/>
      <c r="H39" s="139"/>
      <c r="I39" s="139"/>
      <c r="J39" s="84"/>
      <c r="K39" s="89"/>
      <c r="L39" s="89"/>
    </row>
    <row r="40" spans="1:12" ht="15">
      <c r="A40" s="2388" t="s">
        <v>2336</v>
      </c>
      <c r="B40" s="2388"/>
      <c r="C40" s="2389"/>
      <c r="D40" s="621">
        <v>11511.7</v>
      </c>
      <c r="E40" s="1040">
        <v>2976.2</v>
      </c>
      <c r="F40" s="1040">
        <v>3129.4</v>
      </c>
      <c r="G40" s="1040">
        <v>4422.5</v>
      </c>
      <c r="H40" s="1040">
        <v>983.6</v>
      </c>
      <c r="I40" s="1040">
        <v>962.1</v>
      </c>
      <c r="J40" s="147">
        <v>648.9</v>
      </c>
      <c r="K40" s="89"/>
      <c r="L40" s="89"/>
    </row>
    <row r="41" spans="1:12" ht="15">
      <c r="A41" s="2390" t="s">
        <v>2304</v>
      </c>
      <c r="B41" s="2390"/>
      <c r="C41" s="2391"/>
      <c r="D41" s="621"/>
      <c r="E41" s="1040"/>
      <c r="F41" s="1040"/>
      <c r="G41" s="1040"/>
      <c r="H41" s="1040"/>
      <c r="I41" s="1040"/>
      <c r="J41" s="147"/>
      <c r="K41" s="89"/>
      <c r="L41" s="89"/>
    </row>
    <row r="42" spans="1:12" ht="15">
      <c r="A42" s="2392" t="s">
        <v>2281</v>
      </c>
      <c r="B42" s="2392"/>
      <c r="C42" s="2393"/>
      <c r="D42" s="621">
        <v>11639.8</v>
      </c>
      <c r="E42" s="1040">
        <v>3127.7</v>
      </c>
      <c r="F42" s="1040">
        <v>3207.4</v>
      </c>
      <c r="G42" s="1040">
        <v>4337.2</v>
      </c>
      <c r="H42" s="1040">
        <v>967.5</v>
      </c>
      <c r="I42" s="1040">
        <v>947</v>
      </c>
      <c r="J42" s="147">
        <v>640.4</v>
      </c>
      <c r="K42" s="89"/>
      <c r="L42" s="89"/>
    </row>
    <row r="43" spans="1:12" ht="15">
      <c r="A43" s="2390" t="s">
        <v>2277</v>
      </c>
      <c r="B43" s="2390"/>
      <c r="C43" s="2391"/>
      <c r="D43" s="621"/>
      <c r="E43" s="1040"/>
      <c r="F43" s="1040"/>
      <c r="G43" s="1040"/>
      <c r="H43" s="1040"/>
      <c r="I43" s="1040"/>
      <c r="J43" s="147"/>
      <c r="K43" s="89"/>
      <c r="L43" s="89"/>
    </row>
    <row r="44" spans="1:12" ht="15">
      <c r="A44" s="2392" t="s">
        <v>2282</v>
      </c>
      <c r="B44" s="2392"/>
      <c r="C44" s="2393"/>
      <c r="D44" s="621">
        <v>10590.2</v>
      </c>
      <c r="E44" s="1040">
        <v>2575.5</v>
      </c>
      <c r="F44" s="1040">
        <v>2969.9</v>
      </c>
      <c r="G44" s="1040">
        <v>4214.2</v>
      </c>
      <c r="H44" s="1040">
        <v>830.6</v>
      </c>
      <c r="I44" s="1040">
        <v>814.4</v>
      </c>
      <c r="J44" s="147">
        <v>537.29999999999995</v>
      </c>
      <c r="K44" s="89"/>
      <c r="L44" s="89"/>
    </row>
    <row r="45" spans="1:12" ht="15">
      <c r="A45" s="2390" t="s">
        <v>2278</v>
      </c>
      <c r="B45" s="2390"/>
      <c r="C45" s="2391"/>
      <c r="D45" s="142"/>
      <c r="E45" s="139"/>
      <c r="F45" s="139"/>
      <c r="G45" s="139"/>
      <c r="H45" s="139"/>
      <c r="I45" s="139"/>
      <c r="J45" s="84"/>
      <c r="K45" s="89"/>
      <c r="L45" s="89"/>
    </row>
    <row r="46" spans="1:12" ht="15">
      <c r="A46" s="2366" t="s">
        <v>2301</v>
      </c>
      <c r="B46" s="2366"/>
      <c r="C46" s="2366"/>
      <c r="D46" s="2366"/>
      <c r="E46" s="2366"/>
      <c r="F46" s="2366"/>
      <c r="G46" s="2366"/>
      <c r="H46" s="2366"/>
      <c r="I46" s="2366"/>
      <c r="J46" s="2366"/>
      <c r="K46" s="89"/>
      <c r="L46" s="89"/>
    </row>
    <row r="47" spans="1:12" ht="15">
      <c r="A47" s="2366"/>
      <c r="B47" s="2366"/>
      <c r="C47" s="2366"/>
      <c r="D47" s="2366"/>
      <c r="E47" s="2366"/>
      <c r="F47" s="2366"/>
      <c r="G47" s="2366"/>
      <c r="H47" s="2366"/>
      <c r="I47" s="2366"/>
      <c r="J47" s="2366"/>
      <c r="K47" s="89"/>
      <c r="L47" s="89"/>
    </row>
    <row r="48" spans="1:12" ht="15">
      <c r="A48" s="2398" t="s">
        <v>2303</v>
      </c>
      <c r="B48" s="2398"/>
      <c r="C48" s="2399"/>
      <c r="D48" s="2354">
        <v>15324.4</v>
      </c>
      <c r="E48" s="2375">
        <v>4972.3</v>
      </c>
      <c r="F48" s="2375">
        <v>3947.3</v>
      </c>
      <c r="G48" s="2375">
        <v>4788.3999999999996</v>
      </c>
      <c r="H48" s="2375">
        <v>1616.4</v>
      </c>
      <c r="I48" s="2375">
        <v>1579.2</v>
      </c>
      <c r="J48" s="2376">
        <v>1047.5</v>
      </c>
      <c r="K48" s="89"/>
      <c r="L48" s="89"/>
    </row>
    <row r="49" spans="1:12" ht="15">
      <c r="A49" s="2400" t="s">
        <v>2304</v>
      </c>
      <c r="B49" s="2400"/>
      <c r="C49" s="2372"/>
      <c r="D49" s="2354"/>
      <c r="E49" s="2375"/>
      <c r="F49" s="2375"/>
      <c r="G49" s="2375"/>
      <c r="H49" s="2375"/>
      <c r="I49" s="2375"/>
      <c r="J49" s="2376"/>
      <c r="K49" s="89"/>
      <c r="L49" s="89"/>
    </row>
    <row r="50" spans="1:12" ht="15">
      <c r="A50" s="2353" t="s">
        <v>2305</v>
      </c>
      <c r="B50" s="2353"/>
      <c r="C50" s="2374"/>
      <c r="D50" s="2354">
        <v>16350.5</v>
      </c>
      <c r="E50" s="2375">
        <v>5461.7</v>
      </c>
      <c r="F50" s="2375">
        <v>4137.6000000000004</v>
      </c>
      <c r="G50" s="2375">
        <v>5088.1000000000004</v>
      </c>
      <c r="H50" s="2375">
        <v>1663.1</v>
      </c>
      <c r="I50" s="2375">
        <v>1623.1</v>
      </c>
      <c r="J50" s="2376">
        <v>1034.9000000000001</v>
      </c>
      <c r="K50" s="89"/>
      <c r="L50" s="89"/>
    </row>
    <row r="51" spans="1:12" ht="15">
      <c r="A51" s="2400" t="s">
        <v>2306</v>
      </c>
      <c r="B51" s="2400"/>
      <c r="C51" s="2372"/>
      <c r="D51" s="2354"/>
      <c r="E51" s="2375"/>
      <c r="F51" s="2375"/>
      <c r="G51" s="2375"/>
      <c r="H51" s="2375"/>
      <c r="I51" s="2375"/>
      <c r="J51" s="2376"/>
      <c r="K51" s="89"/>
      <c r="L51" s="89"/>
    </row>
    <row r="52" spans="1:12" ht="15">
      <c r="A52" s="2353" t="s">
        <v>2307</v>
      </c>
      <c r="B52" s="2353"/>
      <c r="C52" s="2374"/>
      <c r="D52" s="1401">
        <v>16840.599999999999</v>
      </c>
      <c r="E52" s="1412">
        <v>5549.3</v>
      </c>
      <c r="F52" s="1412">
        <v>4131.8</v>
      </c>
      <c r="G52" s="1412">
        <v>5508.1</v>
      </c>
      <c r="H52" s="1412">
        <v>1651.4</v>
      </c>
      <c r="I52" s="1412">
        <v>1613.8</v>
      </c>
      <c r="J52" s="1413">
        <v>1056.5999999999999</v>
      </c>
      <c r="K52" s="89"/>
      <c r="L52" s="89"/>
    </row>
    <row r="53" spans="1:12" ht="15">
      <c r="A53" s="2400" t="s">
        <v>2308</v>
      </c>
      <c r="B53" s="2400"/>
      <c r="C53" s="2372"/>
      <c r="D53" s="1401"/>
      <c r="E53" s="1412"/>
      <c r="F53" s="1412"/>
      <c r="G53" s="1412"/>
      <c r="H53" s="1412"/>
      <c r="I53" s="1412"/>
      <c r="J53" s="1413"/>
      <c r="K53" s="89"/>
      <c r="L53" s="89"/>
    </row>
    <row r="54" spans="1:12" ht="15">
      <c r="A54" s="2401" t="s">
        <v>2314</v>
      </c>
      <c r="B54" s="2401"/>
      <c r="C54" s="2399"/>
      <c r="D54" s="1401">
        <v>12040.5</v>
      </c>
      <c r="E54" s="1412">
        <v>3703.1</v>
      </c>
      <c r="F54" s="1412">
        <v>3148.4</v>
      </c>
      <c r="G54" s="1412">
        <v>3966.2</v>
      </c>
      <c r="H54" s="1412">
        <v>1222.8</v>
      </c>
      <c r="I54" s="1412">
        <v>1193.0999999999999</v>
      </c>
      <c r="J54" s="1413">
        <v>768.3</v>
      </c>
      <c r="K54" s="89"/>
      <c r="L54" s="89"/>
    </row>
    <row r="55" spans="1:12" ht="15">
      <c r="A55" s="2371" t="s">
        <v>2304</v>
      </c>
      <c r="B55" s="2371"/>
      <c r="C55" s="2372"/>
      <c r="D55" s="1401"/>
      <c r="E55" s="1412"/>
      <c r="F55" s="1412"/>
      <c r="G55" s="1412"/>
      <c r="H55" s="1412"/>
      <c r="I55" s="1412"/>
      <c r="J55" s="1413"/>
      <c r="K55" s="89"/>
      <c r="L55" s="89"/>
    </row>
    <row r="56" spans="1:12" ht="15">
      <c r="A56" s="2402" t="s">
        <v>2333</v>
      </c>
      <c r="B56" s="2402"/>
      <c r="C56" s="2378"/>
      <c r="D56" s="1414">
        <v>13099.3</v>
      </c>
      <c r="E56" s="1415">
        <v>3750.1</v>
      </c>
      <c r="F56" s="1415">
        <v>3837.4</v>
      </c>
      <c r="G56" s="1415">
        <v>4265.8</v>
      </c>
      <c r="H56" s="1415">
        <v>1246</v>
      </c>
      <c r="I56" s="1415">
        <v>1225.0999999999999</v>
      </c>
      <c r="J56" s="1416">
        <v>726.1</v>
      </c>
      <c r="K56" s="89"/>
      <c r="L56" s="89"/>
    </row>
    <row r="57" spans="1:12" ht="15">
      <c r="A57" s="2403" t="s">
        <v>2334</v>
      </c>
      <c r="B57" s="2403"/>
      <c r="C57" s="2382"/>
      <c r="D57" s="1417"/>
      <c r="E57" s="1418"/>
      <c r="F57" s="1418"/>
      <c r="G57" s="1418"/>
      <c r="H57" s="1418"/>
      <c r="I57" s="1418"/>
      <c r="J57" s="1419"/>
      <c r="K57" s="89"/>
      <c r="L57" s="89"/>
    </row>
    <row r="58" spans="1:12" ht="15">
      <c r="A58" s="2373" t="s">
        <v>2307</v>
      </c>
      <c r="B58" s="2373"/>
      <c r="C58" s="2374"/>
      <c r="D58" s="1401">
        <v>12713.3</v>
      </c>
      <c r="E58" s="1412">
        <v>3613.8</v>
      </c>
      <c r="F58" s="1412">
        <v>3260.3</v>
      </c>
      <c r="G58" s="1412">
        <v>4666.2</v>
      </c>
      <c r="H58" s="1412">
        <v>1173</v>
      </c>
      <c r="I58" s="1412">
        <v>1142.9000000000001</v>
      </c>
      <c r="J58" s="1413">
        <v>711.9</v>
      </c>
      <c r="K58" s="89"/>
      <c r="L58" s="89"/>
    </row>
    <row r="59" spans="1:12" ht="15">
      <c r="A59" s="2371" t="s">
        <v>2315</v>
      </c>
      <c r="B59" s="2371"/>
      <c r="C59" s="2372"/>
      <c r="D59" s="1401"/>
      <c r="E59" s="1412"/>
      <c r="F59" s="1412"/>
      <c r="G59" s="1412"/>
      <c r="H59" s="1412"/>
      <c r="I59" s="1412"/>
      <c r="J59" s="1413"/>
      <c r="K59" s="89"/>
      <c r="L59" s="89"/>
    </row>
    <row r="60" spans="1:12" ht="15">
      <c r="A60" s="2401" t="s">
        <v>2316</v>
      </c>
      <c r="B60" s="2401"/>
      <c r="C60" s="2399"/>
      <c r="D60" s="1420">
        <v>8882.6</v>
      </c>
      <c r="E60" s="1421">
        <v>2510.9</v>
      </c>
      <c r="F60" s="1421">
        <v>2347.5</v>
      </c>
      <c r="G60" s="1421">
        <v>3181.5</v>
      </c>
      <c r="H60" s="1421">
        <v>842.7</v>
      </c>
      <c r="I60" s="1421">
        <v>821.6</v>
      </c>
      <c r="J60" s="1422">
        <v>545.6</v>
      </c>
      <c r="K60" s="89"/>
      <c r="L60" s="89"/>
    </row>
    <row r="61" spans="1:12" ht="15">
      <c r="A61" s="2371" t="s">
        <v>2304</v>
      </c>
      <c r="B61" s="2371"/>
      <c r="C61" s="2372"/>
      <c r="D61" s="1420"/>
      <c r="E61" s="1421"/>
      <c r="F61" s="1421"/>
      <c r="G61" s="1421"/>
      <c r="H61" s="1421"/>
      <c r="I61" s="1421"/>
      <c r="J61" s="1422"/>
      <c r="K61" s="89"/>
      <c r="L61" s="89"/>
    </row>
    <row r="62" spans="1:12" ht="15">
      <c r="A62" s="2373" t="s">
        <v>2305</v>
      </c>
      <c r="B62" s="2373"/>
      <c r="C62" s="2374"/>
      <c r="D62" s="1420">
        <v>8964.1</v>
      </c>
      <c r="E62" s="1421">
        <v>2441.3000000000002</v>
      </c>
      <c r="F62" s="1421">
        <v>2554.6999999999998</v>
      </c>
      <c r="G62" s="1421">
        <v>3140.1</v>
      </c>
      <c r="H62" s="1421">
        <v>828</v>
      </c>
      <c r="I62" s="1421">
        <v>809.4</v>
      </c>
      <c r="J62" s="1422">
        <v>544.4</v>
      </c>
      <c r="K62" s="89"/>
      <c r="L62" s="89"/>
    </row>
    <row r="63" spans="1:12" ht="15">
      <c r="A63" s="2371" t="s">
        <v>2306</v>
      </c>
      <c r="B63" s="2371"/>
      <c r="C63" s="2372"/>
      <c r="D63" s="1420"/>
      <c r="E63" s="1421"/>
      <c r="F63" s="1421"/>
      <c r="G63" s="1421"/>
      <c r="H63" s="1421"/>
      <c r="I63" s="1421"/>
      <c r="J63" s="1422"/>
      <c r="K63" s="89"/>
      <c r="L63" s="89"/>
    </row>
    <row r="64" spans="1:12" ht="15">
      <c r="A64" s="2373" t="s">
        <v>2307</v>
      </c>
      <c r="B64" s="2373"/>
      <c r="C64" s="2374"/>
      <c r="D64" s="1420">
        <v>8798.2000000000007</v>
      </c>
      <c r="E64" s="1421">
        <v>2232.6</v>
      </c>
      <c r="F64" s="1421">
        <v>2518.4</v>
      </c>
      <c r="G64" s="1421">
        <v>3257.2</v>
      </c>
      <c r="H64" s="1421">
        <v>790</v>
      </c>
      <c r="I64" s="1421">
        <v>770.8</v>
      </c>
      <c r="J64" s="1422">
        <v>512.79999999999995</v>
      </c>
      <c r="K64" s="89"/>
      <c r="L64" s="89"/>
    </row>
    <row r="65" spans="1:12" ht="15">
      <c r="A65" s="2371" t="s">
        <v>2315</v>
      </c>
      <c r="B65" s="2371"/>
      <c r="C65" s="2372"/>
      <c r="D65" s="382"/>
      <c r="E65" s="305"/>
      <c r="F65" s="305"/>
      <c r="G65" s="305"/>
      <c r="H65" s="305"/>
      <c r="I65" s="305"/>
      <c r="J65" s="1303"/>
      <c r="K65" s="89"/>
      <c r="L65" s="89"/>
    </row>
    <row r="66" spans="1:12" ht="15">
      <c r="A66" s="2394" t="s">
        <v>2335</v>
      </c>
      <c r="B66" s="2394"/>
      <c r="C66" s="2395"/>
      <c r="D66" s="142">
        <v>8943.5</v>
      </c>
      <c r="E66" s="139">
        <v>2174</v>
      </c>
      <c r="F66" s="139">
        <v>2361.6999999999998</v>
      </c>
      <c r="G66" s="139">
        <v>3574.3</v>
      </c>
      <c r="H66" s="139">
        <v>833.5</v>
      </c>
      <c r="I66" s="139">
        <v>813.2</v>
      </c>
      <c r="J66" s="84">
        <v>547</v>
      </c>
      <c r="K66" s="89"/>
      <c r="L66" s="89"/>
    </row>
    <row r="67" spans="1:12" ht="15">
      <c r="A67" s="2386" t="s">
        <v>2304</v>
      </c>
      <c r="B67" s="2386"/>
      <c r="C67" s="2387"/>
      <c r="D67" s="142"/>
      <c r="E67" s="139"/>
      <c r="F67" s="139"/>
      <c r="G67" s="139"/>
      <c r="H67" s="139"/>
      <c r="I67" s="139"/>
      <c r="J67" s="84"/>
      <c r="K67" s="89"/>
      <c r="L67" s="89"/>
    </row>
    <row r="68" spans="1:12" ht="15">
      <c r="A68" s="2396" t="s">
        <v>2281</v>
      </c>
      <c r="B68" s="2396"/>
      <c r="C68" s="2397"/>
      <c r="D68" s="142">
        <v>9410.5</v>
      </c>
      <c r="E68" s="139">
        <v>2530.5</v>
      </c>
      <c r="F68" s="139">
        <v>2676.9</v>
      </c>
      <c r="G68" s="139">
        <v>3366.6</v>
      </c>
      <c r="H68" s="139">
        <v>836.5</v>
      </c>
      <c r="I68" s="139">
        <v>818.1</v>
      </c>
      <c r="J68" s="84">
        <v>564.6</v>
      </c>
      <c r="K68" s="89"/>
      <c r="L68" s="89"/>
    </row>
    <row r="69" spans="1:12" ht="15">
      <c r="A69" s="2386" t="s">
        <v>2277</v>
      </c>
      <c r="B69" s="2386"/>
      <c r="C69" s="2387"/>
      <c r="D69" s="142"/>
      <c r="E69" s="139"/>
      <c r="F69" s="139"/>
      <c r="G69" s="139"/>
      <c r="H69" s="139"/>
      <c r="I69" s="139"/>
      <c r="J69" s="84"/>
      <c r="K69" s="89"/>
      <c r="L69" s="89"/>
    </row>
    <row r="70" spans="1:12" ht="15">
      <c r="A70" s="2396" t="s">
        <v>2282</v>
      </c>
      <c r="B70" s="2396"/>
      <c r="C70" s="2397"/>
      <c r="D70" s="142">
        <v>8929.5</v>
      </c>
      <c r="E70" s="139">
        <v>2151.6</v>
      </c>
      <c r="F70" s="139">
        <v>2542.3000000000002</v>
      </c>
      <c r="G70" s="139">
        <v>3459.8</v>
      </c>
      <c r="H70" s="139">
        <v>775.8</v>
      </c>
      <c r="I70" s="139">
        <v>760.4</v>
      </c>
      <c r="J70" s="84">
        <v>516.4</v>
      </c>
      <c r="K70" s="89"/>
      <c r="L70" s="89"/>
    </row>
    <row r="71" spans="1:12" ht="15">
      <c r="A71" s="2386" t="s">
        <v>2278</v>
      </c>
      <c r="B71" s="2386"/>
      <c r="C71" s="2387"/>
      <c r="D71" s="1420"/>
      <c r="E71" s="1421"/>
      <c r="F71" s="1421"/>
      <c r="G71" s="1421"/>
      <c r="H71" s="1421"/>
      <c r="I71" s="1421"/>
      <c r="J71" s="1422"/>
      <c r="K71" s="89"/>
      <c r="L71" s="89"/>
    </row>
    <row r="72" spans="1:12" ht="15">
      <c r="A72" s="2388" t="s">
        <v>2337</v>
      </c>
      <c r="B72" s="2388"/>
      <c r="C72" s="2389"/>
      <c r="D72" s="621">
        <v>9150.1</v>
      </c>
      <c r="E72" s="1040">
        <v>2266.6999999999998</v>
      </c>
      <c r="F72" s="1040">
        <v>2543.1</v>
      </c>
      <c r="G72" s="1040">
        <v>3555.4</v>
      </c>
      <c r="H72" s="1040">
        <v>785</v>
      </c>
      <c r="I72" s="1040">
        <v>766.4</v>
      </c>
      <c r="J72" s="147">
        <v>513.29999999999995</v>
      </c>
      <c r="K72" s="89"/>
      <c r="L72" s="89"/>
    </row>
    <row r="73" spans="1:12" ht="15">
      <c r="A73" s="2392" t="s">
        <v>2304</v>
      </c>
      <c r="B73" s="2392"/>
      <c r="C73" s="2393"/>
      <c r="D73" s="621"/>
      <c r="E73" s="1040"/>
      <c r="F73" s="1040"/>
      <c r="G73" s="1040"/>
      <c r="H73" s="1040"/>
      <c r="I73" s="1040"/>
      <c r="J73" s="147"/>
      <c r="K73" s="89"/>
      <c r="L73" s="89"/>
    </row>
    <row r="74" spans="1:12" ht="15">
      <c r="A74" s="2390" t="s">
        <v>2281</v>
      </c>
      <c r="B74" s="2390"/>
      <c r="C74" s="2391"/>
      <c r="D74" s="621">
        <v>9181.6</v>
      </c>
      <c r="E74" s="1040">
        <v>2378.9</v>
      </c>
      <c r="F74" s="1040">
        <v>2571.9</v>
      </c>
      <c r="G74" s="1040">
        <v>3463.8</v>
      </c>
      <c r="H74" s="1040">
        <v>767</v>
      </c>
      <c r="I74" s="1040">
        <v>749.8</v>
      </c>
      <c r="J74" s="147">
        <v>506.1</v>
      </c>
      <c r="K74" s="89"/>
      <c r="L74" s="89"/>
    </row>
    <row r="75" spans="1:12" ht="15">
      <c r="A75" s="2392" t="s">
        <v>2277</v>
      </c>
      <c r="B75" s="2392"/>
      <c r="C75" s="2393"/>
      <c r="D75" s="621"/>
      <c r="E75" s="1040"/>
      <c r="F75" s="1040"/>
      <c r="G75" s="1040"/>
      <c r="H75" s="1040"/>
      <c r="I75" s="1040"/>
      <c r="J75" s="147"/>
      <c r="K75" s="89"/>
      <c r="L75" s="89"/>
    </row>
    <row r="76" spans="1:12" ht="15">
      <c r="A76" s="2392" t="s">
        <v>2282</v>
      </c>
      <c r="B76" s="2392"/>
      <c r="C76" s="2393"/>
      <c r="D76" s="621">
        <v>8106</v>
      </c>
      <c r="E76" s="1040">
        <v>1874.7</v>
      </c>
      <c r="F76" s="1040">
        <v>2308</v>
      </c>
      <c r="G76" s="1040">
        <v>3282.2</v>
      </c>
      <c r="H76" s="1040">
        <v>641.1</v>
      </c>
      <c r="I76" s="1040">
        <v>627.6</v>
      </c>
      <c r="J76" s="147">
        <v>414.7</v>
      </c>
      <c r="K76" s="89"/>
      <c r="L76" s="89"/>
    </row>
    <row r="77" spans="1:12" ht="15">
      <c r="A77" s="2404" t="s">
        <v>2278</v>
      </c>
      <c r="B77" s="2404"/>
      <c r="C77" s="2405"/>
      <c r="D77" s="1420"/>
      <c r="E77" s="1421"/>
      <c r="F77" s="1421"/>
      <c r="G77" s="1421"/>
      <c r="H77" s="1421"/>
      <c r="I77" s="1421"/>
      <c r="J77" s="1422"/>
      <c r="K77" s="89"/>
      <c r="L77" s="89"/>
    </row>
    <row r="78" spans="1:12" ht="22.5" customHeight="1">
      <c r="A78" s="87" t="s">
        <v>2317</v>
      </c>
      <c r="B78" s="1303"/>
      <c r="C78" s="1303"/>
      <c r="D78" s="1303"/>
      <c r="E78" s="540"/>
      <c r="F78" s="540"/>
      <c r="G78" s="1303"/>
      <c r="H78" s="1303"/>
      <c r="I78" s="1303"/>
      <c r="J78" s="1303"/>
      <c r="K78" s="89"/>
      <c r="L78" s="89"/>
    </row>
    <row r="79" spans="1:12" ht="15">
      <c r="A79" s="88" t="s">
        <v>203</v>
      </c>
      <c r="B79" s="903"/>
      <c r="C79" s="1303"/>
      <c r="D79" s="1303"/>
      <c r="E79" s="540"/>
      <c r="F79" s="540"/>
      <c r="G79" s="1303"/>
      <c r="H79" s="1303"/>
      <c r="I79" s="1303"/>
      <c r="J79" s="1303"/>
      <c r="K79" s="89"/>
      <c r="L79" s="89"/>
    </row>
    <row r="80" spans="1:12" ht="15">
      <c r="A80" s="87" t="s">
        <v>2318</v>
      </c>
      <c r="B80" s="1303"/>
      <c r="C80" s="1303"/>
      <c r="D80" s="1303"/>
      <c r="E80" s="1303"/>
      <c r="F80" s="1303"/>
      <c r="G80" s="1303"/>
      <c r="H80" s="1303"/>
      <c r="I80" s="1303"/>
      <c r="J80" s="1303"/>
      <c r="K80" s="89"/>
      <c r="L80" s="89"/>
    </row>
    <row r="81" spans="1:12" ht="15">
      <c r="A81" s="88" t="s">
        <v>2319</v>
      </c>
      <c r="B81" s="1303"/>
      <c r="C81" s="1303"/>
      <c r="D81" s="1303"/>
      <c r="E81" s="1303"/>
      <c r="F81" s="1303"/>
      <c r="G81" s="1303"/>
      <c r="H81" s="1303"/>
      <c r="I81" s="1303"/>
      <c r="J81" s="1303"/>
      <c r="K81" s="89"/>
      <c r="L81" s="89"/>
    </row>
    <row r="82" spans="1:12" ht="15">
      <c r="A82" s="89"/>
      <c r="B82" s="89"/>
      <c r="C82" s="89"/>
      <c r="D82" s="89"/>
      <c r="E82" s="89"/>
      <c r="F82" s="89"/>
      <c r="G82" s="89"/>
      <c r="H82" s="89"/>
      <c r="I82" s="89"/>
      <c r="J82" s="89"/>
      <c r="K82" s="89"/>
      <c r="L82" s="89"/>
    </row>
  </sheetData>
  <mergeCells count="152">
    <mergeCell ref="A72:C72"/>
    <mergeCell ref="A73:C73"/>
    <mergeCell ref="A74:C74"/>
    <mergeCell ref="A75:C75"/>
    <mergeCell ref="A76:C76"/>
    <mergeCell ref="A77:C77"/>
    <mergeCell ref="A66:C66"/>
    <mergeCell ref="A67:C67"/>
    <mergeCell ref="A68:C68"/>
    <mergeCell ref="A69:C69"/>
    <mergeCell ref="A70:C70"/>
    <mergeCell ref="A71:C71"/>
    <mergeCell ref="A60:C60"/>
    <mergeCell ref="A61:C61"/>
    <mergeCell ref="A62:C62"/>
    <mergeCell ref="A63:C63"/>
    <mergeCell ref="A64:C64"/>
    <mergeCell ref="A65:C65"/>
    <mergeCell ref="A54:C54"/>
    <mergeCell ref="A55:C55"/>
    <mergeCell ref="A56:C56"/>
    <mergeCell ref="A57:C57"/>
    <mergeCell ref="A58:C58"/>
    <mergeCell ref="A59:C59"/>
    <mergeCell ref="H50:H51"/>
    <mergeCell ref="I50:I51"/>
    <mergeCell ref="J50:J51"/>
    <mergeCell ref="A51:C51"/>
    <mergeCell ref="A52:C52"/>
    <mergeCell ref="A53:C53"/>
    <mergeCell ref="A49:C49"/>
    <mergeCell ref="A50:C50"/>
    <mergeCell ref="D50:D51"/>
    <mergeCell ref="E50:E51"/>
    <mergeCell ref="F50:F51"/>
    <mergeCell ref="G50:G51"/>
    <mergeCell ref="A45:C45"/>
    <mergeCell ref="A46:J47"/>
    <mergeCell ref="A48:C48"/>
    <mergeCell ref="D48:D49"/>
    <mergeCell ref="E48:E49"/>
    <mergeCell ref="F48:F49"/>
    <mergeCell ref="G48:G49"/>
    <mergeCell ref="H48:H49"/>
    <mergeCell ref="I48:I49"/>
    <mergeCell ref="J48:J49"/>
    <mergeCell ref="A40:C40"/>
    <mergeCell ref="A41:C41"/>
    <mergeCell ref="A42:C42"/>
    <mergeCell ref="A43:C43"/>
    <mergeCell ref="A44:C44"/>
    <mergeCell ref="A33:C33"/>
    <mergeCell ref="A34:C34"/>
    <mergeCell ref="A35:C35"/>
    <mergeCell ref="A36:C36"/>
    <mergeCell ref="A37:C37"/>
    <mergeCell ref="A38:C38"/>
    <mergeCell ref="A32:C32"/>
    <mergeCell ref="D32:D33"/>
    <mergeCell ref="E32:E33"/>
    <mergeCell ref="F32:F33"/>
    <mergeCell ref="G32:G33"/>
    <mergeCell ref="H32:H33"/>
    <mergeCell ref="I32:I33"/>
    <mergeCell ref="J32:J33"/>
    <mergeCell ref="A39:C39"/>
    <mergeCell ref="A30:C30"/>
    <mergeCell ref="D30:D31"/>
    <mergeCell ref="E30:E31"/>
    <mergeCell ref="F30:F31"/>
    <mergeCell ref="G30:G31"/>
    <mergeCell ref="H30:H31"/>
    <mergeCell ref="I30:I31"/>
    <mergeCell ref="J30:J31"/>
    <mergeCell ref="A31:C31"/>
    <mergeCell ref="J26:J27"/>
    <mergeCell ref="A27:C27"/>
    <mergeCell ref="A28:C28"/>
    <mergeCell ref="D28:D29"/>
    <mergeCell ref="E28:E29"/>
    <mergeCell ref="F28:F29"/>
    <mergeCell ref="G28:G29"/>
    <mergeCell ref="H28:H29"/>
    <mergeCell ref="I28:I29"/>
    <mergeCell ref="J28:J29"/>
    <mergeCell ref="A29:C29"/>
    <mergeCell ref="A26:C26"/>
    <mergeCell ref="D26:D27"/>
    <mergeCell ref="E26:E27"/>
    <mergeCell ref="F26:F27"/>
    <mergeCell ref="G26:G27"/>
    <mergeCell ref="H26:H27"/>
    <mergeCell ref="I26:I27"/>
    <mergeCell ref="J22:J23"/>
    <mergeCell ref="A23:C23"/>
    <mergeCell ref="A24:C24"/>
    <mergeCell ref="D24:D25"/>
    <mergeCell ref="E24:E25"/>
    <mergeCell ref="F24:F25"/>
    <mergeCell ref="G24:G25"/>
    <mergeCell ref="H24:H25"/>
    <mergeCell ref="I24:I25"/>
    <mergeCell ref="J24:J25"/>
    <mergeCell ref="A22:C22"/>
    <mergeCell ref="D22:D23"/>
    <mergeCell ref="E22:E23"/>
    <mergeCell ref="F22:F23"/>
    <mergeCell ref="G22:G23"/>
    <mergeCell ref="H22:H23"/>
    <mergeCell ref="I22:I23"/>
    <mergeCell ref="A25:C25"/>
    <mergeCell ref="A20:C20"/>
    <mergeCell ref="D20:D21"/>
    <mergeCell ref="E20:E21"/>
    <mergeCell ref="F20:F21"/>
    <mergeCell ref="G20:G21"/>
    <mergeCell ref="H20:H21"/>
    <mergeCell ref="I20:I21"/>
    <mergeCell ref="J20:J21"/>
    <mergeCell ref="A21:C21"/>
    <mergeCell ref="A17:C17"/>
    <mergeCell ref="A18:C18"/>
    <mergeCell ref="D18:D19"/>
    <mergeCell ref="E18:E19"/>
    <mergeCell ref="F18:F19"/>
    <mergeCell ref="G18:G19"/>
    <mergeCell ref="D13:J13"/>
    <mergeCell ref="A14:J15"/>
    <mergeCell ref="A16:C16"/>
    <mergeCell ref="D16:D17"/>
    <mergeCell ref="E16:E17"/>
    <mergeCell ref="F16:F17"/>
    <mergeCell ref="G16:G17"/>
    <mergeCell ref="H16:H17"/>
    <mergeCell ref="I16:I17"/>
    <mergeCell ref="J16:J17"/>
    <mergeCell ref="H18:H19"/>
    <mergeCell ref="I18:I19"/>
    <mergeCell ref="J18:J19"/>
    <mergeCell ref="A19:C19"/>
    <mergeCell ref="A2:D2"/>
    <mergeCell ref="A4:D4"/>
    <mergeCell ref="A6:C13"/>
    <mergeCell ref="D6:D12"/>
    <mergeCell ref="E6:E12"/>
    <mergeCell ref="F6:F12"/>
    <mergeCell ref="G6:J7"/>
    <mergeCell ref="G8:G12"/>
    <mergeCell ref="H8:H12"/>
    <mergeCell ref="I8:J8"/>
    <mergeCell ref="I9:I12"/>
    <mergeCell ref="J10:J12"/>
  </mergeCells>
  <pageMargins left="0.7" right="0.7" top="0.75" bottom="0.75" header="0.3" footer="0.3"/>
</worksheet>
</file>

<file path=xl/worksheets/sheet127.xml><?xml version="1.0" encoding="utf-8"?>
<worksheet xmlns="http://schemas.openxmlformats.org/spreadsheetml/2006/main" xmlns:r="http://schemas.openxmlformats.org/officeDocument/2006/relationships">
  <dimension ref="A1:J31"/>
  <sheetViews>
    <sheetView workbookViewId="0"/>
  </sheetViews>
  <sheetFormatPr defaultRowHeight="14.25"/>
  <cols>
    <col min="1" max="1" width="19.25" customWidth="1"/>
  </cols>
  <sheetData>
    <row r="1" spans="1:10" ht="16.5">
      <c r="A1" s="694" t="s">
        <v>2339</v>
      </c>
      <c r="B1" s="1303"/>
      <c r="C1" s="1303"/>
      <c r="D1" s="1303"/>
      <c r="E1" s="1303"/>
      <c r="F1" s="1303"/>
      <c r="G1" s="1303"/>
      <c r="H1" s="1303"/>
      <c r="I1" s="1303"/>
      <c r="J1" s="89"/>
    </row>
    <row r="2" spans="1:10" ht="15.75">
      <c r="A2" s="1117" t="s">
        <v>2340</v>
      </c>
      <c r="B2" s="1303"/>
      <c r="C2" s="1302"/>
      <c r="D2" s="1303"/>
      <c r="E2" s="1303"/>
      <c r="F2" s="1303"/>
      <c r="G2" s="1303"/>
      <c r="H2" s="1303"/>
      <c r="I2" s="1303"/>
      <c r="J2" s="89"/>
    </row>
    <row r="3" spans="1:10" ht="15.75" thickBot="1">
      <c r="A3" s="632"/>
      <c r="B3" s="1303"/>
      <c r="C3" s="1303"/>
      <c r="D3" s="1303"/>
      <c r="E3" s="1303"/>
      <c r="F3" s="1303"/>
      <c r="G3" s="1303"/>
      <c r="H3" s="1303"/>
      <c r="I3" s="1303"/>
      <c r="J3" s="89"/>
    </row>
    <row r="4" spans="1:10" ht="15">
      <c r="A4" s="1707" t="s">
        <v>574</v>
      </c>
      <c r="B4" s="1424">
        <v>2014</v>
      </c>
      <c r="C4" s="1298">
        <v>2015</v>
      </c>
      <c r="D4" s="1298">
        <v>2014</v>
      </c>
      <c r="E4" s="1425">
        <v>2015</v>
      </c>
      <c r="F4" s="1299">
        <v>2014</v>
      </c>
      <c r="G4" s="1298">
        <v>2015</v>
      </c>
      <c r="H4" s="1298">
        <v>2014</v>
      </c>
      <c r="I4" s="1426">
        <v>2015</v>
      </c>
      <c r="J4" s="89"/>
    </row>
    <row r="5" spans="1:10" ht="15">
      <c r="A5" s="1813"/>
      <c r="B5" s="2204" t="s">
        <v>577</v>
      </c>
      <c r="C5" s="1885"/>
      <c r="D5" s="1885"/>
      <c r="E5" s="1874"/>
      <c r="F5" s="1885" t="s">
        <v>2341</v>
      </c>
      <c r="G5" s="1885"/>
      <c r="H5" s="1885"/>
      <c r="I5" s="1874"/>
      <c r="J5" s="89"/>
    </row>
    <row r="6" spans="1:10" ht="15">
      <c r="A6" s="1813"/>
      <c r="B6" s="2406"/>
      <c r="C6" s="1982"/>
      <c r="D6" s="1982"/>
      <c r="E6" s="1857"/>
      <c r="F6" s="1982"/>
      <c r="G6" s="1982"/>
      <c r="H6" s="1982"/>
      <c r="I6" s="1857"/>
      <c r="J6" s="89"/>
    </row>
    <row r="7" spans="1:10" ht="15">
      <c r="A7" s="1981"/>
      <c r="B7" s="2407" t="s">
        <v>2342</v>
      </c>
      <c r="C7" s="1854"/>
      <c r="D7" s="1813" t="s">
        <v>2343</v>
      </c>
      <c r="E7" s="1854"/>
      <c r="F7" s="1813" t="s">
        <v>2342</v>
      </c>
      <c r="G7" s="1854"/>
      <c r="H7" s="1813" t="s">
        <v>2343</v>
      </c>
      <c r="I7" s="1813"/>
      <c r="J7" s="89"/>
    </row>
    <row r="8" spans="1:10" ht="15">
      <c r="A8" s="1981"/>
      <c r="B8" s="2407"/>
      <c r="C8" s="1854"/>
      <c r="D8" s="1813"/>
      <c r="E8" s="1854"/>
      <c r="F8" s="1813"/>
      <c r="G8" s="1854"/>
      <c r="H8" s="1813"/>
      <c r="I8" s="1813"/>
      <c r="J8" s="89"/>
    </row>
    <row r="9" spans="1:10" ht="36.75" customHeight="1" thickBot="1">
      <c r="A9" s="1708"/>
      <c r="B9" s="2138"/>
      <c r="C9" s="1855"/>
      <c r="D9" s="1815"/>
      <c r="E9" s="1855"/>
      <c r="F9" s="1815"/>
      <c r="G9" s="1855"/>
      <c r="H9" s="1815"/>
      <c r="I9" s="1815"/>
      <c r="J9" s="89"/>
    </row>
    <row r="10" spans="1:10" ht="15">
      <c r="A10" s="1427" t="s">
        <v>2344</v>
      </c>
      <c r="B10" s="1428">
        <v>6719.9000000000005</v>
      </c>
      <c r="C10" s="1429">
        <v>6739.8</v>
      </c>
      <c r="D10" s="1430">
        <v>46.2</v>
      </c>
      <c r="E10" s="1429">
        <v>46.3</v>
      </c>
      <c r="F10" s="1430">
        <v>6111.2</v>
      </c>
      <c r="G10" s="1431">
        <v>6112.5</v>
      </c>
      <c r="H10" s="1431">
        <v>46.2</v>
      </c>
      <c r="I10" s="1432">
        <v>46.2</v>
      </c>
      <c r="J10" s="89"/>
    </row>
    <row r="11" spans="1:10" ht="15">
      <c r="A11" s="1293" t="s">
        <v>321</v>
      </c>
      <c r="B11" s="1433"/>
      <c r="C11" s="1434"/>
      <c r="D11" s="1435"/>
      <c r="E11" s="1434"/>
      <c r="F11" s="1435"/>
      <c r="G11" s="1436"/>
      <c r="H11" s="305"/>
      <c r="I11" s="84"/>
      <c r="J11" s="89"/>
    </row>
    <row r="12" spans="1:10" ht="15">
      <c r="A12" s="1294" t="s">
        <v>322</v>
      </c>
      <c r="B12" s="142">
        <v>125.9</v>
      </c>
      <c r="C12" s="1437">
        <v>128</v>
      </c>
      <c r="D12" s="139">
        <v>13.5</v>
      </c>
      <c r="E12" s="1437">
        <v>14.1</v>
      </c>
      <c r="F12" s="139">
        <v>96.7</v>
      </c>
      <c r="G12" s="139">
        <v>97.5</v>
      </c>
      <c r="H12" s="305">
        <v>12.4</v>
      </c>
      <c r="I12" s="84">
        <v>13</v>
      </c>
      <c r="J12" s="89"/>
    </row>
    <row r="13" spans="1:10" ht="15">
      <c r="A13" s="1294" t="s">
        <v>221</v>
      </c>
      <c r="B13" s="142">
        <v>609.70000000000005</v>
      </c>
      <c r="C13" s="1437">
        <v>603.70000000000005</v>
      </c>
      <c r="D13" s="139">
        <v>57.2</v>
      </c>
      <c r="E13" s="1437">
        <v>56.7</v>
      </c>
      <c r="F13" s="139">
        <v>567.29999999999995</v>
      </c>
      <c r="G13" s="139">
        <v>563.70000000000005</v>
      </c>
      <c r="H13" s="305">
        <v>58.7</v>
      </c>
      <c r="I13" s="84">
        <v>58.4</v>
      </c>
      <c r="J13" s="89"/>
    </row>
    <row r="14" spans="1:10" ht="15">
      <c r="A14" s="1294" t="s">
        <v>323</v>
      </c>
      <c r="B14" s="142">
        <v>406.9</v>
      </c>
      <c r="C14" s="1437">
        <v>403.5</v>
      </c>
      <c r="D14" s="139">
        <v>29.3</v>
      </c>
      <c r="E14" s="1437">
        <v>27.9</v>
      </c>
      <c r="F14" s="139">
        <v>396.9</v>
      </c>
      <c r="G14" s="139">
        <v>392.6</v>
      </c>
      <c r="H14" s="305">
        <v>29.4</v>
      </c>
      <c r="I14" s="84">
        <v>27.9</v>
      </c>
      <c r="J14" s="89"/>
    </row>
    <row r="15" spans="1:10" ht="15">
      <c r="A15" s="1294" t="s">
        <v>324</v>
      </c>
      <c r="B15" s="142">
        <v>93.8</v>
      </c>
      <c r="C15" s="1437">
        <v>87.2</v>
      </c>
      <c r="D15" s="139">
        <v>21.4</v>
      </c>
      <c r="E15" s="1437">
        <v>22.3</v>
      </c>
      <c r="F15" s="139">
        <v>74.900000000000006</v>
      </c>
      <c r="G15" s="139">
        <v>72.7</v>
      </c>
      <c r="H15" s="305">
        <v>20.100000000000001</v>
      </c>
      <c r="I15" s="84">
        <v>21.6</v>
      </c>
      <c r="J15" s="89"/>
    </row>
    <row r="16" spans="1:10" ht="15">
      <c r="A16" s="1294" t="s">
        <v>325</v>
      </c>
      <c r="B16" s="142">
        <v>540.1</v>
      </c>
      <c r="C16" s="1437">
        <v>532.5</v>
      </c>
      <c r="D16" s="139">
        <v>56.4</v>
      </c>
      <c r="E16" s="1437">
        <v>54.8</v>
      </c>
      <c r="F16" s="139">
        <v>532.4</v>
      </c>
      <c r="G16" s="139">
        <v>526</v>
      </c>
      <c r="H16" s="305">
        <v>56.5</v>
      </c>
      <c r="I16" s="84">
        <v>54.9</v>
      </c>
      <c r="J16" s="89"/>
    </row>
    <row r="17" spans="1:10" ht="15">
      <c r="A17" s="1294" t="s">
        <v>326</v>
      </c>
      <c r="B17" s="142">
        <v>185.1</v>
      </c>
      <c r="C17" s="1437">
        <v>188.8</v>
      </c>
      <c r="D17" s="139">
        <v>34.299999999999997</v>
      </c>
      <c r="E17" s="1437">
        <v>35.1</v>
      </c>
      <c r="F17" s="139">
        <v>180.4</v>
      </c>
      <c r="G17" s="139">
        <v>182.9</v>
      </c>
      <c r="H17" s="305">
        <v>34.6</v>
      </c>
      <c r="I17" s="84">
        <v>35.200000000000003</v>
      </c>
      <c r="J17" s="89"/>
    </row>
    <row r="18" spans="1:10" ht="15">
      <c r="A18" s="1294" t="s">
        <v>327</v>
      </c>
      <c r="B18" s="142">
        <v>1099.8</v>
      </c>
      <c r="C18" s="1437">
        <v>1086.5</v>
      </c>
      <c r="D18" s="139">
        <v>58.3</v>
      </c>
      <c r="E18" s="1437">
        <v>56.3</v>
      </c>
      <c r="F18" s="139">
        <v>1088.5999999999999</v>
      </c>
      <c r="G18" s="139">
        <v>1073.7</v>
      </c>
      <c r="H18" s="305">
        <v>58.8</v>
      </c>
      <c r="I18" s="84">
        <v>56.7</v>
      </c>
      <c r="J18" s="89"/>
    </row>
    <row r="19" spans="1:10" ht="15">
      <c r="A19" s="1294" t="s">
        <v>328</v>
      </c>
      <c r="B19" s="142">
        <v>157.69999999999999</v>
      </c>
      <c r="C19" s="1437">
        <v>157.9</v>
      </c>
      <c r="D19" s="139">
        <v>32.4</v>
      </c>
      <c r="E19" s="1437">
        <v>31.8</v>
      </c>
      <c r="F19" s="139">
        <v>129.4</v>
      </c>
      <c r="G19" s="139">
        <v>130.1</v>
      </c>
      <c r="H19" s="305">
        <v>35.9</v>
      </c>
      <c r="I19" s="84">
        <v>34.799999999999997</v>
      </c>
      <c r="J19" s="89"/>
    </row>
    <row r="20" spans="1:10" ht="15">
      <c r="A20" s="1294" t="s">
        <v>329</v>
      </c>
      <c r="B20" s="142">
        <v>117.3</v>
      </c>
      <c r="C20" s="1437">
        <v>114.1</v>
      </c>
      <c r="D20" s="139">
        <v>20.399999999999999</v>
      </c>
      <c r="E20" s="1437">
        <v>19.899999999999999</v>
      </c>
      <c r="F20" s="139">
        <v>112.5</v>
      </c>
      <c r="G20" s="139">
        <v>109.8</v>
      </c>
      <c r="H20" s="305">
        <v>20.399999999999999</v>
      </c>
      <c r="I20" s="84">
        <v>20.100000000000001</v>
      </c>
      <c r="J20" s="89"/>
    </row>
    <row r="21" spans="1:10" ht="15">
      <c r="A21" s="1294" t="s">
        <v>330</v>
      </c>
      <c r="B21" s="142">
        <v>833.6</v>
      </c>
      <c r="C21" s="1437">
        <v>832.1</v>
      </c>
      <c r="D21" s="139">
        <v>77.3</v>
      </c>
      <c r="E21" s="1437">
        <v>78.599999999999994</v>
      </c>
      <c r="F21" s="139">
        <v>829.9</v>
      </c>
      <c r="G21" s="139">
        <v>827.8</v>
      </c>
      <c r="H21" s="305">
        <v>78.099999999999994</v>
      </c>
      <c r="I21" s="84">
        <v>79.400000000000006</v>
      </c>
      <c r="J21" s="89"/>
    </row>
    <row r="22" spans="1:10" ht="15">
      <c r="A22" s="1294" t="s">
        <v>331</v>
      </c>
      <c r="B22" s="142">
        <v>285.8</v>
      </c>
      <c r="C22" s="1437">
        <v>288.89999999999998</v>
      </c>
      <c r="D22" s="139">
        <v>39</v>
      </c>
      <c r="E22" s="1437">
        <v>38</v>
      </c>
      <c r="F22" s="139">
        <v>231.2</v>
      </c>
      <c r="G22" s="139">
        <v>226.7</v>
      </c>
      <c r="H22" s="305">
        <v>37.200000000000003</v>
      </c>
      <c r="I22" s="84">
        <v>35.5</v>
      </c>
      <c r="J22" s="89"/>
    </row>
    <row r="23" spans="1:10" ht="15">
      <c r="A23" s="1294" t="s">
        <v>332</v>
      </c>
      <c r="B23" s="142">
        <v>141.80000000000001</v>
      </c>
      <c r="C23" s="1437">
        <v>144.6</v>
      </c>
      <c r="D23" s="139">
        <v>38.700000000000003</v>
      </c>
      <c r="E23" s="1437">
        <v>40.5</v>
      </c>
      <c r="F23" s="139">
        <v>128</v>
      </c>
      <c r="G23" s="139">
        <v>129.4</v>
      </c>
      <c r="H23" s="305">
        <v>37.6</v>
      </c>
      <c r="I23" s="84">
        <v>39.200000000000003</v>
      </c>
      <c r="J23" s="89"/>
    </row>
    <row r="24" spans="1:10" ht="15">
      <c r="A24" s="1294" t="s">
        <v>333</v>
      </c>
      <c r="B24" s="142">
        <v>174.5</v>
      </c>
      <c r="C24" s="1437">
        <v>178.9</v>
      </c>
      <c r="D24" s="139">
        <v>36</v>
      </c>
      <c r="E24" s="1437">
        <v>37.200000000000003</v>
      </c>
      <c r="F24" s="139">
        <v>169.9</v>
      </c>
      <c r="G24" s="139">
        <v>173.8</v>
      </c>
      <c r="H24" s="305">
        <v>35.4</v>
      </c>
      <c r="I24" s="84">
        <v>36.5</v>
      </c>
      <c r="J24" s="89"/>
    </row>
    <row r="25" spans="1:10" ht="15">
      <c r="A25" s="1294" t="s">
        <v>334</v>
      </c>
      <c r="B25" s="142">
        <v>459.8</v>
      </c>
      <c r="C25" s="1437">
        <v>445.5</v>
      </c>
      <c r="D25" s="139">
        <v>46.1</v>
      </c>
      <c r="E25" s="1437">
        <v>44.8</v>
      </c>
      <c r="F25" s="139">
        <v>430.4</v>
      </c>
      <c r="G25" s="139">
        <v>417.1</v>
      </c>
      <c r="H25" s="305">
        <v>49.4</v>
      </c>
      <c r="I25" s="84">
        <v>47.8</v>
      </c>
      <c r="J25" s="89"/>
    </row>
    <row r="26" spans="1:10" ht="15">
      <c r="A26" s="1294" t="s">
        <v>335</v>
      </c>
      <c r="B26" s="142">
        <v>1354.4</v>
      </c>
      <c r="C26" s="1437">
        <v>1415.5</v>
      </c>
      <c r="D26" s="139">
        <v>75.5</v>
      </c>
      <c r="E26" s="1437">
        <v>81.5</v>
      </c>
      <c r="F26" s="139">
        <v>1056.3</v>
      </c>
      <c r="G26" s="139">
        <v>1103.9000000000001</v>
      </c>
      <c r="H26" s="305">
        <v>68.2</v>
      </c>
      <c r="I26" s="84">
        <v>73.7</v>
      </c>
      <c r="J26" s="89"/>
    </row>
    <row r="27" spans="1:10" ht="15">
      <c r="A27" s="1294" t="s">
        <v>336</v>
      </c>
      <c r="B27" s="142">
        <v>133.69999999999999</v>
      </c>
      <c r="C27" s="1437">
        <v>132.30000000000001</v>
      </c>
      <c r="D27" s="139">
        <v>16.100000000000001</v>
      </c>
      <c r="E27" s="1437">
        <v>15.8</v>
      </c>
      <c r="F27" s="139">
        <v>86.4</v>
      </c>
      <c r="G27" s="139">
        <v>84.8</v>
      </c>
      <c r="H27" s="305">
        <v>13.9</v>
      </c>
      <c r="I27" s="84">
        <v>13.3</v>
      </c>
      <c r="J27" s="89"/>
    </row>
    <row r="28" spans="1:10" ht="15">
      <c r="A28" s="173"/>
      <c r="B28" s="1303"/>
      <c r="C28" s="84"/>
      <c r="D28" s="1303"/>
      <c r="E28" s="1303"/>
      <c r="F28" s="1303"/>
      <c r="G28" s="84"/>
      <c r="H28" s="1303"/>
      <c r="I28" s="1303"/>
      <c r="J28" s="89"/>
    </row>
    <row r="29" spans="1:10" ht="15">
      <c r="A29" s="1438" t="s">
        <v>2345</v>
      </c>
      <c r="B29" s="1303"/>
      <c r="C29" s="1303"/>
      <c r="D29" s="1303"/>
      <c r="E29" s="1303"/>
      <c r="F29" s="1303"/>
      <c r="G29" s="1303"/>
      <c r="H29" s="1303"/>
      <c r="I29" s="1303"/>
      <c r="J29" s="89"/>
    </row>
    <row r="30" spans="1:10" ht="15">
      <c r="A30" s="88" t="s">
        <v>2338</v>
      </c>
      <c r="B30" s="1303"/>
      <c r="C30" s="1303"/>
      <c r="D30" s="1303"/>
      <c r="E30" s="1303"/>
      <c r="F30" s="1303"/>
      <c r="G30" s="1303"/>
      <c r="H30" s="1303"/>
      <c r="I30" s="1303"/>
      <c r="J30" s="89"/>
    </row>
    <row r="31" spans="1:10">
      <c r="A31" s="1303"/>
      <c r="B31" s="1303"/>
      <c r="C31" s="1303"/>
      <c r="D31" s="1303"/>
      <c r="E31" s="1303"/>
      <c r="F31" s="1303"/>
      <c r="G31" s="1303"/>
      <c r="H31" s="1303"/>
      <c r="I31" s="1303"/>
    </row>
  </sheetData>
  <mergeCells count="7">
    <mergeCell ref="A4:A9"/>
    <mergeCell ref="B5:E6"/>
    <mergeCell ref="F5:I6"/>
    <mergeCell ref="B7:C9"/>
    <mergeCell ref="D7:E9"/>
    <mergeCell ref="F7:G9"/>
    <mergeCell ref="H7:I9"/>
  </mergeCells>
  <pageMargins left="0.7" right="0.7" top="0.75" bottom="0.75" header="0.3" footer="0.3"/>
</worksheet>
</file>

<file path=xl/worksheets/sheet128.xml><?xml version="1.0" encoding="utf-8"?>
<worksheet xmlns="http://schemas.openxmlformats.org/spreadsheetml/2006/main" xmlns:r="http://schemas.openxmlformats.org/officeDocument/2006/relationships">
  <dimension ref="A1:L53"/>
  <sheetViews>
    <sheetView workbookViewId="0"/>
  </sheetViews>
  <sheetFormatPr defaultRowHeight="14.25"/>
  <cols>
    <col min="1" max="1" width="17.625" customWidth="1"/>
  </cols>
  <sheetData>
    <row r="1" spans="1:12">
      <c r="A1" s="560" t="s">
        <v>2347</v>
      </c>
      <c r="B1" s="1303"/>
      <c r="C1" s="1303"/>
      <c r="D1" s="1303"/>
      <c r="E1" s="1303"/>
      <c r="F1" s="1303"/>
      <c r="G1" s="1303"/>
      <c r="H1" s="1303"/>
      <c r="I1" s="1303"/>
      <c r="J1" s="1303"/>
      <c r="K1" s="1303"/>
      <c r="L1" s="1303"/>
    </row>
    <row r="2" spans="1:12">
      <c r="A2" s="2367" t="s">
        <v>2348</v>
      </c>
      <c r="B2" s="2367"/>
      <c r="C2" s="2367"/>
      <c r="D2" s="2367"/>
      <c r="E2" s="2367"/>
      <c r="F2" s="1303"/>
      <c r="G2" s="1303"/>
      <c r="H2" s="1303"/>
      <c r="I2" s="1303"/>
      <c r="J2" s="1303"/>
      <c r="K2" s="1303"/>
      <c r="L2" s="1303"/>
    </row>
    <row r="3" spans="1:12" ht="15">
      <c r="A3" s="2367" t="s">
        <v>2349</v>
      </c>
      <c r="B3" s="2367"/>
      <c r="C3" s="2367"/>
      <c r="D3" s="2367"/>
      <c r="E3" s="2367"/>
      <c r="F3" s="1303"/>
      <c r="G3" s="1303"/>
      <c r="H3" s="1303"/>
      <c r="I3" s="1303"/>
      <c r="J3" s="1303"/>
      <c r="K3" s="1303"/>
      <c r="L3" s="1303"/>
    </row>
    <row r="4" spans="1:12">
      <c r="A4" s="2368" t="s">
        <v>2346</v>
      </c>
      <c r="B4" s="2368"/>
      <c r="C4" s="2368"/>
      <c r="D4" s="2368"/>
      <c r="E4" s="2368"/>
      <c r="F4" s="1303"/>
      <c r="G4" s="1303"/>
      <c r="H4" s="1303"/>
      <c r="I4" s="1303"/>
      <c r="J4" s="1303"/>
      <c r="K4" s="1303"/>
      <c r="L4" s="1303"/>
    </row>
    <row r="5" spans="1:12" ht="15" thickBot="1">
      <c r="A5" s="171"/>
      <c r="B5" s="1303"/>
      <c r="C5" s="1303"/>
      <c r="D5" s="1303"/>
      <c r="E5" s="1303"/>
      <c r="F5" s="1303"/>
      <c r="G5" s="1303"/>
      <c r="H5" s="1303"/>
      <c r="I5" s="1303"/>
      <c r="J5" s="1303"/>
      <c r="K5" s="1303"/>
      <c r="L5" s="1303"/>
    </row>
    <row r="6" spans="1:12" ht="15.75">
      <c r="A6" s="1707" t="s">
        <v>574</v>
      </c>
      <c r="B6" s="1424" t="s">
        <v>2350</v>
      </c>
      <c r="C6" s="1298">
        <v>2014</v>
      </c>
      <c r="D6" s="1994">
        <v>2015</v>
      </c>
      <c r="E6" s="1994"/>
      <c r="F6" s="1995"/>
      <c r="G6" s="1298" t="s">
        <v>2350</v>
      </c>
      <c r="H6" s="1298">
        <v>2014</v>
      </c>
      <c r="I6" s="1994">
        <v>2015</v>
      </c>
      <c r="J6" s="1994"/>
      <c r="K6" s="1994"/>
      <c r="L6" s="1303"/>
    </row>
    <row r="7" spans="1:12">
      <c r="A7" s="1981"/>
      <c r="B7" s="2408" t="s">
        <v>2351</v>
      </c>
      <c r="C7" s="2408"/>
      <c r="D7" s="2408"/>
      <c r="E7" s="2408"/>
      <c r="F7" s="2409"/>
      <c r="G7" s="2016" t="s">
        <v>2352</v>
      </c>
      <c r="H7" s="2408"/>
      <c r="I7" s="2408"/>
      <c r="J7" s="2408"/>
      <c r="K7" s="2410"/>
      <c r="L7" s="1303"/>
    </row>
    <row r="8" spans="1:12">
      <c r="A8" s="1981"/>
      <c r="B8" s="2204" t="s">
        <v>2342</v>
      </c>
      <c r="C8" s="1885"/>
      <c r="D8" s="1874"/>
      <c r="E8" s="1813" t="s">
        <v>2353</v>
      </c>
      <c r="F8" s="1854"/>
      <c r="G8" s="1940" t="s">
        <v>2342</v>
      </c>
      <c r="H8" s="1885"/>
      <c r="I8" s="1874"/>
      <c r="J8" s="1813" t="s">
        <v>2353</v>
      </c>
      <c r="K8" s="1813"/>
      <c r="L8" s="1303"/>
    </row>
    <row r="9" spans="1:12">
      <c r="A9" s="1981"/>
      <c r="B9" s="2407"/>
      <c r="C9" s="1813"/>
      <c r="D9" s="1854"/>
      <c r="E9" s="1813"/>
      <c r="F9" s="1854"/>
      <c r="G9" s="1860"/>
      <c r="H9" s="1813"/>
      <c r="I9" s="1854"/>
      <c r="J9" s="1813"/>
      <c r="K9" s="1813"/>
      <c r="L9" s="1303"/>
    </row>
    <row r="10" spans="1:12" ht="46.5" customHeight="1" thickBot="1">
      <c r="A10" s="1708"/>
      <c r="B10" s="2138"/>
      <c r="C10" s="1815"/>
      <c r="D10" s="1855"/>
      <c r="E10" s="1815"/>
      <c r="F10" s="1855"/>
      <c r="G10" s="1861"/>
      <c r="H10" s="1815"/>
      <c r="I10" s="1855"/>
      <c r="J10" s="1815"/>
      <c r="K10" s="1815"/>
      <c r="L10" s="1303"/>
    </row>
    <row r="11" spans="1:12">
      <c r="A11" s="1851" t="s">
        <v>2298</v>
      </c>
      <c r="B11" s="1851"/>
      <c r="C11" s="1851"/>
      <c r="D11" s="1851"/>
      <c r="E11" s="1851"/>
      <c r="F11" s="1851"/>
      <c r="G11" s="1851"/>
      <c r="H11" s="1851"/>
      <c r="I11" s="1851"/>
      <c r="J11" s="1851"/>
      <c r="K11" s="1851"/>
      <c r="L11" s="1303"/>
    </row>
    <row r="12" spans="1:12">
      <c r="A12" s="1985"/>
      <c r="B12" s="1985"/>
      <c r="C12" s="1985"/>
      <c r="D12" s="1985"/>
      <c r="E12" s="1985"/>
      <c r="F12" s="1985"/>
      <c r="G12" s="1985"/>
      <c r="H12" s="1985"/>
      <c r="I12" s="1985"/>
      <c r="J12" s="1985"/>
      <c r="K12" s="1985"/>
      <c r="L12" s="1303"/>
    </row>
    <row r="13" spans="1:12">
      <c r="A13" s="1292" t="s">
        <v>2344</v>
      </c>
      <c r="B13" s="1439">
        <v>5742.1</v>
      </c>
      <c r="C13" s="220">
        <v>5920.4</v>
      </c>
      <c r="D13" s="220">
        <v>5960.7</v>
      </c>
      <c r="E13" s="2411">
        <v>40.980284312357213</v>
      </c>
      <c r="F13" s="2412"/>
      <c r="G13" s="1440">
        <v>2645.9</v>
      </c>
      <c r="H13" s="220">
        <v>2479.1</v>
      </c>
      <c r="I13" s="220">
        <v>2444.5</v>
      </c>
      <c r="J13" s="2411">
        <v>16.806020101380035</v>
      </c>
      <c r="K13" s="2411"/>
      <c r="L13" s="1303"/>
    </row>
    <row r="14" spans="1:12">
      <c r="A14" s="1293" t="s">
        <v>321</v>
      </c>
      <c r="B14" s="1439"/>
      <c r="C14" s="220"/>
      <c r="D14" s="220"/>
      <c r="E14" s="2411"/>
      <c r="F14" s="2412"/>
      <c r="G14" s="1440"/>
      <c r="H14" s="220"/>
      <c r="I14" s="220"/>
      <c r="J14" s="2411"/>
      <c r="K14" s="2411"/>
      <c r="L14" s="1303"/>
    </row>
    <row r="15" spans="1:12">
      <c r="A15" s="1294" t="s">
        <v>322</v>
      </c>
      <c r="B15" s="1441">
        <v>109.1</v>
      </c>
      <c r="C15" s="83">
        <v>107</v>
      </c>
      <c r="D15" s="83">
        <v>107.9</v>
      </c>
      <c r="E15" s="1442"/>
      <c r="F15" s="1443">
        <v>11.861596565202333</v>
      </c>
      <c r="G15" s="1444">
        <v>46.7</v>
      </c>
      <c r="H15" s="83">
        <v>42.7</v>
      </c>
      <c r="I15" s="79">
        <v>42.1</v>
      </c>
      <c r="J15" s="1445"/>
      <c r="K15" s="1446">
        <v>4.6329087480690259</v>
      </c>
      <c r="L15" s="84"/>
    </row>
    <row r="16" spans="1:12">
      <c r="A16" s="1294" t="s">
        <v>221</v>
      </c>
      <c r="B16" s="1441">
        <v>465.5</v>
      </c>
      <c r="C16" s="83">
        <v>503.8</v>
      </c>
      <c r="D16" s="83">
        <v>495.7</v>
      </c>
      <c r="E16" s="1442"/>
      <c r="F16" s="1443">
        <v>46.586642431328244</v>
      </c>
      <c r="G16" s="1444">
        <v>176.79999999999998</v>
      </c>
      <c r="H16" s="83">
        <v>161.4</v>
      </c>
      <c r="I16" s="79">
        <v>165.6</v>
      </c>
      <c r="J16" s="1445"/>
      <c r="K16" s="1446">
        <v>15.561963175192739</v>
      </c>
      <c r="L16" s="84"/>
    </row>
    <row r="17" spans="1:12">
      <c r="A17" s="1294" t="s">
        <v>323</v>
      </c>
      <c r="B17" s="1441">
        <v>387</v>
      </c>
      <c r="C17" s="83">
        <v>362.7</v>
      </c>
      <c r="D17" s="83">
        <v>366.3</v>
      </c>
      <c r="E17" s="1301"/>
      <c r="F17" s="1443">
        <v>25.366665789448167</v>
      </c>
      <c r="G17" s="1444">
        <v>186</v>
      </c>
      <c r="H17" s="83">
        <v>154.1</v>
      </c>
      <c r="I17" s="79">
        <v>149.19999999999999</v>
      </c>
      <c r="J17" s="1445"/>
      <c r="K17" s="1446">
        <v>10.331740950914085</v>
      </c>
      <c r="L17" s="84"/>
    </row>
    <row r="18" spans="1:12">
      <c r="A18" s="1294" t="s">
        <v>324</v>
      </c>
      <c r="B18" s="1441">
        <v>69.8</v>
      </c>
      <c r="C18" s="83">
        <v>79.7</v>
      </c>
      <c r="D18" s="83">
        <v>73.8</v>
      </c>
      <c r="E18" s="1442"/>
      <c r="F18" s="1443">
        <v>18.852834046903954</v>
      </c>
      <c r="G18" s="1444">
        <v>28.299999999999997</v>
      </c>
      <c r="H18" s="83">
        <v>30.9</v>
      </c>
      <c r="I18" s="79">
        <v>27.8</v>
      </c>
      <c r="J18" s="1445"/>
      <c r="K18" s="1446">
        <v>7.1038405009904784</v>
      </c>
      <c r="L18" s="84"/>
    </row>
    <row r="19" spans="1:12">
      <c r="A19" s="1294" t="s">
        <v>325</v>
      </c>
      <c r="B19" s="1441">
        <v>453.7</v>
      </c>
      <c r="C19" s="83">
        <v>464.4</v>
      </c>
      <c r="D19" s="83">
        <v>460.4</v>
      </c>
      <c r="E19" s="1442"/>
      <c r="F19" s="1443">
        <v>47.346211716840116</v>
      </c>
      <c r="G19" s="1444">
        <v>215.7</v>
      </c>
      <c r="H19" s="83">
        <v>207.5</v>
      </c>
      <c r="I19" s="83">
        <v>192</v>
      </c>
      <c r="J19" s="1445"/>
      <c r="K19" s="1446">
        <v>19.750968552760543</v>
      </c>
      <c r="L19" s="84"/>
    </row>
    <row r="20" spans="1:12">
      <c r="A20" s="1294" t="s">
        <v>326</v>
      </c>
      <c r="B20" s="1441">
        <v>196.6</v>
      </c>
      <c r="C20" s="83">
        <v>169.5</v>
      </c>
      <c r="D20" s="83">
        <v>173.5</v>
      </c>
      <c r="E20" s="1442"/>
      <c r="F20" s="1443">
        <v>32.277948744664783</v>
      </c>
      <c r="G20" s="1444">
        <v>109.19999999999999</v>
      </c>
      <c r="H20" s="83">
        <v>86.6</v>
      </c>
      <c r="I20" s="79">
        <v>86.7</v>
      </c>
      <c r="J20" s="1445"/>
      <c r="K20" s="1446">
        <v>16.132555361641483</v>
      </c>
      <c r="L20" s="84"/>
    </row>
    <row r="21" spans="1:12">
      <c r="A21" s="1294" t="s">
        <v>327</v>
      </c>
      <c r="B21" s="1441">
        <v>1058</v>
      </c>
      <c r="C21" s="83">
        <v>1146.0999999999999</v>
      </c>
      <c r="D21" s="83">
        <v>1135.2</v>
      </c>
      <c r="E21" s="1442"/>
      <c r="F21" s="1443">
        <v>58.784738943345815</v>
      </c>
      <c r="G21" s="1444">
        <v>542.4</v>
      </c>
      <c r="H21" s="83">
        <v>536.4</v>
      </c>
      <c r="I21" s="79">
        <v>511.2</v>
      </c>
      <c r="J21" s="1445"/>
      <c r="K21" s="1446">
        <v>26.472900128936043</v>
      </c>
      <c r="L21" s="84"/>
    </row>
    <row r="22" spans="1:12">
      <c r="A22" s="1294" t="s">
        <v>328</v>
      </c>
      <c r="B22" s="1441">
        <v>122.6</v>
      </c>
      <c r="C22" s="83">
        <v>114.6</v>
      </c>
      <c r="D22" s="83">
        <v>116.5</v>
      </c>
      <c r="E22" s="1442"/>
      <c r="F22" s="1443">
        <v>23.449720107929604</v>
      </c>
      <c r="G22" s="1444">
        <v>48.199999999999996</v>
      </c>
      <c r="H22" s="83">
        <v>43.1</v>
      </c>
      <c r="I22" s="79">
        <v>42.5</v>
      </c>
      <c r="J22" s="1445"/>
      <c r="K22" s="1446">
        <v>8.5598646852724425</v>
      </c>
      <c r="L22" s="84"/>
    </row>
    <row r="23" spans="1:12">
      <c r="A23" s="1294" t="s">
        <v>329</v>
      </c>
      <c r="B23" s="1441">
        <v>113.8</v>
      </c>
      <c r="C23" s="83">
        <v>94.9</v>
      </c>
      <c r="D23" s="83">
        <v>95.5</v>
      </c>
      <c r="E23" s="1442"/>
      <c r="F23" s="1443">
        <v>16.633491979736448</v>
      </c>
      <c r="G23" s="1444">
        <v>72.099999999999994</v>
      </c>
      <c r="H23" s="83">
        <v>55.5</v>
      </c>
      <c r="I23" s="79">
        <v>54.9</v>
      </c>
      <c r="J23" s="1445"/>
      <c r="K23" s="1446">
        <v>9.5666741549162104</v>
      </c>
      <c r="L23" s="84"/>
    </row>
    <row r="24" spans="1:12">
      <c r="A24" s="1294" t="s">
        <v>330</v>
      </c>
      <c r="B24" s="1441">
        <v>878.9</v>
      </c>
      <c r="C24" s="83">
        <v>947.8</v>
      </c>
      <c r="D24" s="83">
        <v>949.1</v>
      </c>
      <c r="E24" s="1442"/>
      <c r="F24" s="1443">
        <v>89.68625798245796</v>
      </c>
      <c r="G24" s="1444">
        <v>457.40000000000003</v>
      </c>
      <c r="H24" s="83">
        <v>450.2</v>
      </c>
      <c r="I24" s="79">
        <v>458.7</v>
      </c>
      <c r="J24" s="1445"/>
      <c r="K24" s="1446">
        <v>43.349447866210319</v>
      </c>
      <c r="L24" s="84"/>
    </row>
    <row r="25" spans="1:12">
      <c r="A25" s="1294" t="s">
        <v>331</v>
      </c>
      <c r="B25" s="1441">
        <v>195.3</v>
      </c>
      <c r="C25" s="83">
        <v>201.3</v>
      </c>
      <c r="D25" s="83">
        <v>204.3</v>
      </c>
      <c r="E25" s="1442"/>
      <c r="F25" s="1443">
        <v>26.886377184636583</v>
      </c>
      <c r="G25" s="1444">
        <v>75.7</v>
      </c>
      <c r="H25" s="83">
        <v>72.7</v>
      </c>
      <c r="I25" s="79">
        <v>72.8</v>
      </c>
      <c r="J25" s="1445"/>
      <c r="K25" s="1446">
        <v>9.5758834281473177</v>
      </c>
      <c r="L25" s="84"/>
    </row>
    <row r="26" spans="1:12">
      <c r="A26" s="1294" t="s">
        <v>332</v>
      </c>
      <c r="B26" s="1441">
        <v>127.5</v>
      </c>
      <c r="C26" s="83">
        <v>118.8</v>
      </c>
      <c r="D26" s="83">
        <v>122.3</v>
      </c>
      <c r="E26" s="1442"/>
      <c r="F26" s="1443">
        <v>34.291545418355732</v>
      </c>
      <c r="G26" s="1444">
        <v>53.3</v>
      </c>
      <c r="H26" s="83">
        <v>45.8</v>
      </c>
      <c r="I26" s="79">
        <v>46.5</v>
      </c>
      <c r="J26" s="1445"/>
      <c r="K26" s="1446">
        <v>13.038748997774077</v>
      </c>
      <c r="L26" s="84"/>
    </row>
    <row r="27" spans="1:12">
      <c r="A27" s="1294" t="s">
        <v>333</v>
      </c>
      <c r="B27" s="1441">
        <v>181.1</v>
      </c>
      <c r="C27" s="83">
        <v>159.1</v>
      </c>
      <c r="D27" s="83">
        <v>166.8</v>
      </c>
      <c r="E27" s="1442"/>
      <c r="F27" s="1443">
        <v>34.666195690568699</v>
      </c>
      <c r="G27" s="1444">
        <v>78.900000000000006</v>
      </c>
      <c r="H27" s="83">
        <v>61.9</v>
      </c>
      <c r="I27" s="79">
        <v>64.7</v>
      </c>
      <c r="J27" s="1445"/>
      <c r="K27" s="1446">
        <v>13.441311529910447</v>
      </c>
      <c r="L27" s="84"/>
    </row>
    <row r="28" spans="1:12">
      <c r="A28" s="1294" t="s">
        <v>334</v>
      </c>
      <c r="B28" s="1441">
        <v>435</v>
      </c>
      <c r="C28" s="83">
        <v>457.8</v>
      </c>
      <c r="D28" s="83">
        <v>440.4</v>
      </c>
      <c r="E28" s="1442"/>
      <c r="F28" s="1443">
        <v>44.284911353561192</v>
      </c>
      <c r="G28" s="1444">
        <v>207.6</v>
      </c>
      <c r="H28" s="83">
        <v>207.2</v>
      </c>
      <c r="I28" s="83">
        <v>197</v>
      </c>
      <c r="J28" s="1445"/>
      <c r="K28" s="1446">
        <v>19.80958586081006</v>
      </c>
      <c r="L28" s="84"/>
    </row>
    <row r="29" spans="1:12">
      <c r="A29" s="1294" t="s">
        <v>335</v>
      </c>
      <c r="B29" s="1441">
        <v>843.9</v>
      </c>
      <c r="C29" s="83">
        <v>889.3</v>
      </c>
      <c r="D29" s="83">
        <v>951</v>
      </c>
      <c r="E29" s="1442"/>
      <c r="F29" s="1443">
        <v>54.75329457777184</v>
      </c>
      <c r="G29" s="1444">
        <v>304.3</v>
      </c>
      <c r="H29" s="83">
        <v>282.10000000000002</v>
      </c>
      <c r="I29" s="79">
        <v>292.39999999999998</v>
      </c>
      <c r="J29" s="1445"/>
      <c r="K29" s="1446">
        <v>16.834775679685688</v>
      </c>
      <c r="L29" s="84"/>
    </row>
    <row r="30" spans="1:12">
      <c r="A30" s="1294" t="s">
        <v>336</v>
      </c>
      <c r="B30" s="1441">
        <v>104.3</v>
      </c>
      <c r="C30" s="83">
        <v>103.6</v>
      </c>
      <c r="D30" s="83">
        <v>102</v>
      </c>
      <c r="E30" s="1442"/>
      <c r="F30" s="1443">
        <v>12.184880976271705</v>
      </c>
      <c r="G30" s="1444">
        <v>43.2</v>
      </c>
      <c r="H30" s="83">
        <v>41</v>
      </c>
      <c r="I30" s="79">
        <v>40.200000000000003</v>
      </c>
      <c r="J30" s="1445"/>
      <c r="K30" s="1446">
        <v>4.8037135785480158</v>
      </c>
      <c r="L30" s="84"/>
    </row>
    <row r="31" spans="1:12">
      <c r="A31" s="1806" t="s">
        <v>2301</v>
      </c>
      <c r="B31" s="1806"/>
      <c r="C31" s="1806"/>
      <c r="D31" s="1806"/>
      <c r="E31" s="1806"/>
      <c r="F31" s="1806"/>
      <c r="G31" s="1806"/>
      <c r="H31" s="1806"/>
      <c r="I31" s="1806"/>
      <c r="J31" s="1806"/>
      <c r="K31" s="1806"/>
      <c r="L31" s="1303"/>
    </row>
    <row r="32" spans="1:12">
      <c r="A32" s="1806"/>
      <c r="B32" s="1806"/>
      <c r="C32" s="1806"/>
      <c r="D32" s="1806"/>
      <c r="E32" s="1806"/>
      <c r="F32" s="1806"/>
      <c r="G32" s="1806"/>
      <c r="H32" s="1806"/>
      <c r="I32" s="1806"/>
      <c r="J32" s="1806"/>
      <c r="K32" s="1806"/>
      <c r="L32" s="1303"/>
    </row>
    <row r="33" spans="1:12">
      <c r="A33" s="1292" t="s">
        <v>2344</v>
      </c>
      <c r="B33" s="1439">
        <v>5400.1</v>
      </c>
      <c r="C33" s="1035">
        <v>5603.9</v>
      </c>
      <c r="D33" s="1040">
        <v>5647.6</v>
      </c>
      <c r="E33" s="2411">
        <v>42.650622699944797</v>
      </c>
      <c r="F33" s="2412"/>
      <c r="G33" s="1447">
        <v>2496.6</v>
      </c>
      <c r="H33" s="1035">
        <v>2347.1999999999998</v>
      </c>
      <c r="I33" s="220">
        <v>2315.1999999999998</v>
      </c>
      <c r="J33" s="2411">
        <v>17.484527845347174</v>
      </c>
      <c r="K33" s="2411"/>
      <c r="L33" s="84"/>
    </row>
    <row r="34" spans="1:12">
      <c r="A34" s="1293" t="s">
        <v>321</v>
      </c>
      <c r="B34" s="1439"/>
      <c r="C34" s="1035"/>
      <c r="D34" s="1040"/>
      <c r="E34" s="2411"/>
      <c r="F34" s="2412"/>
      <c r="G34" s="1447"/>
      <c r="H34" s="1035"/>
      <c r="I34" s="220"/>
      <c r="J34" s="2411"/>
      <c r="K34" s="2411"/>
      <c r="L34" s="84"/>
    </row>
    <row r="35" spans="1:12">
      <c r="A35" s="1294" t="s">
        <v>322</v>
      </c>
      <c r="B35" s="1441">
        <v>83.5</v>
      </c>
      <c r="C35" s="305">
        <v>82.5</v>
      </c>
      <c r="D35" s="139">
        <v>82.4</v>
      </c>
      <c r="E35" s="1445"/>
      <c r="F35" s="1448">
        <v>10.999491709257695</v>
      </c>
      <c r="G35" s="1449">
        <v>35.4</v>
      </c>
      <c r="H35" s="305">
        <v>32.1</v>
      </c>
      <c r="I35" s="79">
        <v>31.3</v>
      </c>
      <c r="J35" s="1445"/>
      <c r="K35" s="1446">
        <v>4.1807914126880581</v>
      </c>
      <c r="L35" s="84"/>
    </row>
    <row r="36" spans="1:12">
      <c r="A36" s="1294" t="s">
        <v>221</v>
      </c>
      <c r="B36" s="1441">
        <v>425.1</v>
      </c>
      <c r="C36" s="305">
        <v>463.6</v>
      </c>
      <c r="D36" s="139">
        <v>456.5</v>
      </c>
      <c r="E36" s="1445"/>
      <c r="F36" s="1448">
        <v>47.274393558909573</v>
      </c>
      <c r="G36" s="1449">
        <v>161</v>
      </c>
      <c r="H36" s="305">
        <v>146.1</v>
      </c>
      <c r="I36" s="79">
        <v>150.19999999999999</v>
      </c>
      <c r="J36" s="1445"/>
      <c r="K36" s="1446">
        <v>15.554301395397003</v>
      </c>
      <c r="L36" s="84"/>
    </row>
    <row r="37" spans="1:12">
      <c r="A37" s="1294" t="s">
        <v>323</v>
      </c>
      <c r="B37" s="1441">
        <v>379.4</v>
      </c>
      <c r="C37" s="305">
        <v>355.6</v>
      </c>
      <c r="D37" s="139">
        <v>359.1</v>
      </c>
      <c r="E37" s="1445"/>
      <c r="F37" s="1448">
        <v>25.533607968545663</v>
      </c>
      <c r="G37" s="1449">
        <v>182.89999999999998</v>
      </c>
      <c r="H37" s="305">
        <v>150.9</v>
      </c>
      <c r="I37" s="79">
        <v>145.80000000000001</v>
      </c>
      <c r="J37" s="1445"/>
      <c r="K37" s="1446">
        <v>10.368937065015727</v>
      </c>
      <c r="L37" s="84"/>
    </row>
    <row r="38" spans="1:12">
      <c r="A38" s="1294" t="s">
        <v>324</v>
      </c>
      <c r="B38" s="1441">
        <v>57.3</v>
      </c>
      <c r="C38" s="305">
        <v>64.8</v>
      </c>
      <c r="D38" s="139">
        <v>64.3</v>
      </c>
      <c r="E38" s="1445"/>
      <c r="F38" s="1448">
        <v>19.144427679020502</v>
      </c>
      <c r="G38" s="1449">
        <v>22.1</v>
      </c>
      <c r="H38" s="139">
        <v>24</v>
      </c>
      <c r="I38" s="79">
        <v>24.3</v>
      </c>
      <c r="J38" s="1445"/>
      <c r="K38" s="1446">
        <v>7.2212351454871744</v>
      </c>
      <c r="L38" s="84"/>
    </row>
    <row r="39" spans="1:12">
      <c r="A39" s="1294" t="s">
        <v>325</v>
      </c>
      <c r="B39" s="1441">
        <v>448.6</v>
      </c>
      <c r="C39" s="305">
        <v>460.8</v>
      </c>
      <c r="D39" s="139">
        <v>457.1</v>
      </c>
      <c r="E39" s="1445"/>
      <c r="F39" s="1448">
        <v>47.738150813618198</v>
      </c>
      <c r="G39" s="1449">
        <v>213.70000000000002</v>
      </c>
      <c r="H39" s="139">
        <v>206</v>
      </c>
      <c r="I39" s="79">
        <v>190.6</v>
      </c>
      <c r="J39" s="1445"/>
      <c r="K39" s="1446">
        <v>19.907928143012157</v>
      </c>
      <c r="L39" s="84"/>
    </row>
    <row r="40" spans="1:12">
      <c r="A40" s="1294" t="s">
        <v>326</v>
      </c>
      <c r="B40" s="1441">
        <v>191.3</v>
      </c>
      <c r="C40" s="305">
        <v>165.1</v>
      </c>
      <c r="D40" s="139">
        <v>168.5</v>
      </c>
      <c r="E40" s="1445"/>
      <c r="F40" s="1448">
        <v>32.400824396602438</v>
      </c>
      <c r="G40" s="1449">
        <v>106.6</v>
      </c>
      <c r="H40" s="305">
        <v>84.5</v>
      </c>
      <c r="I40" s="79">
        <v>84.6</v>
      </c>
      <c r="J40" s="1445"/>
      <c r="K40" s="1446">
        <v>16.267605904586858</v>
      </c>
      <c r="L40" s="84"/>
    </row>
    <row r="41" spans="1:12">
      <c r="A41" s="1294" t="s">
        <v>327</v>
      </c>
      <c r="B41" s="1441">
        <v>1050.2</v>
      </c>
      <c r="C41" s="305">
        <v>1139.8</v>
      </c>
      <c r="D41" s="139">
        <v>1127.5999999999999</v>
      </c>
      <c r="E41" s="1445"/>
      <c r="F41" s="1448">
        <v>59.537719665526026</v>
      </c>
      <c r="G41" s="1449">
        <v>538.9</v>
      </c>
      <c r="H41" s="305">
        <v>533.70000000000005</v>
      </c>
      <c r="I41" s="79">
        <v>508.2</v>
      </c>
      <c r="J41" s="1445"/>
      <c r="K41" s="1446">
        <v>26.830939846110713</v>
      </c>
      <c r="L41" s="84"/>
    </row>
    <row r="42" spans="1:12">
      <c r="A42" s="1294" t="s">
        <v>328</v>
      </c>
      <c r="B42" s="1441">
        <v>90.3</v>
      </c>
      <c r="C42" s="305">
        <v>87.4</v>
      </c>
      <c r="D42" s="139">
        <v>89.2</v>
      </c>
      <c r="E42" s="1445"/>
      <c r="F42" s="1448">
        <v>23.882955784308209</v>
      </c>
      <c r="G42" s="1449">
        <v>34.1</v>
      </c>
      <c r="H42" s="305">
        <v>30.7</v>
      </c>
      <c r="I42" s="79">
        <v>30.1</v>
      </c>
      <c r="J42" s="1445"/>
      <c r="K42" s="1446">
        <v>8.0612542824157778</v>
      </c>
      <c r="L42" s="84"/>
    </row>
    <row r="43" spans="1:12">
      <c r="A43" s="1294" t="s">
        <v>329</v>
      </c>
      <c r="B43" s="1441">
        <v>108.3</v>
      </c>
      <c r="C43" s="139">
        <v>91</v>
      </c>
      <c r="D43" s="139">
        <v>91.7</v>
      </c>
      <c r="E43" s="1445"/>
      <c r="F43" s="1448">
        <v>16.794721208800674</v>
      </c>
      <c r="G43" s="1449">
        <v>69.899999999999991</v>
      </c>
      <c r="H43" s="305">
        <v>53.8</v>
      </c>
      <c r="I43" s="79">
        <v>53.3</v>
      </c>
      <c r="J43" s="1445"/>
      <c r="K43" s="1446">
        <v>9.7615858362453309</v>
      </c>
      <c r="L43" s="84"/>
    </row>
    <row r="44" spans="1:12">
      <c r="A44" s="1294" t="s">
        <v>330</v>
      </c>
      <c r="B44" s="1441">
        <v>876.8</v>
      </c>
      <c r="C44" s="305">
        <v>945.7</v>
      </c>
      <c r="D44" s="139">
        <v>947</v>
      </c>
      <c r="E44" s="1445"/>
      <c r="F44" s="1448">
        <v>90.82496038916446</v>
      </c>
      <c r="G44" s="1449">
        <v>456.6</v>
      </c>
      <c r="H44" s="305">
        <v>449.3</v>
      </c>
      <c r="I44" s="79">
        <v>457.8</v>
      </c>
      <c r="J44" s="1445"/>
      <c r="K44" s="1446">
        <v>43.909234599729153</v>
      </c>
      <c r="L44" s="84"/>
    </row>
    <row r="45" spans="1:12">
      <c r="A45" s="1294" t="s">
        <v>331</v>
      </c>
      <c r="B45" s="1441">
        <v>177.6</v>
      </c>
      <c r="C45" s="305">
        <v>188.4</v>
      </c>
      <c r="D45" s="139">
        <v>191.7</v>
      </c>
      <c r="E45" s="1445"/>
      <c r="F45" s="1448">
        <v>30.063171560411234</v>
      </c>
      <c r="G45" s="1449">
        <v>67.399999999999991</v>
      </c>
      <c r="H45" s="305">
        <v>66.7</v>
      </c>
      <c r="I45" s="79">
        <v>66.900000000000006</v>
      </c>
      <c r="J45" s="1445"/>
      <c r="K45" s="1446">
        <v>10.486886687875419</v>
      </c>
      <c r="L45" s="84"/>
    </row>
    <row r="46" spans="1:12">
      <c r="A46" s="1294" t="s">
        <v>332</v>
      </c>
      <c r="B46" s="1441">
        <v>120.2</v>
      </c>
      <c r="C46" s="305">
        <v>112.2</v>
      </c>
      <c r="D46" s="139">
        <v>115.8</v>
      </c>
      <c r="E46" s="1445"/>
      <c r="F46" s="1448">
        <v>35.047461649292309</v>
      </c>
      <c r="G46" s="1449">
        <v>50.099999999999994</v>
      </c>
      <c r="H46" s="305">
        <v>42.9</v>
      </c>
      <c r="I46" s="79">
        <v>43.6</v>
      </c>
      <c r="J46" s="1445"/>
      <c r="K46" s="1446">
        <v>13.206022302132142</v>
      </c>
      <c r="L46" s="84"/>
    </row>
    <row r="47" spans="1:12">
      <c r="A47" s="1294" t="s">
        <v>333</v>
      </c>
      <c r="B47" s="1441">
        <v>180.2</v>
      </c>
      <c r="C47" s="305">
        <v>158.19999999999999</v>
      </c>
      <c r="D47" s="139">
        <v>165.9</v>
      </c>
      <c r="E47" s="1445"/>
      <c r="F47" s="1448">
        <v>34.840927657733531</v>
      </c>
      <c r="G47" s="1449">
        <v>78.400000000000006</v>
      </c>
      <c r="H47" s="305">
        <v>61.5</v>
      </c>
      <c r="I47" s="79">
        <v>64.2</v>
      </c>
      <c r="J47" s="1445"/>
      <c r="K47" s="1446">
        <v>13.490435078449368</v>
      </c>
      <c r="L47" s="84"/>
    </row>
    <row r="48" spans="1:12">
      <c r="A48" s="1294" t="s">
        <v>334</v>
      </c>
      <c r="B48" s="1441">
        <v>412</v>
      </c>
      <c r="C48" s="305">
        <v>436.7</v>
      </c>
      <c r="D48" s="139">
        <v>420</v>
      </c>
      <c r="E48" s="1445"/>
      <c r="F48" s="1448">
        <v>48.17702627518684</v>
      </c>
      <c r="G48" s="1449">
        <v>197.1</v>
      </c>
      <c r="H48" s="305">
        <v>197.9</v>
      </c>
      <c r="I48" s="79">
        <v>187.9</v>
      </c>
      <c r="J48" s="1445"/>
      <c r="K48" s="1446">
        <v>21.552880175741482</v>
      </c>
      <c r="L48" s="84"/>
    </row>
    <row r="49" spans="1:12">
      <c r="A49" s="1294" t="s">
        <v>335</v>
      </c>
      <c r="B49" s="1441">
        <v>724.5</v>
      </c>
      <c r="C49" s="305">
        <v>775.4</v>
      </c>
      <c r="D49" s="139">
        <v>835.9</v>
      </c>
      <c r="E49" s="1445"/>
      <c r="F49" s="1448">
        <v>55.821479395484232</v>
      </c>
      <c r="G49" s="1449">
        <v>253.79999999999998</v>
      </c>
      <c r="H49" s="305">
        <v>237.5</v>
      </c>
      <c r="I49" s="79">
        <v>247.6</v>
      </c>
      <c r="J49" s="1445"/>
      <c r="K49" s="1446">
        <v>16.536769188954921</v>
      </c>
      <c r="L49" s="84"/>
    </row>
    <row r="50" spans="1:12">
      <c r="A50" s="1294" t="s">
        <v>336</v>
      </c>
      <c r="B50" s="1441">
        <v>74.8</v>
      </c>
      <c r="C50" s="305">
        <v>76.7</v>
      </c>
      <c r="D50" s="139">
        <v>74.900000000000006</v>
      </c>
      <c r="E50" s="522"/>
      <c r="F50" s="1448">
        <v>11.75255725777849</v>
      </c>
      <c r="G50" s="1449">
        <v>30.7</v>
      </c>
      <c r="H50" s="305">
        <v>29.6</v>
      </c>
      <c r="I50" s="79">
        <v>28.8</v>
      </c>
      <c r="J50" s="1445"/>
      <c r="K50" s="1446">
        <v>4.5120416317486027</v>
      </c>
      <c r="L50" s="84"/>
    </row>
    <row r="51" spans="1:12" ht="22.5" customHeight="1">
      <c r="A51" s="1128" t="s">
        <v>2317</v>
      </c>
      <c r="B51" s="540"/>
      <c r="C51" s="540"/>
      <c r="D51" s="540"/>
      <c r="E51" s="540"/>
      <c r="F51" s="1303"/>
      <c r="G51" s="1303"/>
      <c r="H51" s="1303"/>
      <c r="I51" s="1303"/>
      <c r="J51" s="1303"/>
      <c r="K51" s="1303"/>
      <c r="L51" s="1303"/>
    </row>
    <row r="52" spans="1:12">
      <c r="A52" s="1153" t="s">
        <v>203</v>
      </c>
      <c r="B52" s="540"/>
      <c r="C52" s="540"/>
      <c r="D52" s="540"/>
      <c r="E52" s="540"/>
      <c r="F52" s="1303"/>
      <c r="G52" s="1303"/>
      <c r="H52" s="1303"/>
      <c r="I52" s="1303"/>
      <c r="J52" s="1303"/>
      <c r="K52" s="1303"/>
      <c r="L52" s="1303"/>
    </row>
    <row r="53" spans="1:12">
      <c r="A53" s="1303"/>
      <c r="B53" s="1303"/>
      <c r="C53" s="1303"/>
      <c r="D53" s="1303"/>
      <c r="E53" s="1303"/>
      <c r="F53" s="1303"/>
      <c r="G53" s="1303"/>
      <c r="H53" s="1303"/>
      <c r="I53" s="1303"/>
      <c r="J53" s="1303"/>
      <c r="K53" s="1303"/>
      <c r="L53" s="1303"/>
    </row>
  </sheetData>
  <mergeCells count="18">
    <mergeCell ref="E33:F34"/>
    <mergeCell ref="J33:K34"/>
    <mergeCell ref="G8:I10"/>
    <mergeCell ref="J8:K10"/>
    <mergeCell ref="A11:K12"/>
    <mergeCell ref="E13:F14"/>
    <mergeCell ref="J13:K14"/>
    <mergeCell ref="A31:K32"/>
    <mergeCell ref="A2:E2"/>
    <mergeCell ref="A3:E3"/>
    <mergeCell ref="A4:E4"/>
    <mergeCell ref="A6:A10"/>
    <mergeCell ref="D6:F6"/>
    <mergeCell ref="I6:K6"/>
    <mergeCell ref="B7:F7"/>
    <mergeCell ref="G7:K7"/>
    <mergeCell ref="B8:D10"/>
    <mergeCell ref="E8:F10"/>
  </mergeCells>
  <pageMargins left="0.7" right="0.7" top="0.75" bottom="0.75" header="0.3" footer="0.3"/>
</worksheet>
</file>

<file path=xl/worksheets/sheet129.xml><?xml version="1.0" encoding="utf-8"?>
<worksheet xmlns="http://schemas.openxmlformats.org/spreadsheetml/2006/main" xmlns:r="http://schemas.openxmlformats.org/officeDocument/2006/relationships">
  <dimension ref="A1:I57"/>
  <sheetViews>
    <sheetView workbookViewId="0">
      <selection sqref="A1:I1"/>
    </sheetView>
  </sheetViews>
  <sheetFormatPr defaultRowHeight="14.25"/>
  <cols>
    <col min="1" max="1" width="15.375" customWidth="1"/>
  </cols>
  <sheetData>
    <row r="1" spans="1:9">
      <c r="A1" s="2311" t="s">
        <v>2354</v>
      </c>
      <c r="B1" s="2244"/>
      <c r="C1" s="2244"/>
      <c r="D1" s="2244"/>
      <c r="E1" s="2244"/>
      <c r="F1" s="2244"/>
      <c r="G1" s="2244"/>
      <c r="H1" s="2244"/>
      <c r="I1" s="2244"/>
    </row>
    <row r="2" spans="1:9">
      <c r="A2" s="1327" t="s">
        <v>1248</v>
      </c>
    </row>
    <row r="3" spans="1:9">
      <c r="A3" s="2332" t="s">
        <v>2355</v>
      </c>
      <c r="B3" s="2244"/>
      <c r="C3" s="2244"/>
      <c r="D3" s="2244"/>
      <c r="E3" s="2244"/>
      <c r="F3" s="2244"/>
      <c r="G3" s="2244"/>
      <c r="H3" s="2244"/>
      <c r="I3" s="2244"/>
    </row>
    <row r="4" spans="1:9" ht="15" thickBot="1">
      <c r="A4" s="1335" t="s">
        <v>1250</v>
      </c>
    </row>
    <row r="5" spans="1:9" ht="15" thickBot="1">
      <c r="A5" s="1306" t="s">
        <v>446</v>
      </c>
      <c r="B5" s="1136" t="s">
        <v>2356</v>
      </c>
      <c r="C5" s="1136">
        <v>2014</v>
      </c>
      <c r="D5" s="2413">
        <v>2015</v>
      </c>
      <c r="E5" s="2414"/>
      <c r="F5" s="1136" t="s">
        <v>2356</v>
      </c>
      <c r="G5" s="1136">
        <v>2014</v>
      </c>
      <c r="H5" s="2413">
        <v>2015</v>
      </c>
      <c r="I5" s="2415"/>
    </row>
    <row r="6" spans="1:9">
      <c r="A6" s="1317" t="s">
        <v>449</v>
      </c>
      <c r="B6" s="2245" t="s">
        <v>2357</v>
      </c>
      <c r="C6" s="2249"/>
      <c r="D6" s="2249"/>
      <c r="E6" s="2246"/>
      <c r="F6" s="2245" t="s">
        <v>2358</v>
      </c>
      <c r="G6" s="2249"/>
      <c r="H6" s="2249"/>
      <c r="I6" s="2249"/>
    </row>
    <row r="7" spans="1:9" ht="15" thickBot="1">
      <c r="A7" s="1318"/>
      <c r="B7" s="2321"/>
      <c r="C7" s="2416"/>
      <c r="D7" s="2416"/>
      <c r="E7" s="2417"/>
      <c r="F7" s="2247" t="s">
        <v>2359</v>
      </c>
      <c r="G7" s="2250"/>
      <c r="H7" s="2250"/>
      <c r="I7" s="2250"/>
    </row>
    <row r="8" spans="1:9">
      <c r="A8" s="1318"/>
      <c r="B8" s="2245" t="s">
        <v>2360</v>
      </c>
      <c r="C8" s="2249"/>
      <c r="D8" s="2246"/>
      <c r="E8" s="1306" t="s">
        <v>2362</v>
      </c>
      <c r="F8" s="2245" t="s">
        <v>2360</v>
      </c>
      <c r="G8" s="2249"/>
      <c r="H8" s="2246"/>
      <c r="I8" s="1366" t="s">
        <v>2362</v>
      </c>
    </row>
    <row r="9" spans="1:9">
      <c r="A9" s="1318"/>
      <c r="B9" s="2276" t="s">
        <v>2361</v>
      </c>
      <c r="C9" s="2286"/>
      <c r="D9" s="2277"/>
      <c r="E9" s="1367" t="s">
        <v>2363</v>
      </c>
      <c r="F9" s="2276" t="s">
        <v>2361</v>
      </c>
      <c r="G9" s="2286"/>
      <c r="H9" s="2277"/>
      <c r="I9" s="1366" t="s">
        <v>2363</v>
      </c>
    </row>
    <row r="10" spans="1:9">
      <c r="A10" s="1318"/>
      <c r="B10" s="2278"/>
      <c r="C10" s="2337"/>
      <c r="D10" s="2279"/>
      <c r="E10" s="1367" t="s">
        <v>2364</v>
      </c>
      <c r="F10" s="2278"/>
      <c r="G10" s="2337"/>
      <c r="H10" s="2279"/>
      <c r="I10" s="1366" t="s">
        <v>2364</v>
      </c>
    </row>
    <row r="11" spans="1:9">
      <c r="A11" s="1318"/>
      <c r="B11" s="2278"/>
      <c r="C11" s="2337"/>
      <c r="D11" s="2279"/>
      <c r="E11" s="1367" t="s">
        <v>2365</v>
      </c>
      <c r="F11" s="2278"/>
      <c r="G11" s="2337"/>
      <c r="H11" s="2279"/>
      <c r="I11" s="1366" t="s">
        <v>2365</v>
      </c>
    </row>
    <row r="12" spans="1:9">
      <c r="A12" s="1318"/>
      <c r="B12" s="2278"/>
      <c r="C12" s="2337"/>
      <c r="D12" s="2279"/>
      <c r="E12" s="1317" t="s">
        <v>2366</v>
      </c>
      <c r="F12" s="2278"/>
      <c r="G12" s="2337"/>
      <c r="H12" s="2279"/>
      <c r="I12" s="1316" t="s">
        <v>2366</v>
      </c>
    </row>
    <row r="13" spans="1:9">
      <c r="A13" s="1318"/>
      <c r="B13" s="2278"/>
      <c r="C13" s="2337"/>
      <c r="D13" s="2279"/>
      <c r="E13" s="1317" t="s">
        <v>2367</v>
      </c>
      <c r="F13" s="2278"/>
      <c r="G13" s="2337"/>
      <c r="H13" s="2279"/>
      <c r="I13" s="1316" t="s">
        <v>2367</v>
      </c>
    </row>
    <row r="14" spans="1:9">
      <c r="A14" s="1318"/>
      <c r="B14" s="2278"/>
      <c r="C14" s="2337"/>
      <c r="D14" s="2279"/>
      <c r="E14" s="1317" t="s">
        <v>2368</v>
      </c>
      <c r="F14" s="2278"/>
      <c r="G14" s="2337"/>
      <c r="H14" s="2279"/>
      <c r="I14" s="1316" t="s">
        <v>2368</v>
      </c>
    </row>
    <row r="15" spans="1:9" ht="15" thickBot="1">
      <c r="A15" s="1319"/>
      <c r="B15" s="2280"/>
      <c r="C15" s="2296"/>
      <c r="D15" s="2281"/>
      <c r="E15" s="1307" t="s">
        <v>2369</v>
      </c>
      <c r="F15" s="2280"/>
      <c r="G15" s="2296"/>
      <c r="H15" s="2281"/>
      <c r="I15" s="1308" t="s">
        <v>2369</v>
      </c>
    </row>
    <row r="16" spans="1:9">
      <c r="A16" s="2418" t="s">
        <v>923</v>
      </c>
      <c r="B16" s="2418"/>
      <c r="C16" s="2418"/>
      <c r="D16" s="2418"/>
      <c r="E16" s="2418"/>
      <c r="F16" s="2418"/>
      <c r="G16" s="2418"/>
      <c r="H16" s="2418"/>
      <c r="I16" s="2418"/>
    </row>
    <row r="17" spans="1:9">
      <c r="A17" s="2419" t="s">
        <v>924</v>
      </c>
      <c r="B17" s="2419"/>
      <c r="C17" s="2419"/>
      <c r="D17" s="2419"/>
      <c r="E17" s="2419"/>
      <c r="F17" s="2419"/>
      <c r="G17" s="2419"/>
      <c r="H17" s="2419"/>
      <c r="I17" s="2419"/>
    </row>
    <row r="18" spans="1:9">
      <c r="A18" s="1165" t="s">
        <v>1193</v>
      </c>
      <c r="B18" s="2267">
        <v>15244.4</v>
      </c>
      <c r="C18" s="2267">
        <v>11724.1</v>
      </c>
      <c r="D18" s="2267">
        <v>11639.8</v>
      </c>
      <c r="E18" s="2267">
        <v>80</v>
      </c>
      <c r="F18" s="2267">
        <v>1423.5</v>
      </c>
      <c r="G18" s="2267">
        <v>1008.8</v>
      </c>
      <c r="H18" s="2267">
        <v>947</v>
      </c>
      <c r="I18" s="2269">
        <v>6.5</v>
      </c>
    </row>
    <row r="19" spans="1:9">
      <c r="A19" s="1166" t="s">
        <v>321</v>
      </c>
      <c r="B19" s="2267"/>
      <c r="C19" s="2267"/>
      <c r="D19" s="2267"/>
      <c r="E19" s="2267"/>
      <c r="F19" s="2267"/>
      <c r="G19" s="2267"/>
      <c r="H19" s="2267"/>
      <c r="I19" s="2269"/>
    </row>
    <row r="20" spans="1:9">
      <c r="A20" s="1167" t="s">
        <v>477</v>
      </c>
      <c r="B20" s="1146">
        <v>300.7</v>
      </c>
      <c r="C20" s="1146">
        <v>201.1</v>
      </c>
      <c r="D20" s="1146">
        <v>210.3</v>
      </c>
      <c r="E20" s="1146">
        <v>23.1</v>
      </c>
      <c r="F20" s="1146">
        <v>38.700000000000003</v>
      </c>
      <c r="G20" s="1146">
        <v>28</v>
      </c>
      <c r="H20" s="1146">
        <v>30.8</v>
      </c>
      <c r="I20" s="1147">
        <v>3.4</v>
      </c>
    </row>
    <row r="21" spans="1:9">
      <c r="A21" s="1167" t="s">
        <v>478</v>
      </c>
      <c r="B21" s="1146">
        <v>1789.5</v>
      </c>
      <c r="C21" s="1146">
        <v>1320.9</v>
      </c>
      <c r="D21" s="1146">
        <v>1325</v>
      </c>
      <c r="E21" s="1146">
        <v>124.5</v>
      </c>
      <c r="F21" s="1146">
        <v>190</v>
      </c>
      <c r="G21" s="1146">
        <v>125.1</v>
      </c>
      <c r="H21" s="1146">
        <v>124.5</v>
      </c>
      <c r="I21" s="1147">
        <v>11.7</v>
      </c>
    </row>
    <row r="22" spans="1:9">
      <c r="A22" s="1167" t="s">
        <v>479</v>
      </c>
      <c r="B22" s="1146">
        <v>997</v>
      </c>
      <c r="C22" s="1146">
        <v>616.70000000000005</v>
      </c>
      <c r="D22" s="1146">
        <v>574.6</v>
      </c>
      <c r="E22" s="1146">
        <v>39.799999999999997</v>
      </c>
      <c r="F22" s="1146">
        <v>94.9</v>
      </c>
      <c r="G22" s="1146">
        <v>59.8</v>
      </c>
      <c r="H22" s="1146">
        <v>51.3</v>
      </c>
      <c r="I22" s="1147">
        <v>3.6</v>
      </c>
    </row>
    <row r="23" spans="1:9">
      <c r="A23" s="1167" t="s">
        <v>480</v>
      </c>
      <c r="B23" s="1146">
        <v>164.1</v>
      </c>
      <c r="C23" s="1146">
        <v>155.80000000000001</v>
      </c>
      <c r="D23" s="1146">
        <v>143.80000000000001</v>
      </c>
      <c r="E23" s="1146">
        <v>36.799999999999997</v>
      </c>
      <c r="F23" s="1146">
        <v>14.6</v>
      </c>
      <c r="G23" s="1146">
        <v>13</v>
      </c>
      <c r="H23" s="1146">
        <v>10.3</v>
      </c>
      <c r="I23" s="1147">
        <v>2.6</v>
      </c>
    </row>
    <row r="24" spans="1:9">
      <c r="A24" s="1167" t="s">
        <v>481</v>
      </c>
      <c r="B24" s="1146">
        <v>1308.2</v>
      </c>
      <c r="C24" s="1146">
        <v>1057</v>
      </c>
      <c r="D24" s="1146">
        <v>1027.8</v>
      </c>
      <c r="E24" s="1146">
        <v>105.7</v>
      </c>
      <c r="F24" s="1146">
        <v>107.9</v>
      </c>
      <c r="G24" s="1146">
        <v>79.400000000000006</v>
      </c>
      <c r="H24" s="1146">
        <v>73.3</v>
      </c>
      <c r="I24" s="1147">
        <v>7.5</v>
      </c>
    </row>
    <row r="25" spans="1:9">
      <c r="A25" s="1167" t="s">
        <v>482</v>
      </c>
      <c r="B25" s="1146">
        <v>356.7</v>
      </c>
      <c r="C25" s="1146">
        <v>190.4</v>
      </c>
      <c r="D25" s="1146">
        <v>190</v>
      </c>
      <c r="E25" s="1146">
        <v>35.299999999999997</v>
      </c>
      <c r="F25" s="1146">
        <v>47</v>
      </c>
      <c r="G25" s="1146">
        <v>25.5</v>
      </c>
      <c r="H25" s="1146">
        <v>23.7</v>
      </c>
      <c r="I25" s="1147">
        <v>4.4000000000000004</v>
      </c>
    </row>
    <row r="26" spans="1:9">
      <c r="A26" s="1167" t="s">
        <v>483</v>
      </c>
      <c r="B26" s="1146">
        <v>1438</v>
      </c>
      <c r="C26" s="1146">
        <v>1005.4</v>
      </c>
      <c r="D26" s="1146">
        <v>973.6</v>
      </c>
      <c r="E26" s="1146">
        <v>50.4</v>
      </c>
      <c r="F26" s="1146">
        <v>134.1</v>
      </c>
      <c r="G26" s="1146">
        <v>80.400000000000006</v>
      </c>
      <c r="H26" s="1146">
        <v>71.7</v>
      </c>
      <c r="I26" s="1147">
        <v>3.7</v>
      </c>
    </row>
    <row r="27" spans="1:9">
      <c r="A27" s="1167" t="s">
        <v>484</v>
      </c>
      <c r="B27" s="1146">
        <v>601.20000000000005</v>
      </c>
      <c r="C27" s="1146">
        <v>420.3</v>
      </c>
      <c r="D27" s="1146">
        <v>412.4</v>
      </c>
      <c r="E27" s="1146">
        <v>83</v>
      </c>
      <c r="F27" s="1146">
        <v>57.5</v>
      </c>
      <c r="G27" s="1146">
        <v>38.9</v>
      </c>
      <c r="H27" s="1146">
        <v>37.700000000000003</v>
      </c>
      <c r="I27" s="1147">
        <v>7.6</v>
      </c>
    </row>
    <row r="28" spans="1:9">
      <c r="A28" s="1167" t="s">
        <v>485</v>
      </c>
      <c r="B28" s="1146">
        <v>296.3</v>
      </c>
      <c r="C28" s="1146">
        <v>192.4</v>
      </c>
      <c r="D28" s="1146">
        <v>166.9</v>
      </c>
      <c r="E28" s="1146">
        <v>29.1</v>
      </c>
      <c r="F28" s="1146">
        <v>27.4</v>
      </c>
      <c r="G28" s="1146">
        <v>19.5</v>
      </c>
      <c r="H28" s="1146">
        <v>17.2</v>
      </c>
      <c r="I28" s="1147">
        <v>3</v>
      </c>
    </row>
    <row r="29" spans="1:9">
      <c r="A29" s="1167" t="s">
        <v>486</v>
      </c>
      <c r="B29" s="1146">
        <v>552.79999999999995</v>
      </c>
      <c r="C29" s="1146">
        <v>354.1</v>
      </c>
      <c r="D29" s="1146">
        <v>337.2</v>
      </c>
      <c r="E29" s="1146">
        <v>31.9</v>
      </c>
      <c r="F29" s="1146">
        <v>51.8</v>
      </c>
      <c r="G29" s="1146">
        <v>30.8</v>
      </c>
      <c r="H29" s="1146">
        <v>27.6</v>
      </c>
      <c r="I29" s="1147">
        <v>2.6</v>
      </c>
    </row>
    <row r="30" spans="1:9">
      <c r="A30" s="1167" t="s">
        <v>487</v>
      </c>
      <c r="B30" s="1146">
        <v>845.1</v>
      </c>
      <c r="C30" s="1146">
        <v>756.7</v>
      </c>
      <c r="D30" s="1146">
        <v>761.6</v>
      </c>
      <c r="E30" s="1146">
        <v>100.2</v>
      </c>
      <c r="F30" s="1146">
        <v>90.7</v>
      </c>
      <c r="G30" s="1146">
        <v>74</v>
      </c>
      <c r="H30" s="1146">
        <v>73.599999999999994</v>
      </c>
      <c r="I30" s="1147">
        <v>9.6999999999999993</v>
      </c>
    </row>
    <row r="31" spans="1:9">
      <c r="A31" s="1167" t="s">
        <v>488</v>
      </c>
      <c r="B31" s="1146">
        <v>348.8</v>
      </c>
      <c r="C31" s="1146">
        <v>252.3</v>
      </c>
      <c r="D31" s="1146">
        <v>251.6</v>
      </c>
      <c r="E31" s="1146">
        <v>70.5</v>
      </c>
      <c r="F31" s="1146">
        <v>33.6</v>
      </c>
      <c r="G31" s="1146">
        <v>23.6</v>
      </c>
      <c r="H31" s="1146">
        <v>22.9</v>
      </c>
      <c r="I31" s="1147">
        <v>6.4</v>
      </c>
    </row>
    <row r="32" spans="1:9">
      <c r="A32" s="1167" t="s">
        <v>489</v>
      </c>
      <c r="B32" s="1146">
        <v>381.9</v>
      </c>
      <c r="C32" s="1146">
        <v>242.8</v>
      </c>
      <c r="D32" s="1146">
        <v>230.8</v>
      </c>
      <c r="E32" s="1146">
        <v>48</v>
      </c>
      <c r="F32" s="1146">
        <v>43.3</v>
      </c>
      <c r="G32" s="1146">
        <v>31.4</v>
      </c>
      <c r="H32" s="1146">
        <v>26.2</v>
      </c>
      <c r="I32" s="1147">
        <v>5.4</v>
      </c>
    </row>
    <row r="33" spans="1:9">
      <c r="A33" s="1167" t="s">
        <v>490</v>
      </c>
      <c r="B33" s="1146">
        <v>670.1</v>
      </c>
      <c r="C33" s="1146">
        <v>528</v>
      </c>
      <c r="D33" s="1146">
        <v>525.4</v>
      </c>
      <c r="E33" s="1146">
        <v>52.8</v>
      </c>
      <c r="F33" s="1146">
        <v>69.8</v>
      </c>
      <c r="G33" s="1146">
        <v>50.7</v>
      </c>
      <c r="H33" s="1146">
        <v>48.9</v>
      </c>
      <c r="I33" s="1147">
        <v>4.9000000000000004</v>
      </c>
    </row>
    <row r="34" spans="1:9">
      <c r="A34" s="1167" t="s">
        <v>491</v>
      </c>
      <c r="B34" s="1146">
        <v>4813.3</v>
      </c>
      <c r="C34" s="1146">
        <v>4134.6000000000004</v>
      </c>
      <c r="D34" s="1146">
        <v>4214.1000000000004</v>
      </c>
      <c r="E34" s="1146">
        <v>242.6</v>
      </c>
      <c r="F34" s="1146">
        <v>383</v>
      </c>
      <c r="G34" s="1146">
        <v>299.39999999999998</v>
      </c>
      <c r="H34" s="1146">
        <v>279.60000000000002</v>
      </c>
      <c r="I34" s="1147">
        <v>16.100000000000001</v>
      </c>
    </row>
    <row r="35" spans="1:9">
      <c r="A35" s="1167" t="s">
        <v>492</v>
      </c>
      <c r="B35" s="1146">
        <v>380.7</v>
      </c>
      <c r="C35" s="1146">
        <v>295.60000000000002</v>
      </c>
      <c r="D35" s="1146">
        <v>294.7</v>
      </c>
      <c r="E35" s="1146">
        <v>35.200000000000003</v>
      </c>
      <c r="F35" s="1146">
        <v>39.200000000000003</v>
      </c>
      <c r="G35" s="1146">
        <v>29.1</v>
      </c>
      <c r="H35" s="1146">
        <v>27.7</v>
      </c>
      <c r="I35" s="1147">
        <v>3.3</v>
      </c>
    </row>
    <row r="36" spans="1:9">
      <c r="A36" s="2271" t="s">
        <v>294</v>
      </c>
      <c r="B36" s="2271"/>
      <c r="C36" s="2271"/>
      <c r="D36" s="2271"/>
      <c r="E36" s="2271"/>
      <c r="F36" s="2271"/>
      <c r="G36" s="2271"/>
      <c r="H36" s="2271"/>
      <c r="I36" s="2271"/>
    </row>
    <row r="37" spans="1:9">
      <c r="A37" s="2251" t="s">
        <v>295</v>
      </c>
      <c r="B37" s="2251"/>
      <c r="C37" s="2251"/>
      <c r="D37" s="2251"/>
      <c r="E37" s="2251"/>
      <c r="F37" s="2251"/>
      <c r="G37" s="2251"/>
      <c r="H37" s="2251"/>
      <c r="I37" s="2251"/>
    </row>
    <row r="38" spans="1:9">
      <c r="A38" s="1165" t="s">
        <v>1193</v>
      </c>
      <c r="B38" s="2267">
        <v>13099.3</v>
      </c>
      <c r="C38" s="2267">
        <v>9410.5</v>
      </c>
      <c r="D38" s="2267">
        <v>9181.6</v>
      </c>
      <c r="E38" s="2267">
        <v>69.3</v>
      </c>
      <c r="F38" s="2267">
        <v>1225.0999999999999</v>
      </c>
      <c r="G38" s="2267">
        <v>818.1</v>
      </c>
      <c r="H38" s="2267">
        <v>749.8</v>
      </c>
      <c r="I38" s="2269">
        <v>5.7</v>
      </c>
    </row>
    <row r="39" spans="1:9">
      <c r="A39" s="1166" t="s">
        <v>321</v>
      </c>
      <c r="B39" s="2267"/>
      <c r="C39" s="2267"/>
      <c r="D39" s="2267"/>
      <c r="E39" s="2267"/>
      <c r="F39" s="2267"/>
      <c r="G39" s="2267"/>
      <c r="H39" s="2267"/>
      <c r="I39" s="2269"/>
    </row>
    <row r="40" spans="1:9">
      <c r="A40" s="1167" t="s">
        <v>477</v>
      </c>
      <c r="B40" s="1146">
        <v>231.2</v>
      </c>
      <c r="C40" s="1146">
        <v>140.5</v>
      </c>
      <c r="D40" s="1146">
        <v>146.30000000000001</v>
      </c>
      <c r="E40" s="1146">
        <v>19.5</v>
      </c>
      <c r="F40" s="1146">
        <v>22.1</v>
      </c>
      <c r="G40" s="1146">
        <v>13.1</v>
      </c>
      <c r="H40" s="1146">
        <v>13.7</v>
      </c>
      <c r="I40" s="1147">
        <v>1.8</v>
      </c>
    </row>
    <row r="41" spans="1:9">
      <c r="A41" s="1167" t="s">
        <v>478</v>
      </c>
      <c r="B41" s="1146">
        <v>1680.2</v>
      </c>
      <c r="C41" s="1146">
        <v>1255.8</v>
      </c>
      <c r="D41" s="1146">
        <v>1270.3</v>
      </c>
      <c r="E41" s="1146">
        <v>131.5</v>
      </c>
      <c r="F41" s="1146">
        <v>170.6</v>
      </c>
      <c r="G41" s="1146">
        <v>117.8</v>
      </c>
      <c r="H41" s="1146">
        <v>117.9</v>
      </c>
      <c r="I41" s="1147">
        <v>12.2</v>
      </c>
    </row>
    <row r="42" spans="1:9">
      <c r="A42" s="1167" t="s">
        <v>479</v>
      </c>
      <c r="B42" s="1146">
        <v>981.2</v>
      </c>
      <c r="C42" s="1146">
        <v>594.1</v>
      </c>
      <c r="D42" s="1146">
        <v>546.6</v>
      </c>
      <c r="E42" s="1146">
        <v>38.9</v>
      </c>
      <c r="F42" s="1146">
        <v>93.5</v>
      </c>
      <c r="G42" s="1146">
        <v>54.4</v>
      </c>
      <c r="H42" s="1146">
        <v>45.5</v>
      </c>
      <c r="I42" s="1147">
        <v>3.2</v>
      </c>
    </row>
    <row r="43" spans="1:9">
      <c r="A43" s="1167" t="s">
        <v>480</v>
      </c>
      <c r="B43" s="1146">
        <v>144.19999999999999</v>
      </c>
      <c r="C43" s="1146">
        <v>110.8</v>
      </c>
      <c r="D43" s="1146">
        <v>98.4</v>
      </c>
      <c r="E43" s="1146">
        <v>29.3</v>
      </c>
      <c r="F43" s="1146">
        <v>12.6</v>
      </c>
      <c r="G43" s="1146">
        <v>8.3000000000000007</v>
      </c>
      <c r="H43" s="1146">
        <v>5.9</v>
      </c>
      <c r="I43" s="1147">
        <v>1.8</v>
      </c>
    </row>
    <row r="44" spans="1:9">
      <c r="A44" s="1167" t="s">
        <v>481</v>
      </c>
      <c r="B44" s="1146">
        <v>1266.3</v>
      </c>
      <c r="C44" s="1146">
        <v>1027.5</v>
      </c>
      <c r="D44" s="1146">
        <v>1003.9</v>
      </c>
      <c r="E44" s="1146">
        <v>104.8</v>
      </c>
      <c r="F44" s="1146">
        <v>104.2</v>
      </c>
      <c r="G44" s="1146">
        <v>77</v>
      </c>
      <c r="H44" s="1146">
        <v>71.2</v>
      </c>
      <c r="I44" s="1147">
        <v>7.4</v>
      </c>
    </row>
    <row r="45" spans="1:9">
      <c r="A45" s="1167" t="s">
        <v>482</v>
      </c>
      <c r="B45" s="1146">
        <v>341</v>
      </c>
      <c r="C45" s="1146">
        <v>185.8</v>
      </c>
      <c r="D45" s="1146">
        <v>180.5</v>
      </c>
      <c r="E45" s="1146">
        <v>34.700000000000003</v>
      </c>
      <c r="F45" s="1146">
        <v>44.5</v>
      </c>
      <c r="G45" s="1146">
        <v>24.8</v>
      </c>
      <c r="H45" s="1146">
        <v>22.6</v>
      </c>
      <c r="I45" s="1147">
        <v>4.3</v>
      </c>
    </row>
    <row r="46" spans="1:9">
      <c r="A46" s="1167" t="s">
        <v>483</v>
      </c>
      <c r="B46" s="1146">
        <v>1386.1</v>
      </c>
      <c r="C46" s="1146">
        <v>967</v>
      </c>
      <c r="D46" s="1146">
        <v>931.9</v>
      </c>
      <c r="E46" s="1146">
        <v>49.2</v>
      </c>
      <c r="F46" s="1146">
        <v>124.3</v>
      </c>
      <c r="G46" s="1146">
        <v>73.5</v>
      </c>
      <c r="H46" s="1146">
        <v>65.3</v>
      </c>
      <c r="I46" s="1147">
        <v>3.4</v>
      </c>
    </row>
    <row r="47" spans="1:9">
      <c r="A47" s="1167" t="s">
        <v>484</v>
      </c>
      <c r="B47" s="1146">
        <v>540.70000000000005</v>
      </c>
      <c r="C47" s="1146">
        <v>380.1</v>
      </c>
      <c r="D47" s="1146">
        <v>375.2</v>
      </c>
      <c r="E47" s="1146">
        <v>100.5</v>
      </c>
      <c r="F47" s="1146">
        <v>51.5</v>
      </c>
      <c r="G47" s="1146">
        <v>34.9</v>
      </c>
      <c r="H47" s="1146">
        <v>33.799999999999997</v>
      </c>
      <c r="I47" s="1147">
        <v>9</v>
      </c>
    </row>
    <row r="48" spans="1:9">
      <c r="A48" s="1167" t="s">
        <v>485</v>
      </c>
      <c r="B48" s="1146">
        <v>290.39999999999998</v>
      </c>
      <c r="C48" s="1146">
        <v>183.8</v>
      </c>
      <c r="D48" s="1146">
        <v>162.1</v>
      </c>
      <c r="E48" s="1146">
        <v>29.7</v>
      </c>
      <c r="F48" s="1146">
        <v>26.8</v>
      </c>
      <c r="G48" s="1146">
        <v>19</v>
      </c>
      <c r="H48" s="1146">
        <v>16.7</v>
      </c>
      <c r="I48" s="1147">
        <v>3.1</v>
      </c>
    </row>
    <row r="49" spans="1:9">
      <c r="A49" s="1167" t="s">
        <v>486</v>
      </c>
      <c r="B49" s="1146">
        <v>534.29999999999995</v>
      </c>
      <c r="C49" s="1146">
        <v>340.6</v>
      </c>
      <c r="D49" s="1146">
        <v>320.10000000000002</v>
      </c>
      <c r="E49" s="1146">
        <v>30.7</v>
      </c>
      <c r="F49" s="1146">
        <v>49.9</v>
      </c>
      <c r="G49" s="1146">
        <v>28.8</v>
      </c>
      <c r="H49" s="1146">
        <v>25.9</v>
      </c>
      <c r="I49" s="1147">
        <v>2.5</v>
      </c>
    </row>
    <row r="50" spans="1:9">
      <c r="A50" s="1167" t="s">
        <v>487</v>
      </c>
      <c r="B50" s="1146">
        <v>609</v>
      </c>
      <c r="C50" s="1146">
        <v>463.4</v>
      </c>
      <c r="D50" s="1146">
        <v>415.4</v>
      </c>
      <c r="E50" s="1146">
        <v>65.099999999999994</v>
      </c>
      <c r="F50" s="1146">
        <v>58.6</v>
      </c>
      <c r="G50" s="1146">
        <v>40.299999999999997</v>
      </c>
      <c r="H50" s="1146">
        <v>36.5</v>
      </c>
      <c r="I50" s="1147">
        <v>5.7</v>
      </c>
    </row>
    <row r="51" spans="1:9">
      <c r="A51" s="1167" t="s">
        <v>488</v>
      </c>
      <c r="B51" s="1146">
        <v>292.3</v>
      </c>
      <c r="C51" s="1146">
        <v>196.4</v>
      </c>
      <c r="D51" s="1146">
        <v>186.7</v>
      </c>
      <c r="E51" s="1146">
        <v>56.5</v>
      </c>
      <c r="F51" s="1146">
        <v>29.2</v>
      </c>
      <c r="G51" s="1146">
        <v>19.7</v>
      </c>
      <c r="H51" s="1146">
        <v>16.399999999999999</v>
      </c>
      <c r="I51" s="1147">
        <v>5</v>
      </c>
    </row>
    <row r="52" spans="1:9">
      <c r="A52" s="1167" t="s">
        <v>489</v>
      </c>
      <c r="B52" s="1146">
        <v>374.4</v>
      </c>
      <c r="C52" s="1146">
        <v>220.4</v>
      </c>
      <c r="D52" s="1146">
        <v>205.1</v>
      </c>
      <c r="E52" s="1146">
        <v>43.1</v>
      </c>
      <c r="F52" s="1146">
        <v>42.9</v>
      </c>
      <c r="G52" s="1146">
        <v>28.9</v>
      </c>
      <c r="H52" s="1146">
        <v>23.5</v>
      </c>
      <c r="I52" s="1147">
        <v>4.9000000000000004</v>
      </c>
    </row>
    <row r="53" spans="1:9">
      <c r="A53" s="1167" t="s">
        <v>490</v>
      </c>
      <c r="B53" s="1146">
        <v>595.6</v>
      </c>
      <c r="C53" s="1146">
        <v>450.5</v>
      </c>
      <c r="D53" s="1146">
        <v>450.6</v>
      </c>
      <c r="E53" s="1146">
        <v>51.7</v>
      </c>
      <c r="F53" s="1146">
        <v>57</v>
      </c>
      <c r="G53" s="1146">
        <v>36.5</v>
      </c>
      <c r="H53" s="1146">
        <v>35.4</v>
      </c>
      <c r="I53" s="1147">
        <v>4.0999999999999996</v>
      </c>
    </row>
    <row r="54" spans="1:9">
      <c r="A54" s="1167" t="s">
        <v>491</v>
      </c>
      <c r="B54" s="1146">
        <v>3609.2</v>
      </c>
      <c r="C54" s="1146">
        <v>2766.5</v>
      </c>
      <c r="D54" s="1146">
        <v>2762.3</v>
      </c>
      <c r="E54" s="1146">
        <v>184.5</v>
      </c>
      <c r="F54" s="1146">
        <v>319.7</v>
      </c>
      <c r="G54" s="1146">
        <v>233.2</v>
      </c>
      <c r="H54" s="1146">
        <v>213.2</v>
      </c>
      <c r="I54" s="1147">
        <v>14.2</v>
      </c>
    </row>
    <row r="55" spans="1:9">
      <c r="A55" s="1167" t="s">
        <v>492</v>
      </c>
      <c r="B55" s="1146">
        <v>223.1</v>
      </c>
      <c r="C55" s="1146">
        <v>127.2</v>
      </c>
      <c r="D55" s="1146">
        <v>126.1</v>
      </c>
      <c r="E55" s="1146">
        <v>19.8</v>
      </c>
      <c r="F55" s="1146">
        <v>17.7</v>
      </c>
      <c r="G55" s="1146">
        <v>7.9</v>
      </c>
      <c r="H55" s="1146">
        <v>6.3</v>
      </c>
      <c r="I55" s="1147">
        <v>1</v>
      </c>
    </row>
    <row r="56" spans="1:9" ht="20.25" customHeight="1">
      <c r="A56" s="2243" t="s">
        <v>2370</v>
      </c>
      <c r="B56" s="2244"/>
      <c r="C56" s="2244"/>
      <c r="D56" s="2244"/>
      <c r="E56" s="2244"/>
      <c r="F56" s="2244"/>
      <c r="G56" s="2244"/>
      <c r="H56" s="2244"/>
      <c r="I56" s="2244"/>
    </row>
    <row r="57" spans="1:9">
      <c r="A57" s="2243" t="s">
        <v>664</v>
      </c>
      <c r="B57" s="2244"/>
      <c r="C57" s="2244"/>
      <c r="D57" s="2244"/>
      <c r="E57" s="2244"/>
      <c r="F57" s="2244"/>
      <c r="G57" s="2244"/>
      <c r="H57" s="2244"/>
      <c r="I57" s="2244"/>
    </row>
  </sheetData>
  <mergeCells count="45">
    <mergeCell ref="A1:I1"/>
    <mergeCell ref="A3:I3"/>
    <mergeCell ref="A56:I56"/>
    <mergeCell ref="A57:I57"/>
    <mergeCell ref="A36:I36"/>
    <mergeCell ref="A37:I37"/>
    <mergeCell ref="B38:B39"/>
    <mergeCell ref="C38:C39"/>
    <mergeCell ref="D38:D39"/>
    <mergeCell ref="E38:E39"/>
    <mergeCell ref="F38:F39"/>
    <mergeCell ref="G38:G39"/>
    <mergeCell ref="H38:H39"/>
    <mergeCell ref="I38:I39"/>
    <mergeCell ref="A16:I16"/>
    <mergeCell ref="A17:I17"/>
    <mergeCell ref="B18:B19"/>
    <mergeCell ref="C18:C19"/>
    <mergeCell ref="D18:D19"/>
    <mergeCell ref="E18:E19"/>
    <mergeCell ref="F18:F19"/>
    <mergeCell ref="G18:G19"/>
    <mergeCell ref="H18:H19"/>
    <mergeCell ref="I18:I19"/>
    <mergeCell ref="B15:D15"/>
    <mergeCell ref="F8:H8"/>
    <mergeCell ref="F9:H9"/>
    <mergeCell ref="F10:H10"/>
    <mergeCell ref="F11:H11"/>
    <mergeCell ref="F12:H12"/>
    <mergeCell ref="F13:H13"/>
    <mergeCell ref="F14:H14"/>
    <mergeCell ref="F15:H15"/>
    <mergeCell ref="B9:D9"/>
    <mergeCell ref="B10:D10"/>
    <mergeCell ref="B11:D11"/>
    <mergeCell ref="B12:D12"/>
    <mergeCell ref="B13:D13"/>
    <mergeCell ref="B14:D14"/>
    <mergeCell ref="D5:E5"/>
    <mergeCell ref="H5:I5"/>
    <mergeCell ref="B6:E7"/>
    <mergeCell ref="F6:I6"/>
    <mergeCell ref="F7:I7"/>
    <mergeCell ref="B8:D8"/>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Q53"/>
  <sheetViews>
    <sheetView workbookViewId="0"/>
  </sheetViews>
  <sheetFormatPr defaultRowHeight="15"/>
  <cols>
    <col min="1" max="1" width="3.25" style="89" customWidth="1"/>
    <col min="2" max="2" width="18" style="89" customWidth="1"/>
    <col min="3" max="3" width="1.125" style="89" customWidth="1"/>
    <col min="4" max="16" width="9" style="89"/>
    <col min="17" max="17" width="3.5" style="89" customWidth="1"/>
    <col min="18" max="16384" width="9" style="89"/>
  </cols>
  <sheetData>
    <row r="1" spans="1:17">
      <c r="A1" s="313" t="s">
        <v>290</v>
      </c>
      <c r="B1" s="313"/>
      <c r="C1" s="314"/>
      <c r="D1" s="314"/>
      <c r="E1" s="314"/>
      <c r="F1" s="314"/>
      <c r="G1" s="314"/>
      <c r="H1" s="314"/>
      <c r="I1" s="315"/>
      <c r="J1" s="314"/>
      <c r="K1" s="316"/>
      <c r="L1" s="316"/>
      <c r="M1" s="316"/>
      <c r="N1" s="317"/>
      <c r="O1" s="317"/>
      <c r="P1" s="317"/>
      <c r="Q1" s="317"/>
    </row>
    <row r="2" spans="1:17">
      <c r="A2" s="318"/>
      <c r="B2" s="319" t="s">
        <v>296</v>
      </c>
      <c r="C2" s="314"/>
      <c r="D2" s="314"/>
      <c r="E2" s="314"/>
      <c r="F2" s="314"/>
      <c r="G2" s="314"/>
      <c r="H2" s="314"/>
      <c r="I2" s="314"/>
      <c r="J2" s="314"/>
      <c r="K2" s="320"/>
      <c r="L2" s="320"/>
      <c r="M2" s="320"/>
      <c r="N2" s="321"/>
      <c r="O2" s="321"/>
      <c r="P2" s="321"/>
      <c r="Q2" s="321"/>
    </row>
    <row r="3" spans="1:17">
      <c r="A3" s="318"/>
      <c r="B3" s="318"/>
      <c r="C3" s="318"/>
      <c r="D3" s="318"/>
      <c r="E3" s="318"/>
      <c r="F3" s="318"/>
      <c r="G3" s="318"/>
      <c r="H3" s="318"/>
      <c r="I3" s="318"/>
      <c r="J3" s="318"/>
      <c r="K3" s="321"/>
      <c r="L3" s="321"/>
      <c r="M3" s="321"/>
      <c r="N3" s="321"/>
      <c r="O3" s="321"/>
      <c r="P3" s="321"/>
      <c r="Q3" s="321"/>
    </row>
    <row r="4" spans="1:17">
      <c r="A4" s="1874" t="s">
        <v>297</v>
      </c>
      <c r="B4" s="1875" t="s">
        <v>298</v>
      </c>
      <c r="C4" s="1876"/>
      <c r="D4" s="1879" t="s">
        <v>299</v>
      </c>
      <c r="E4" s="1882" t="s">
        <v>300</v>
      </c>
      <c r="F4" s="1883"/>
      <c r="G4" s="1883"/>
      <c r="H4" s="1883"/>
      <c r="I4" s="1883"/>
      <c r="J4" s="1883"/>
      <c r="K4" s="1883"/>
      <c r="L4" s="1883"/>
      <c r="M4" s="1883"/>
      <c r="N4" s="1883"/>
      <c r="O4" s="1883"/>
      <c r="P4" s="1884"/>
      <c r="Q4" s="1885" t="s">
        <v>297</v>
      </c>
    </row>
    <row r="5" spans="1:17">
      <c r="A5" s="1739"/>
      <c r="B5" s="1877"/>
      <c r="C5" s="1878"/>
      <c r="D5" s="1880"/>
      <c r="E5" s="1879" t="s">
        <v>301</v>
      </c>
      <c r="F5" s="1888"/>
      <c r="G5" s="1889"/>
      <c r="H5" s="1889"/>
      <c r="I5" s="1892" t="s">
        <v>302</v>
      </c>
      <c r="J5" s="1893"/>
      <c r="K5" s="1893"/>
      <c r="L5" s="1893"/>
      <c r="M5" s="1893"/>
      <c r="N5" s="1893"/>
      <c r="O5" s="1893"/>
      <c r="P5" s="1894"/>
      <c r="Q5" s="1886"/>
    </row>
    <row r="6" spans="1:17">
      <c r="A6" s="1739"/>
      <c r="B6" s="1877"/>
      <c r="C6" s="1878"/>
      <c r="D6" s="1880"/>
      <c r="E6" s="1856"/>
      <c r="F6" s="1890"/>
      <c r="G6" s="1891"/>
      <c r="H6" s="1891"/>
      <c r="I6" s="1895"/>
      <c r="J6" s="1895"/>
      <c r="K6" s="1895"/>
      <c r="L6" s="1895"/>
      <c r="M6" s="1895"/>
      <c r="N6" s="1895"/>
      <c r="O6" s="1895"/>
      <c r="P6" s="1896"/>
      <c r="Q6" s="1886"/>
    </row>
    <row r="7" spans="1:17">
      <c r="A7" s="1739"/>
      <c r="B7" s="1897"/>
      <c r="C7" s="1898"/>
      <c r="D7" s="1880"/>
      <c r="E7" s="1856"/>
      <c r="F7" s="1899" t="s">
        <v>303</v>
      </c>
      <c r="G7" s="1871" t="s">
        <v>276</v>
      </c>
      <c r="H7" s="1871" t="s">
        <v>243</v>
      </c>
      <c r="I7" s="1871" t="s">
        <v>244</v>
      </c>
      <c r="J7" s="1871" t="s">
        <v>291</v>
      </c>
      <c r="K7" s="1871" t="s">
        <v>247</v>
      </c>
      <c r="L7" s="1873" t="s">
        <v>248</v>
      </c>
      <c r="M7" s="1867" t="s">
        <v>249</v>
      </c>
      <c r="N7" s="1867" t="s">
        <v>250</v>
      </c>
      <c r="O7" s="1867" t="s">
        <v>251</v>
      </c>
      <c r="P7" s="1873" t="s">
        <v>304</v>
      </c>
      <c r="Q7" s="1886"/>
    </row>
    <row r="8" spans="1:17" ht="27" customHeight="1">
      <c r="A8" s="1739"/>
      <c r="B8" s="1900"/>
      <c r="C8" s="1901"/>
      <c r="D8" s="1881"/>
      <c r="E8" s="1887"/>
      <c r="F8" s="1899"/>
      <c r="G8" s="1872"/>
      <c r="H8" s="1872"/>
      <c r="I8" s="1872"/>
      <c r="J8" s="1872"/>
      <c r="K8" s="1872"/>
      <c r="L8" s="1867"/>
      <c r="M8" s="1867"/>
      <c r="N8" s="1867"/>
      <c r="O8" s="1867"/>
      <c r="P8" s="1873"/>
      <c r="Q8" s="1886"/>
    </row>
    <row r="9" spans="1:17">
      <c r="A9" s="328"/>
      <c r="B9" s="329"/>
      <c r="C9" s="328"/>
      <c r="D9" s="1868" t="s">
        <v>305</v>
      </c>
      <c r="E9" s="1869"/>
      <c r="F9" s="1869"/>
      <c r="G9" s="1869"/>
      <c r="H9" s="1869"/>
      <c r="I9" s="1869"/>
      <c r="J9" s="1869"/>
      <c r="K9" s="1869"/>
      <c r="L9" s="1869"/>
      <c r="M9" s="1869"/>
      <c r="N9" s="1869"/>
      <c r="O9" s="1869"/>
      <c r="P9" s="1870"/>
      <c r="Q9" s="330"/>
    </row>
    <row r="10" spans="1:17">
      <c r="A10" s="43"/>
      <c r="B10" s="43"/>
      <c r="C10" s="43"/>
      <c r="D10" s="43"/>
      <c r="E10" s="43"/>
      <c r="F10" s="43"/>
      <c r="G10" s="43"/>
      <c r="H10" s="1864" t="s">
        <v>292</v>
      </c>
      <c r="I10" s="1864"/>
      <c r="J10" s="1864"/>
      <c r="K10" s="43"/>
      <c r="L10" s="43"/>
      <c r="M10" s="43"/>
      <c r="N10" s="43"/>
      <c r="O10" s="43"/>
      <c r="P10" s="46"/>
      <c r="Q10" s="332"/>
    </row>
    <row r="11" spans="1:17">
      <c r="A11" s="332"/>
      <c r="B11" s="333"/>
      <c r="C11" s="311"/>
      <c r="D11" s="334"/>
      <c r="E11" s="334"/>
      <c r="F11" s="334"/>
      <c r="G11" s="334"/>
      <c r="H11" s="1865" t="s">
        <v>293</v>
      </c>
      <c r="I11" s="1865"/>
      <c r="J11" s="1865"/>
      <c r="K11" s="334"/>
      <c r="L11" s="334"/>
      <c r="M11" s="334"/>
      <c r="N11" s="334"/>
      <c r="O11" s="334"/>
      <c r="P11" s="334"/>
      <c r="Q11" s="332"/>
    </row>
    <row r="12" spans="1:17">
      <c r="A12" s="335"/>
      <c r="B12" s="336"/>
      <c r="C12" s="311"/>
      <c r="D12" s="334"/>
      <c r="E12" s="334"/>
      <c r="F12" s="334"/>
      <c r="G12" s="334"/>
      <c r="H12" s="337"/>
      <c r="I12" s="337"/>
      <c r="J12" s="337"/>
      <c r="K12" s="334"/>
      <c r="L12" s="334"/>
      <c r="M12" s="334"/>
      <c r="N12" s="334"/>
      <c r="O12" s="334"/>
      <c r="P12" s="334"/>
      <c r="Q12" s="338"/>
    </row>
    <row r="13" spans="1:17">
      <c r="A13" s="335">
        <v>1</v>
      </c>
      <c r="B13" s="336" t="s">
        <v>219</v>
      </c>
      <c r="C13" s="339"/>
      <c r="D13" s="340">
        <v>14545270</v>
      </c>
      <c r="E13" s="340">
        <v>17289</v>
      </c>
      <c r="F13" s="340">
        <v>14527982</v>
      </c>
      <c r="G13" s="340">
        <v>378729</v>
      </c>
      <c r="H13" s="340">
        <v>465780</v>
      </c>
      <c r="I13" s="341">
        <v>996404</v>
      </c>
      <c r="J13" s="342">
        <v>2260849</v>
      </c>
      <c r="K13" s="340">
        <v>1753780</v>
      </c>
      <c r="L13" s="340">
        <v>1222069</v>
      </c>
      <c r="M13" s="341">
        <v>1532825</v>
      </c>
      <c r="N13" s="340">
        <v>1450966</v>
      </c>
      <c r="O13" s="343">
        <v>1467911</v>
      </c>
      <c r="P13" s="342">
        <v>2998669</v>
      </c>
      <c r="Q13" s="338">
        <v>1</v>
      </c>
    </row>
    <row r="14" spans="1:17">
      <c r="A14" s="335"/>
      <c r="B14" s="344" t="s">
        <v>220</v>
      </c>
      <c r="C14" s="345"/>
      <c r="D14" s="79"/>
      <c r="E14" s="79"/>
      <c r="F14" s="79"/>
      <c r="G14" s="79"/>
      <c r="H14" s="79"/>
      <c r="I14" s="305"/>
      <c r="J14" s="79"/>
      <c r="K14" s="79"/>
      <c r="L14" s="79"/>
      <c r="M14" s="79"/>
      <c r="N14" s="43"/>
      <c r="O14" s="79"/>
      <c r="P14" s="342"/>
      <c r="Q14" s="338"/>
    </row>
    <row r="15" spans="1:17">
      <c r="A15" s="335">
        <v>2</v>
      </c>
      <c r="B15" s="346" t="s">
        <v>121</v>
      </c>
      <c r="C15" s="347"/>
      <c r="D15" s="348">
        <v>909515</v>
      </c>
      <c r="E15" s="348">
        <v>2675</v>
      </c>
      <c r="F15" s="348">
        <v>906840</v>
      </c>
      <c r="G15" s="348">
        <v>15484</v>
      </c>
      <c r="H15" s="348">
        <v>15924</v>
      </c>
      <c r="I15" s="349">
        <v>34196</v>
      </c>
      <c r="J15" s="79">
        <v>89178</v>
      </c>
      <c r="K15" s="348">
        <v>66717</v>
      </c>
      <c r="L15" s="349">
        <v>50050</v>
      </c>
      <c r="M15" s="348">
        <v>63927</v>
      </c>
      <c r="N15" s="349">
        <v>83551</v>
      </c>
      <c r="O15" s="290">
        <v>118664</v>
      </c>
      <c r="P15" s="350">
        <v>369149</v>
      </c>
      <c r="Q15" s="332">
        <v>2</v>
      </c>
    </row>
    <row r="16" spans="1:17">
      <c r="A16" s="335">
        <v>3</v>
      </c>
      <c r="B16" s="346" t="s">
        <v>122</v>
      </c>
      <c r="C16" s="47"/>
      <c r="D16" s="348">
        <v>1064011</v>
      </c>
      <c r="E16" s="348">
        <v>333</v>
      </c>
      <c r="F16" s="348">
        <v>1063678</v>
      </c>
      <c r="G16" s="348">
        <v>10598</v>
      </c>
      <c r="H16" s="348">
        <v>9133</v>
      </c>
      <c r="I16" s="349">
        <v>39413</v>
      </c>
      <c r="J16" s="79">
        <v>110103</v>
      </c>
      <c r="K16" s="348">
        <v>122593</v>
      </c>
      <c r="L16" s="348">
        <v>120982</v>
      </c>
      <c r="M16" s="348">
        <v>142426</v>
      </c>
      <c r="N16" s="348">
        <v>147375</v>
      </c>
      <c r="O16" s="290">
        <v>132774</v>
      </c>
      <c r="P16" s="350">
        <v>228281</v>
      </c>
      <c r="Q16" s="332">
        <v>3</v>
      </c>
    </row>
    <row r="17" spans="1:17">
      <c r="A17" s="335">
        <v>4</v>
      </c>
      <c r="B17" s="346" t="s">
        <v>123</v>
      </c>
      <c r="C17" s="47"/>
      <c r="D17" s="348">
        <v>1443958</v>
      </c>
      <c r="E17" s="348">
        <v>1058</v>
      </c>
      <c r="F17" s="348">
        <v>1442900</v>
      </c>
      <c r="G17" s="348">
        <v>46186</v>
      </c>
      <c r="H17" s="348">
        <v>61144</v>
      </c>
      <c r="I17" s="349">
        <v>149819</v>
      </c>
      <c r="J17" s="350">
        <v>340085</v>
      </c>
      <c r="K17" s="348">
        <v>207365</v>
      </c>
      <c r="L17" s="348">
        <v>114944</v>
      </c>
      <c r="M17" s="348">
        <v>156048</v>
      </c>
      <c r="N17" s="348">
        <v>128393</v>
      </c>
      <c r="O17" s="290">
        <v>117712</v>
      </c>
      <c r="P17" s="350">
        <v>121204</v>
      </c>
      <c r="Q17" s="332">
        <v>4</v>
      </c>
    </row>
    <row r="18" spans="1:17">
      <c r="A18" s="335">
        <v>5</v>
      </c>
      <c r="B18" s="346" t="s">
        <v>124</v>
      </c>
      <c r="C18" s="47"/>
      <c r="D18" s="348">
        <v>391225</v>
      </c>
      <c r="E18" s="348">
        <v>590</v>
      </c>
      <c r="F18" s="348">
        <v>390636</v>
      </c>
      <c r="G18" s="348">
        <v>5815</v>
      </c>
      <c r="H18" s="348">
        <v>6042</v>
      </c>
      <c r="I18" s="349">
        <v>10287</v>
      </c>
      <c r="J18" s="350">
        <v>30051</v>
      </c>
      <c r="K18" s="348">
        <v>25315</v>
      </c>
      <c r="L18" s="348">
        <v>18516</v>
      </c>
      <c r="M18" s="348">
        <v>27636</v>
      </c>
      <c r="N18" s="348">
        <v>38038</v>
      </c>
      <c r="O18" s="290">
        <v>64704</v>
      </c>
      <c r="P18" s="350">
        <v>164232</v>
      </c>
      <c r="Q18" s="332">
        <v>5</v>
      </c>
    </row>
    <row r="19" spans="1:17">
      <c r="A19" s="335">
        <v>6</v>
      </c>
      <c r="B19" s="346" t="s">
        <v>125</v>
      </c>
      <c r="C19" s="47"/>
      <c r="D19" s="348">
        <v>972327</v>
      </c>
      <c r="E19" s="348">
        <v>256</v>
      </c>
      <c r="F19" s="348">
        <v>972071</v>
      </c>
      <c r="G19" s="348">
        <v>24977</v>
      </c>
      <c r="H19" s="348">
        <v>39107</v>
      </c>
      <c r="I19" s="349">
        <v>96787</v>
      </c>
      <c r="J19" s="350">
        <v>275460</v>
      </c>
      <c r="K19" s="348">
        <v>171448</v>
      </c>
      <c r="L19" s="348">
        <v>94011</v>
      </c>
      <c r="M19" s="348">
        <v>89974</v>
      </c>
      <c r="N19" s="348">
        <v>85392</v>
      </c>
      <c r="O19" s="290">
        <v>49384</v>
      </c>
      <c r="P19" s="350">
        <v>45531</v>
      </c>
      <c r="Q19" s="332">
        <v>6</v>
      </c>
    </row>
    <row r="20" spans="1:17">
      <c r="A20" s="335">
        <v>7</v>
      </c>
      <c r="B20" s="346" t="s">
        <v>126</v>
      </c>
      <c r="C20" s="47"/>
      <c r="D20" s="348">
        <v>537466</v>
      </c>
      <c r="E20" s="348">
        <v>1412</v>
      </c>
      <c r="F20" s="348">
        <v>536054</v>
      </c>
      <c r="G20" s="348">
        <v>69686</v>
      </c>
      <c r="H20" s="348">
        <v>78580</v>
      </c>
      <c r="I20" s="349">
        <v>111423</v>
      </c>
      <c r="J20" s="350">
        <v>112804</v>
      </c>
      <c r="K20" s="348">
        <v>44122</v>
      </c>
      <c r="L20" s="348">
        <v>20315</v>
      </c>
      <c r="M20" s="348">
        <v>24073</v>
      </c>
      <c r="N20" s="348">
        <v>17451</v>
      </c>
      <c r="O20" s="290">
        <v>19494</v>
      </c>
      <c r="P20" s="350">
        <v>38106</v>
      </c>
      <c r="Q20" s="332">
        <v>7</v>
      </c>
    </row>
    <row r="21" spans="1:17">
      <c r="A21" s="335">
        <v>8</v>
      </c>
      <c r="B21" s="346" t="s">
        <v>127</v>
      </c>
      <c r="C21" s="47"/>
      <c r="D21" s="348">
        <v>1931190</v>
      </c>
      <c r="E21" s="348">
        <v>283</v>
      </c>
      <c r="F21" s="348">
        <v>1930907</v>
      </c>
      <c r="G21" s="348">
        <v>40649</v>
      </c>
      <c r="H21" s="348">
        <v>56833</v>
      </c>
      <c r="I21" s="349">
        <v>161200</v>
      </c>
      <c r="J21" s="350">
        <v>441164</v>
      </c>
      <c r="K21" s="348">
        <v>337772</v>
      </c>
      <c r="L21" s="348">
        <v>212002</v>
      </c>
      <c r="M21" s="348">
        <v>231911</v>
      </c>
      <c r="N21" s="348">
        <v>176893</v>
      </c>
      <c r="O21" s="290">
        <v>145330</v>
      </c>
      <c r="P21" s="350">
        <v>127153</v>
      </c>
      <c r="Q21" s="332">
        <v>8</v>
      </c>
    </row>
    <row r="22" spans="1:17">
      <c r="A22" s="335">
        <v>9</v>
      </c>
      <c r="B22" s="346" t="s">
        <v>128</v>
      </c>
      <c r="C22" s="47"/>
      <c r="D22" s="348">
        <v>496620</v>
      </c>
      <c r="E22" s="348">
        <v>781</v>
      </c>
      <c r="F22" s="348">
        <v>495840</v>
      </c>
      <c r="G22" s="348">
        <v>6264</v>
      </c>
      <c r="H22" s="348">
        <v>6083</v>
      </c>
      <c r="I22" s="349">
        <v>15969</v>
      </c>
      <c r="J22" s="350">
        <v>40396</v>
      </c>
      <c r="K22" s="348">
        <v>35065</v>
      </c>
      <c r="L22" s="348">
        <v>25063</v>
      </c>
      <c r="M22" s="348">
        <v>46484</v>
      </c>
      <c r="N22" s="348">
        <v>54566</v>
      </c>
      <c r="O22" s="290">
        <v>71507</v>
      </c>
      <c r="P22" s="350">
        <v>194443</v>
      </c>
      <c r="Q22" s="332">
        <v>9</v>
      </c>
    </row>
    <row r="23" spans="1:17">
      <c r="A23" s="335">
        <v>10</v>
      </c>
      <c r="B23" s="346" t="s">
        <v>129</v>
      </c>
      <c r="C23" s="47"/>
      <c r="D23" s="348">
        <v>574233</v>
      </c>
      <c r="E23" s="348">
        <v>3059</v>
      </c>
      <c r="F23" s="348">
        <v>571174</v>
      </c>
      <c r="G23" s="348">
        <v>63201</v>
      </c>
      <c r="H23" s="348">
        <v>69005</v>
      </c>
      <c r="I23" s="349">
        <v>104809</v>
      </c>
      <c r="J23" s="350">
        <v>106563</v>
      </c>
      <c r="K23" s="348">
        <v>36742</v>
      </c>
      <c r="L23" s="348">
        <v>20072</v>
      </c>
      <c r="M23" s="348">
        <v>25950</v>
      </c>
      <c r="N23" s="348">
        <v>28375</v>
      </c>
      <c r="O23" s="290">
        <v>49243</v>
      </c>
      <c r="P23" s="350">
        <v>67214</v>
      </c>
      <c r="Q23" s="332">
        <v>10</v>
      </c>
    </row>
    <row r="24" spans="1:17">
      <c r="A24" s="335">
        <v>11</v>
      </c>
      <c r="B24" s="346" t="s">
        <v>130</v>
      </c>
      <c r="C24" s="47"/>
      <c r="D24" s="348">
        <v>1058258</v>
      </c>
      <c r="E24" s="348">
        <v>114</v>
      </c>
      <c r="F24" s="348">
        <v>1058143</v>
      </c>
      <c r="G24" s="348">
        <v>7383</v>
      </c>
      <c r="H24" s="348">
        <v>16045</v>
      </c>
      <c r="I24" s="349">
        <v>39676</v>
      </c>
      <c r="J24" s="350">
        <v>151811</v>
      </c>
      <c r="K24" s="348">
        <v>176798</v>
      </c>
      <c r="L24" s="348">
        <v>150688</v>
      </c>
      <c r="M24" s="348">
        <v>193856</v>
      </c>
      <c r="N24" s="348">
        <v>146209</v>
      </c>
      <c r="O24" s="290">
        <v>93045</v>
      </c>
      <c r="P24" s="350">
        <v>82632</v>
      </c>
      <c r="Q24" s="332">
        <v>11</v>
      </c>
    </row>
    <row r="25" spans="1:17">
      <c r="A25" s="335">
        <v>12</v>
      </c>
      <c r="B25" s="346" t="s">
        <v>131</v>
      </c>
      <c r="C25" s="47"/>
      <c r="D25" s="348">
        <v>759909</v>
      </c>
      <c r="E25" s="348">
        <v>935</v>
      </c>
      <c r="F25" s="348">
        <v>758974</v>
      </c>
      <c r="G25" s="348">
        <v>5250</v>
      </c>
      <c r="H25" s="348">
        <v>8509</v>
      </c>
      <c r="I25" s="348">
        <v>21598</v>
      </c>
      <c r="J25" s="350">
        <v>64983</v>
      </c>
      <c r="K25" s="348">
        <v>75971</v>
      </c>
      <c r="L25" s="348">
        <v>57660</v>
      </c>
      <c r="M25" s="348">
        <v>74437</v>
      </c>
      <c r="N25" s="348">
        <v>81001</v>
      </c>
      <c r="O25" s="290">
        <v>99825</v>
      </c>
      <c r="P25" s="350">
        <v>269740</v>
      </c>
      <c r="Q25" s="332">
        <v>12</v>
      </c>
    </row>
    <row r="26" spans="1:17">
      <c r="A26" s="335">
        <v>13</v>
      </c>
      <c r="B26" s="346" t="s">
        <v>132</v>
      </c>
      <c r="C26" s="47"/>
      <c r="D26" s="348">
        <v>356706</v>
      </c>
      <c r="E26" s="348">
        <v>3113</v>
      </c>
      <c r="F26" s="348">
        <v>353593</v>
      </c>
      <c r="G26" s="348">
        <v>22695</v>
      </c>
      <c r="H26" s="348">
        <v>19850</v>
      </c>
      <c r="I26" s="348">
        <v>36666</v>
      </c>
      <c r="J26" s="350">
        <v>58405</v>
      </c>
      <c r="K26" s="348">
        <v>35193</v>
      </c>
      <c r="L26" s="348">
        <v>21652</v>
      </c>
      <c r="M26" s="348">
        <v>26230</v>
      </c>
      <c r="N26" s="348">
        <v>32119</v>
      </c>
      <c r="O26" s="290">
        <v>35092</v>
      </c>
      <c r="P26" s="350">
        <v>65691</v>
      </c>
      <c r="Q26" s="332">
        <v>13</v>
      </c>
    </row>
    <row r="27" spans="1:17">
      <c r="A27" s="335">
        <v>14</v>
      </c>
      <c r="B27" s="346" t="s">
        <v>133</v>
      </c>
      <c r="C27" s="47"/>
      <c r="D27" s="348">
        <v>481270</v>
      </c>
      <c r="E27" s="348">
        <v>951</v>
      </c>
      <c r="F27" s="348">
        <v>480319</v>
      </c>
      <c r="G27" s="348">
        <v>23793</v>
      </c>
      <c r="H27" s="348">
        <v>32519</v>
      </c>
      <c r="I27" s="348">
        <v>81283</v>
      </c>
      <c r="J27" s="350">
        <v>144616</v>
      </c>
      <c r="K27" s="348">
        <v>64705</v>
      </c>
      <c r="L27" s="348">
        <v>29567</v>
      </c>
      <c r="M27" s="348">
        <v>37829</v>
      </c>
      <c r="N27" s="348">
        <v>28520</v>
      </c>
      <c r="O27" s="290">
        <v>22088</v>
      </c>
      <c r="P27" s="350">
        <v>15399</v>
      </c>
      <c r="Q27" s="332">
        <v>14</v>
      </c>
    </row>
    <row r="28" spans="1:17">
      <c r="A28" s="335">
        <v>15</v>
      </c>
      <c r="B28" s="346" t="s">
        <v>134</v>
      </c>
      <c r="C28" s="47"/>
      <c r="D28" s="348">
        <v>994569</v>
      </c>
      <c r="E28" s="348">
        <v>848</v>
      </c>
      <c r="F28" s="348">
        <v>993721</v>
      </c>
      <c r="G28" s="348">
        <v>6225</v>
      </c>
      <c r="H28" s="348">
        <v>7061</v>
      </c>
      <c r="I28" s="348">
        <v>17163</v>
      </c>
      <c r="J28" s="350">
        <v>59376</v>
      </c>
      <c r="K28" s="348">
        <v>84229</v>
      </c>
      <c r="L28" s="348">
        <v>81960</v>
      </c>
      <c r="M28" s="348">
        <v>116349</v>
      </c>
      <c r="N28" s="348">
        <v>135732</v>
      </c>
      <c r="O28" s="290">
        <v>138060</v>
      </c>
      <c r="P28" s="350">
        <v>347566</v>
      </c>
      <c r="Q28" s="332">
        <v>15</v>
      </c>
    </row>
    <row r="29" spans="1:17">
      <c r="A29" s="335">
        <v>16</v>
      </c>
      <c r="B29" s="346" t="s">
        <v>135</v>
      </c>
      <c r="C29" s="47"/>
      <c r="D29" s="348">
        <v>1736869</v>
      </c>
      <c r="E29" s="348">
        <v>444</v>
      </c>
      <c r="F29" s="348">
        <v>1736424</v>
      </c>
      <c r="G29" s="348">
        <v>25007</v>
      </c>
      <c r="H29" s="348">
        <v>33332</v>
      </c>
      <c r="I29" s="348">
        <v>62638</v>
      </c>
      <c r="J29" s="350">
        <v>191519</v>
      </c>
      <c r="K29" s="348">
        <v>224643</v>
      </c>
      <c r="L29" s="348">
        <v>172232</v>
      </c>
      <c r="M29" s="348">
        <v>223102</v>
      </c>
      <c r="N29" s="348">
        <v>195936</v>
      </c>
      <c r="O29" s="290">
        <v>184652</v>
      </c>
      <c r="P29" s="350">
        <v>423363</v>
      </c>
      <c r="Q29" s="332">
        <v>16</v>
      </c>
    </row>
    <row r="30" spans="1:17">
      <c r="A30" s="335">
        <v>17</v>
      </c>
      <c r="B30" s="346" t="s">
        <v>136</v>
      </c>
      <c r="C30" s="47"/>
      <c r="D30" s="348">
        <v>837144</v>
      </c>
      <c r="E30" s="348">
        <v>436</v>
      </c>
      <c r="F30" s="348">
        <v>836707</v>
      </c>
      <c r="G30" s="348">
        <v>5515</v>
      </c>
      <c r="H30" s="348">
        <v>6614</v>
      </c>
      <c r="I30" s="348">
        <v>13477</v>
      </c>
      <c r="J30" s="350">
        <v>44338</v>
      </c>
      <c r="K30" s="348">
        <v>45102</v>
      </c>
      <c r="L30" s="348">
        <v>32356</v>
      </c>
      <c r="M30" s="348">
        <v>52594</v>
      </c>
      <c r="N30" s="348">
        <v>71416</v>
      </c>
      <c r="O30" s="290">
        <v>126337</v>
      </c>
      <c r="P30" s="350">
        <v>438958</v>
      </c>
      <c r="Q30" s="332">
        <v>17</v>
      </c>
    </row>
    <row r="31" spans="1:17">
      <c r="A31" s="332"/>
      <c r="B31" s="351"/>
      <c r="C31" s="47"/>
      <c r="D31" s="352"/>
      <c r="E31" s="352"/>
      <c r="F31" s="352"/>
      <c r="G31" s="352"/>
      <c r="H31" s="352"/>
      <c r="I31" s="352"/>
      <c r="J31" s="352"/>
      <c r="K31" s="352"/>
      <c r="L31" s="352"/>
      <c r="M31" s="352"/>
      <c r="N31" s="352"/>
      <c r="O31" s="352"/>
      <c r="P31" s="352"/>
      <c r="Q31" s="332"/>
    </row>
    <row r="32" spans="1:17">
      <c r="A32" s="332"/>
      <c r="B32" s="353"/>
      <c r="C32" s="353"/>
      <c r="D32" s="43"/>
      <c r="E32" s="43"/>
      <c r="F32" s="43"/>
      <c r="G32" s="43"/>
      <c r="H32" s="319" t="s">
        <v>294</v>
      </c>
      <c r="I32" s="319"/>
      <c r="J32" s="319"/>
      <c r="K32" s="43"/>
      <c r="L32" s="43"/>
      <c r="M32" s="43"/>
      <c r="N32" s="43"/>
      <c r="O32" s="43"/>
      <c r="P32" s="43"/>
      <c r="Q32" s="332"/>
    </row>
    <row r="33" spans="1:17">
      <c r="A33" s="43"/>
      <c r="B33" s="43"/>
      <c r="C33" s="43"/>
      <c r="D33" s="43"/>
      <c r="E33" s="43"/>
      <c r="F33" s="43"/>
      <c r="G33" s="43"/>
      <c r="H33" s="1866" t="s">
        <v>295</v>
      </c>
      <c r="I33" s="1866"/>
      <c r="J33" s="1866"/>
      <c r="K33" s="43"/>
      <c r="L33" s="43"/>
      <c r="M33" s="43"/>
      <c r="N33" s="43"/>
      <c r="O33" s="43"/>
      <c r="P33" s="43"/>
      <c r="Q33" s="43"/>
    </row>
    <row r="34" spans="1:17">
      <c r="A34" s="43"/>
      <c r="B34" s="43"/>
      <c r="C34" s="43"/>
      <c r="D34" s="43"/>
      <c r="E34" s="43"/>
      <c r="F34" s="43"/>
      <c r="G34" s="43"/>
      <c r="H34" s="354"/>
      <c r="I34" s="354"/>
      <c r="J34" s="354"/>
      <c r="K34" s="43"/>
      <c r="L34" s="43"/>
      <c r="M34" s="43"/>
      <c r="N34" s="43"/>
      <c r="O34" s="43"/>
      <c r="P34" s="43"/>
      <c r="Q34" s="43"/>
    </row>
    <row r="35" spans="1:17">
      <c r="A35" s="335">
        <v>18</v>
      </c>
      <c r="B35" s="336" t="s">
        <v>219</v>
      </c>
      <c r="C35" s="339"/>
      <c r="D35" s="341">
        <v>13241530</v>
      </c>
      <c r="E35" s="340">
        <v>17274</v>
      </c>
      <c r="F35" s="341">
        <v>13224256</v>
      </c>
      <c r="G35" s="340">
        <v>378560</v>
      </c>
      <c r="H35" s="341">
        <v>465522</v>
      </c>
      <c r="I35" s="340">
        <v>995862</v>
      </c>
      <c r="J35" s="355">
        <v>2259078</v>
      </c>
      <c r="K35" s="340">
        <v>1751104</v>
      </c>
      <c r="L35" s="341">
        <v>1219385</v>
      </c>
      <c r="M35" s="340">
        <v>1528141</v>
      </c>
      <c r="N35" s="341">
        <v>1440335</v>
      </c>
      <c r="O35" s="343">
        <v>1432742</v>
      </c>
      <c r="P35" s="342">
        <v>1753527</v>
      </c>
      <c r="Q35" s="332">
        <v>18</v>
      </c>
    </row>
    <row r="36" spans="1:17">
      <c r="A36" s="335"/>
      <c r="B36" s="344" t="s">
        <v>220</v>
      </c>
      <c r="C36" s="345"/>
      <c r="D36" s="79"/>
      <c r="E36" s="79"/>
      <c r="F36" s="79"/>
      <c r="G36" s="79"/>
      <c r="H36" s="79"/>
      <c r="I36" s="79"/>
      <c r="J36" s="79"/>
      <c r="K36" s="79"/>
      <c r="L36" s="79"/>
      <c r="M36" s="79"/>
      <c r="N36" s="43"/>
      <c r="O36" s="306"/>
      <c r="P36" s="342"/>
      <c r="Q36" s="332"/>
    </row>
    <row r="37" spans="1:17">
      <c r="A37" s="335">
        <v>19</v>
      </c>
      <c r="B37" s="346" t="s">
        <v>121</v>
      </c>
      <c r="C37" s="353"/>
      <c r="D37" s="348">
        <v>749571</v>
      </c>
      <c r="E37" s="348">
        <v>2674</v>
      </c>
      <c r="F37" s="348">
        <v>746897</v>
      </c>
      <c r="G37" s="348">
        <v>15465</v>
      </c>
      <c r="H37" s="348">
        <v>15914</v>
      </c>
      <c r="I37" s="348">
        <v>34168</v>
      </c>
      <c r="J37" s="79">
        <v>89051</v>
      </c>
      <c r="K37" s="348">
        <v>66451</v>
      </c>
      <c r="L37" s="348">
        <v>49889</v>
      </c>
      <c r="M37" s="348">
        <v>63511</v>
      </c>
      <c r="N37" s="349">
        <v>81955</v>
      </c>
      <c r="O37" s="290">
        <v>114734</v>
      </c>
      <c r="P37" s="350">
        <v>215759</v>
      </c>
      <c r="Q37" s="332">
        <v>19</v>
      </c>
    </row>
    <row r="38" spans="1:17">
      <c r="A38" s="335">
        <v>20</v>
      </c>
      <c r="B38" s="346" t="s">
        <v>122</v>
      </c>
      <c r="C38" s="353"/>
      <c r="D38" s="348">
        <v>965675</v>
      </c>
      <c r="E38" s="348">
        <v>332</v>
      </c>
      <c r="F38" s="348">
        <v>965344</v>
      </c>
      <c r="G38" s="348">
        <v>10591</v>
      </c>
      <c r="H38" s="348">
        <v>9112</v>
      </c>
      <c r="I38" s="348">
        <v>39386</v>
      </c>
      <c r="J38" s="350">
        <v>109969</v>
      </c>
      <c r="K38" s="348">
        <v>122521</v>
      </c>
      <c r="L38" s="348">
        <v>120829</v>
      </c>
      <c r="M38" s="348">
        <v>142121</v>
      </c>
      <c r="N38" s="348">
        <v>146970</v>
      </c>
      <c r="O38" s="290">
        <v>130788</v>
      </c>
      <c r="P38" s="350">
        <v>133057</v>
      </c>
      <c r="Q38" s="332">
        <v>20</v>
      </c>
    </row>
    <row r="39" spans="1:17">
      <c r="A39" s="335">
        <v>21</v>
      </c>
      <c r="B39" s="346" t="s">
        <v>123</v>
      </c>
      <c r="C39" s="353"/>
      <c r="D39" s="348">
        <v>1406229</v>
      </c>
      <c r="E39" s="348">
        <v>1057</v>
      </c>
      <c r="F39" s="348">
        <v>1405172</v>
      </c>
      <c r="G39" s="348">
        <v>46173</v>
      </c>
      <c r="H39" s="348">
        <v>61119</v>
      </c>
      <c r="I39" s="348">
        <v>149762</v>
      </c>
      <c r="J39" s="350">
        <v>339988</v>
      </c>
      <c r="K39" s="348">
        <v>207279</v>
      </c>
      <c r="L39" s="348">
        <v>114858</v>
      </c>
      <c r="M39" s="348">
        <v>155750</v>
      </c>
      <c r="N39" s="348">
        <v>127712</v>
      </c>
      <c r="O39" s="290">
        <v>115719</v>
      </c>
      <c r="P39" s="350">
        <v>86812</v>
      </c>
      <c r="Q39" s="332">
        <v>21</v>
      </c>
    </row>
    <row r="40" spans="1:17">
      <c r="A40" s="335">
        <v>22</v>
      </c>
      <c r="B40" s="346" t="s">
        <v>124</v>
      </c>
      <c r="C40" s="353"/>
      <c r="D40" s="348">
        <v>336009</v>
      </c>
      <c r="E40" s="348">
        <v>590</v>
      </c>
      <c r="F40" s="348">
        <v>335419</v>
      </c>
      <c r="G40" s="348">
        <v>5814</v>
      </c>
      <c r="H40" s="348">
        <v>6032</v>
      </c>
      <c r="I40" s="348">
        <v>10272</v>
      </c>
      <c r="J40" s="350">
        <v>30014</v>
      </c>
      <c r="K40" s="348">
        <v>25198</v>
      </c>
      <c r="L40" s="348">
        <v>18318</v>
      </c>
      <c r="M40" s="348">
        <v>27436</v>
      </c>
      <c r="N40" s="348">
        <v>37507</v>
      </c>
      <c r="O40" s="290">
        <v>62081</v>
      </c>
      <c r="P40" s="350">
        <v>112747</v>
      </c>
      <c r="Q40" s="332">
        <v>22</v>
      </c>
    </row>
    <row r="41" spans="1:17">
      <c r="A41" s="335">
        <v>23</v>
      </c>
      <c r="B41" s="346" t="s">
        <v>125</v>
      </c>
      <c r="C41" s="353"/>
      <c r="D41" s="348">
        <v>957513</v>
      </c>
      <c r="E41" s="348">
        <v>255</v>
      </c>
      <c r="F41" s="348">
        <v>957258</v>
      </c>
      <c r="G41" s="348">
        <v>24970</v>
      </c>
      <c r="H41" s="348">
        <v>39082</v>
      </c>
      <c r="I41" s="348">
        <v>96738</v>
      </c>
      <c r="J41" s="350">
        <v>275306</v>
      </c>
      <c r="K41" s="348">
        <v>171384</v>
      </c>
      <c r="L41" s="348">
        <v>93888</v>
      </c>
      <c r="M41" s="348">
        <v>89901</v>
      </c>
      <c r="N41" s="348">
        <v>85019</v>
      </c>
      <c r="O41" s="356">
        <v>47761</v>
      </c>
      <c r="P41" s="350">
        <v>33209</v>
      </c>
      <c r="Q41" s="332">
        <v>23</v>
      </c>
    </row>
    <row r="42" spans="1:17">
      <c r="A42" s="335">
        <v>24</v>
      </c>
      <c r="B42" s="346" t="s">
        <v>126</v>
      </c>
      <c r="C42" s="353"/>
      <c r="D42" s="348">
        <v>520138</v>
      </c>
      <c r="E42" s="348">
        <v>1410</v>
      </c>
      <c r="F42" s="348">
        <v>518728</v>
      </c>
      <c r="G42" s="348">
        <v>69664</v>
      </c>
      <c r="H42" s="348">
        <v>78568</v>
      </c>
      <c r="I42" s="348">
        <v>111383</v>
      </c>
      <c r="J42" s="350">
        <v>112652</v>
      </c>
      <c r="K42" s="348">
        <v>43987</v>
      </c>
      <c r="L42" s="348">
        <v>20077</v>
      </c>
      <c r="M42" s="348">
        <v>23766</v>
      </c>
      <c r="N42" s="348">
        <v>17029</v>
      </c>
      <c r="O42" s="290">
        <v>18146</v>
      </c>
      <c r="P42" s="350">
        <v>23456</v>
      </c>
      <c r="Q42" s="332">
        <v>24</v>
      </c>
    </row>
    <row r="43" spans="1:17">
      <c r="A43" s="335">
        <v>25</v>
      </c>
      <c r="B43" s="346" t="s">
        <v>127</v>
      </c>
      <c r="C43" s="353"/>
      <c r="D43" s="348">
        <v>1893959</v>
      </c>
      <c r="E43" s="348">
        <v>282</v>
      </c>
      <c r="F43" s="348">
        <v>1893676</v>
      </c>
      <c r="G43" s="348">
        <v>40631</v>
      </c>
      <c r="H43" s="348">
        <v>56813</v>
      </c>
      <c r="I43" s="348">
        <v>161131</v>
      </c>
      <c r="J43" s="350">
        <v>440995</v>
      </c>
      <c r="K43" s="348">
        <v>337503</v>
      </c>
      <c r="L43" s="348">
        <v>211800</v>
      </c>
      <c r="M43" s="348">
        <v>231348</v>
      </c>
      <c r="N43" s="348">
        <v>175841</v>
      </c>
      <c r="O43" s="290">
        <v>143399</v>
      </c>
      <c r="P43" s="350">
        <v>94215</v>
      </c>
      <c r="Q43" s="332">
        <v>25</v>
      </c>
    </row>
    <row r="44" spans="1:17">
      <c r="A44" s="335">
        <v>26</v>
      </c>
      <c r="B44" s="346" t="s">
        <v>128</v>
      </c>
      <c r="C44" s="353"/>
      <c r="D44" s="348">
        <v>373329</v>
      </c>
      <c r="E44" s="348">
        <v>781</v>
      </c>
      <c r="F44" s="348">
        <v>372549</v>
      </c>
      <c r="G44" s="348">
        <v>6262</v>
      </c>
      <c r="H44" s="348">
        <v>6075</v>
      </c>
      <c r="I44" s="348">
        <v>15961</v>
      </c>
      <c r="J44" s="350">
        <v>40349</v>
      </c>
      <c r="K44" s="348">
        <v>35005</v>
      </c>
      <c r="L44" s="348">
        <v>25010</v>
      </c>
      <c r="M44" s="348">
        <v>46368</v>
      </c>
      <c r="N44" s="348">
        <v>54433</v>
      </c>
      <c r="O44" s="290">
        <v>70598</v>
      </c>
      <c r="P44" s="350">
        <v>72488</v>
      </c>
      <c r="Q44" s="332">
        <v>26</v>
      </c>
    </row>
    <row r="45" spans="1:17">
      <c r="A45" s="335">
        <v>27</v>
      </c>
      <c r="B45" s="346" t="s">
        <v>129</v>
      </c>
      <c r="C45" s="353"/>
      <c r="D45" s="348">
        <v>545731</v>
      </c>
      <c r="E45" s="348">
        <v>3059</v>
      </c>
      <c r="F45" s="348">
        <v>542672</v>
      </c>
      <c r="G45" s="348">
        <v>63188</v>
      </c>
      <c r="H45" s="348">
        <v>68988</v>
      </c>
      <c r="I45" s="348">
        <v>104762</v>
      </c>
      <c r="J45" s="350">
        <v>106363</v>
      </c>
      <c r="K45" s="348">
        <v>36630</v>
      </c>
      <c r="L45" s="348">
        <v>19924</v>
      </c>
      <c r="M45" s="348">
        <v>25388</v>
      </c>
      <c r="N45" s="348">
        <v>27755</v>
      </c>
      <c r="O45" s="290">
        <v>46730</v>
      </c>
      <c r="P45" s="350">
        <v>42944</v>
      </c>
      <c r="Q45" s="332">
        <v>27</v>
      </c>
    </row>
    <row r="46" spans="1:17">
      <c r="A46" s="335">
        <v>28</v>
      </c>
      <c r="B46" s="346" t="s">
        <v>130</v>
      </c>
      <c r="C46" s="353"/>
      <c r="D46" s="348">
        <v>1042644</v>
      </c>
      <c r="E46" s="348">
        <v>114</v>
      </c>
      <c r="F46" s="348">
        <v>1042529</v>
      </c>
      <c r="G46" s="348">
        <v>7380</v>
      </c>
      <c r="H46" s="348">
        <v>16045</v>
      </c>
      <c r="I46" s="348">
        <v>39665</v>
      </c>
      <c r="J46" s="350">
        <v>151742</v>
      </c>
      <c r="K46" s="348">
        <v>176688</v>
      </c>
      <c r="L46" s="348">
        <v>150542</v>
      </c>
      <c r="M46" s="348">
        <v>193742</v>
      </c>
      <c r="N46" s="348">
        <v>145619</v>
      </c>
      <c r="O46" s="290">
        <v>91694</v>
      </c>
      <c r="P46" s="350">
        <v>69412</v>
      </c>
      <c r="Q46" s="332">
        <v>28</v>
      </c>
    </row>
    <row r="47" spans="1:17">
      <c r="A47" s="335">
        <v>29</v>
      </c>
      <c r="B47" s="346" t="s">
        <v>131</v>
      </c>
      <c r="C47" s="353"/>
      <c r="D47" s="348">
        <v>637787</v>
      </c>
      <c r="E47" s="348">
        <v>935</v>
      </c>
      <c r="F47" s="348">
        <v>636852</v>
      </c>
      <c r="G47" s="348">
        <v>5244</v>
      </c>
      <c r="H47" s="348">
        <v>8501</v>
      </c>
      <c r="I47" s="348">
        <v>21569</v>
      </c>
      <c r="J47" s="350">
        <v>64852</v>
      </c>
      <c r="K47" s="348">
        <v>75820</v>
      </c>
      <c r="L47" s="348">
        <v>57531</v>
      </c>
      <c r="M47" s="348">
        <v>74157</v>
      </c>
      <c r="N47" s="348">
        <v>80161</v>
      </c>
      <c r="O47" s="290">
        <v>97786</v>
      </c>
      <c r="P47" s="350">
        <v>151231</v>
      </c>
      <c r="Q47" s="332">
        <v>29</v>
      </c>
    </row>
    <row r="48" spans="1:17">
      <c r="A48" s="335">
        <v>30</v>
      </c>
      <c r="B48" s="346" t="s">
        <v>132</v>
      </c>
      <c r="C48" s="353"/>
      <c r="D48" s="348">
        <v>330372</v>
      </c>
      <c r="E48" s="348">
        <v>3112</v>
      </c>
      <c r="F48" s="348">
        <v>327260</v>
      </c>
      <c r="G48" s="348">
        <v>22689</v>
      </c>
      <c r="H48" s="348">
        <v>19827</v>
      </c>
      <c r="I48" s="348">
        <v>36622</v>
      </c>
      <c r="J48" s="350">
        <v>58330</v>
      </c>
      <c r="K48" s="348">
        <v>34991</v>
      </c>
      <c r="L48" s="348">
        <v>21583</v>
      </c>
      <c r="M48" s="348">
        <v>26156</v>
      </c>
      <c r="N48" s="348">
        <v>31759</v>
      </c>
      <c r="O48" s="290">
        <v>33899</v>
      </c>
      <c r="P48" s="350">
        <v>41404</v>
      </c>
      <c r="Q48" s="332">
        <v>30</v>
      </c>
    </row>
    <row r="49" spans="1:17">
      <c r="A49" s="335">
        <v>31</v>
      </c>
      <c r="B49" s="346" t="s">
        <v>133</v>
      </c>
      <c r="C49" s="353"/>
      <c r="D49" s="348">
        <v>476167</v>
      </c>
      <c r="E49" s="348">
        <v>950</v>
      </c>
      <c r="F49" s="348">
        <v>475218</v>
      </c>
      <c r="G49" s="348">
        <v>23784</v>
      </c>
      <c r="H49" s="348">
        <v>32512</v>
      </c>
      <c r="I49" s="348">
        <v>81261</v>
      </c>
      <c r="J49" s="350">
        <v>144557</v>
      </c>
      <c r="K49" s="348">
        <v>64628</v>
      </c>
      <c r="L49" s="348">
        <v>29468</v>
      </c>
      <c r="M49" s="348">
        <v>37706</v>
      </c>
      <c r="N49" s="348">
        <v>28321</v>
      </c>
      <c r="O49" s="290">
        <v>21540</v>
      </c>
      <c r="P49" s="350">
        <v>11441</v>
      </c>
      <c r="Q49" s="332">
        <v>31</v>
      </c>
    </row>
    <row r="50" spans="1:17">
      <c r="A50" s="335">
        <v>32</v>
      </c>
      <c r="B50" s="346" t="s">
        <v>134</v>
      </c>
      <c r="C50" s="353"/>
      <c r="D50" s="348">
        <v>871735</v>
      </c>
      <c r="E50" s="348">
        <v>848</v>
      </c>
      <c r="F50" s="348">
        <v>870887</v>
      </c>
      <c r="G50" s="348">
        <v>6221</v>
      </c>
      <c r="H50" s="348">
        <v>7048</v>
      </c>
      <c r="I50" s="348">
        <v>17125</v>
      </c>
      <c r="J50" s="350">
        <v>59256</v>
      </c>
      <c r="K50" s="348">
        <v>83718</v>
      </c>
      <c r="L50" s="348">
        <v>81400</v>
      </c>
      <c r="M50" s="348">
        <v>115903</v>
      </c>
      <c r="N50" s="348">
        <v>134997</v>
      </c>
      <c r="O50" s="290">
        <v>135348</v>
      </c>
      <c r="P50" s="350">
        <v>229871</v>
      </c>
      <c r="Q50" s="332">
        <v>32</v>
      </c>
    </row>
    <row r="51" spans="1:17">
      <c r="A51" s="335">
        <v>33</v>
      </c>
      <c r="B51" s="346" t="s">
        <v>135</v>
      </c>
      <c r="C51" s="353"/>
      <c r="D51" s="348">
        <v>1497463</v>
      </c>
      <c r="E51" s="348">
        <v>441</v>
      </c>
      <c r="F51" s="348">
        <v>1497022</v>
      </c>
      <c r="G51" s="348">
        <v>24976</v>
      </c>
      <c r="H51" s="348">
        <v>33289</v>
      </c>
      <c r="I51" s="348">
        <v>62594</v>
      </c>
      <c r="J51" s="350">
        <v>191397</v>
      </c>
      <c r="K51" s="348">
        <v>224406</v>
      </c>
      <c r="L51" s="348">
        <v>172085</v>
      </c>
      <c r="M51" s="348">
        <v>222565</v>
      </c>
      <c r="N51" s="348">
        <v>194647</v>
      </c>
      <c r="O51" s="290">
        <v>179734</v>
      </c>
      <c r="P51" s="350">
        <v>191329</v>
      </c>
      <c r="Q51" s="332">
        <v>33</v>
      </c>
    </row>
    <row r="52" spans="1:17">
      <c r="A52" s="335">
        <v>34</v>
      </c>
      <c r="B52" s="346" t="s">
        <v>136</v>
      </c>
      <c r="C52" s="353"/>
      <c r="D52" s="348">
        <v>637206</v>
      </c>
      <c r="E52" s="348">
        <v>435</v>
      </c>
      <c r="F52" s="348">
        <v>636772</v>
      </c>
      <c r="G52" s="348">
        <v>5507</v>
      </c>
      <c r="H52" s="348">
        <v>6597</v>
      </c>
      <c r="I52" s="348">
        <v>13465</v>
      </c>
      <c r="J52" s="350">
        <v>44257</v>
      </c>
      <c r="K52" s="348">
        <v>44896</v>
      </c>
      <c r="L52" s="348">
        <v>32182</v>
      </c>
      <c r="M52" s="348">
        <v>52323</v>
      </c>
      <c r="N52" s="348">
        <v>70610</v>
      </c>
      <c r="O52" s="290">
        <v>122783</v>
      </c>
      <c r="P52" s="350">
        <v>244152</v>
      </c>
      <c r="Q52" s="332">
        <v>34</v>
      </c>
    </row>
    <row r="53" spans="1:17">
      <c r="A53" s="43"/>
      <c r="B53" s="43"/>
      <c r="C53" s="43"/>
      <c r="D53" s="43"/>
      <c r="E53" s="43"/>
      <c r="F53" s="43"/>
      <c r="G53" s="43"/>
      <c r="H53" s="43"/>
      <c r="I53" s="43"/>
      <c r="J53" s="43"/>
      <c r="K53" s="43"/>
      <c r="L53" s="43"/>
      <c r="M53" s="43"/>
      <c r="N53" s="43"/>
      <c r="O53" s="43"/>
      <c r="P53" s="43"/>
      <c r="Q53" s="43"/>
    </row>
  </sheetData>
  <mergeCells count="25">
    <mergeCell ref="A4:A8"/>
    <mergeCell ref="B4:C6"/>
    <mergeCell ref="D4:D8"/>
    <mergeCell ref="E4:P4"/>
    <mergeCell ref="Q4:Q8"/>
    <mergeCell ref="E5:E8"/>
    <mergeCell ref="F5:H6"/>
    <mergeCell ref="I5:P6"/>
    <mergeCell ref="B7:C7"/>
    <mergeCell ref="F7:F8"/>
    <mergeCell ref="O7:O8"/>
    <mergeCell ref="P7:P8"/>
    <mergeCell ref="B8:C8"/>
    <mergeCell ref="H10:J10"/>
    <mergeCell ref="H11:J11"/>
    <mergeCell ref="H33:J33"/>
    <mergeCell ref="M7:M8"/>
    <mergeCell ref="N7:N8"/>
    <mergeCell ref="D9:P9"/>
    <mergeCell ref="G7:G8"/>
    <mergeCell ref="H7:H8"/>
    <mergeCell ref="I7:I8"/>
    <mergeCell ref="J7:J8"/>
    <mergeCell ref="K7:K8"/>
    <mergeCell ref="L7:L8"/>
  </mergeCells>
  <pageMargins left="0.7" right="0.7" top="0.75" bottom="0.75" header="0.3" footer="0.3"/>
  <drawing r:id="rId1"/>
</worksheet>
</file>

<file path=xl/worksheets/sheet130.xml><?xml version="1.0" encoding="utf-8"?>
<worksheet xmlns="http://schemas.openxmlformats.org/spreadsheetml/2006/main" xmlns:r="http://schemas.openxmlformats.org/officeDocument/2006/relationships">
  <dimension ref="A1:F79"/>
  <sheetViews>
    <sheetView workbookViewId="0">
      <selection sqref="A1:F1"/>
    </sheetView>
  </sheetViews>
  <sheetFormatPr defaultRowHeight="14.25"/>
  <cols>
    <col min="1" max="1" width="13.875" customWidth="1"/>
  </cols>
  <sheetData>
    <row r="1" spans="1:6">
      <c r="A1" s="2311" t="s">
        <v>2371</v>
      </c>
      <c r="B1" s="2244"/>
      <c r="C1" s="2244"/>
      <c r="D1" s="2244"/>
      <c r="E1" s="2244"/>
      <c r="F1" s="2244"/>
    </row>
    <row r="2" spans="1:6">
      <c r="A2" s="1128" t="s">
        <v>2372</v>
      </c>
    </row>
    <row r="3" spans="1:6">
      <c r="A3" s="1130" t="s">
        <v>2373</v>
      </c>
    </row>
    <row r="4" spans="1:6" ht="15" thickBot="1">
      <c r="A4" s="1153" t="s">
        <v>2374</v>
      </c>
    </row>
    <row r="5" spans="1:6">
      <c r="A5" s="1312" t="s">
        <v>1086</v>
      </c>
      <c r="B5" s="2254">
        <v>2005</v>
      </c>
      <c r="C5" s="2254">
        <v>2010</v>
      </c>
      <c r="D5" s="2254">
        <v>2013</v>
      </c>
      <c r="E5" s="2254">
        <v>2014</v>
      </c>
      <c r="F5" s="2256">
        <v>2015</v>
      </c>
    </row>
    <row r="6" spans="1:6" ht="15" thickBot="1">
      <c r="A6" s="1317" t="s">
        <v>1087</v>
      </c>
      <c r="B6" s="2255"/>
      <c r="C6" s="2255"/>
      <c r="D6" s="2255"/>
      <c r="E6" s="2255"/>
      <c r="F6" s="2257"/>
    </row>
    <row r="7" spans="1:6">
      <c r="A7" s="2422" t="s">
        <v>2375</v>
      </c>
      <c r="B7" s="2422"/>
      <c r="C7" s="2422"/>
      <c r="D7" s="2422"/>
      <c r="E7" s="2422"/>
      <c r="F7" s="2422"/>
    </row>
    <row r="8" spans="1:6">
      <c r="A8" s="2421" t="s">
        <v>2376</v>
      </c>
      <c r="B8" s="2421"/>
      <c r="C8" s="2421"/>
      <c r="D8" s="2421"/>
      <c r="E8" s="2421"/>
      <c r="F8" s="2421"/>
    </row>
    <row r="9" spans="1:6">
      <c r="A9" s="2271" t="s">
        <v>2377</v>
      </c>
      <c r="B9" s="2271"/>
      <c r="C9" s="2271"/>
      <c r="D9" s="2271"/>
      <c r="E9" s="2271"/>
      <c r="F9" s="2271"/>
    </row>
    <row r="10" spans="1:6">
      <c r="A10" s="2251" t="s">
        <v>2378</v>
      </c>
      <c r="B10" s="2251"/>
      <c r="C10" s="2251"/>
      <c r="D10" s="2251"/>
      <c r="E10" s="2251"/>
      <c r="F10" s="2251"/>
    </row>
    <row r="11" spans="1:6">
      <c r="A11" s="1142" t="s">
        <v>1202</v>
      </c>
      <c r="B11" s="1169">
        <v>113488</v>
      </c>
      <c r="C11" s="1169">
        <v>130959</v>
      </c>
      <c r="D11" s="1169">
        <v>117054</v>
      </c>
      <c r="E11" s="1169">
        <v>120975</v>
      </c>
      <c r="F11" s="1170">
        <v>139588</v>
      </c>
    </row>
    <row r="12" spans="1:6">
      <c r="A12" s="1145" t="s">
        <v>1068</v>
      </c>
      <c r="B12" s="1146"/>
      <c r="C12" s="1146"/>
      <c r="D12" s="1146"/>
      <c r="E12" s="1146"/>
      <c r="F12" s="1450"/>
    </row>
    <row r="13" spans="1:6" ht="22.5">
      <c r="A13" s="1148" t="s">
        <v>1255</v>
      </c>
      <c r="B13" s="1146">
        <v>100101</v>
      </c>
      <c r="C13" s="1146">
        <v>115112</v>
      </c>
      <c r="D13" s="1146">
        <v>103398</v>
      </c>
      <c r="E13" s="1160">
        <v>107140</v>
      </c>
      <c r="F13" s="1161">
        <v>117590</v>
      </c>
    </row>
    <row r="14" spans="1:6" ht="22.5">
      <c r="A14" s="1157" t="s">
        <v>295</v>
      </c>
      <c r="B14" s="1146"/>
      <c r="C14" s="1146"/>
      <c r="D14" s="1146"/>
      <c r="E14" s="1146"/>
      <c r="F14" s="1147"/>
    </row>
    <row r="15" spans="1:6">
      <c r="A15" s="2420" t="s">
        <v>2379</v>
      </c>
      <c r="B15" s="2420"/>
      <c r="C15" s="2420"/>
      <c r="D15" s="2420"/>
      <c r="E15" s="2420"/>
      <c r="F15" s="2420"/>
    </row>
    <row r="16" spans="1:6">
      <c r="A16" s="2421" t="s">
        <v>2380</v>
      </c>
      <c r="B16" s="2421"/>
      <c r="C16" s="2421"/>
      <c r="D16" s="2421"/>
      <c r="E16" s="2421"/>
      <c r="F16" s="2421"/>
    </row>
    <row r="17" spans="1:6">
      <c r="A17" s="1142" t="s">
        <v>1325</v>
      </c>
      <c r="B17" s="1169">
        <v>45201</v>
      </c>
      <c r="C17" s="1169">
        <v>50659</v>
      </c>
      <c r="D17" s="1169">
        <v>47430</v>
      </c>
      <c r="E17" s="1169">
        <v>45712</v>
      </c>
      <c r="F17" s="1170">
        <v>49536</v>
      </c>
    </row>
    <row r="18" spans="1:6">
      <c r="A18" s="1145" t="s">
        <v>1068</v>
      </c>
      <c r="B18" s="1203"/>
      <c r="C18" s="1203"/>
      <c r="D18" s="1203"/>
      <c r="E18" s="1203"/>
      <c r="F18" s="1451"/>
    </row>
    <row r="19" spans="1:6" ht="22.5">
      <c r="A19" s="1148" t="s">
        <v>1255</v>
      </c>
      <c r="B19" s="1146">
        <v>37431</v>
      </c>
      <c r="C19" s="1146">
        <v>40455</v>
      </c>
      <c r="D19" s="1146">
        <v>39047</v>
      </c>
      <c r="E19" s="1146">
        <v>37944</v>
      </c>
      <c r="F19" s="1147">
        <v>38135</v>
      </c>
    </row>
    <row r="20" spans="1:6" ht="22.5">
      <c r="A20" s="1157" t="s">
        <v>295</v>
      </c>
      <c r="B20" s="1146"/>
      <c r="C20" s="1146"/>
      <c r="D20" s="1146"/>
      <c r="E20" s="1146"/>
      <c r="F20" s="1147"/>
    </row>
    <row r="21" spans="1:6">
      <c r="A21" s="2271" t="s">
        <v>2381</v>
      </c>
      <c r="B21" s="2271"/>
      <c r="C21" s="2271"/>
      <c r="D21" s="2271"/>
      <c r="E21" s="2271"/>
      <c r="F21" s="2271"/>
    </row>
    <row r="22" spans="1:6">
      <c r="A22" s="2251" t="s">
        <v>2382</v>
      </c>
      <c r="B22" s="2251"/>
      <c r="C22" s="2251"/>
      <c r="D22" s="2251"/>
      <c r="E22" s="2251"/>
      <c r="F22" s="2251"/>
    </row>
    <row r="23" spans="1:6">
      <c r="A23" s="1142" t="s">
        <v>1202</v>
      </c>
      <c r="B23" s="1169">
        <v>2018</v>
      </c>
      <c r="C23" s="1169">
        <v>1463</v>
      </c>
      <c r="D23" s="1169">
        <v>1314</v>
      </c>
      <c r="E23" s="1169">
        <v>1209</v>
      </c>
      <c r="F23" s="1170">
        <v>1213</v>
      </c>
    </row>
    <row r="24" spans="1:6">
      <c r="A24" s="1145" t="s">
        <v>1068</v>
      </c>
      <c r="B24" s="1203"/>
      <c r="C24" s="1203"/>
      <c r="D24" s="1203"/>
      <c r="E24" s="1203"/>
      <c r="F24" s="1451"/>
    </row>
    <row r="25" spans="1:6" ht="22.5">
      <c r="A25" s="1148" t="s">
        <v>1255</v>
      </c>
      <c r="B25" s="1146">
        <v>1953</v>
      </c>
      <c r="C25" s="1146">
        <v>1407</v>
      </c>
      <c r="D25" s="1146">
        <v>1281</v>
      </c>
      <c r="E25" s="1146">
        <v>1176</v>
      </c>
      <c r="F25" s="1147">
        <v>1180</v>
      </c>
    </row>
    <row r="26" spans="1:6" ht="22.5">
      <c r="A26" s="1157" t="s">
        <v>295</v>
      </c>
      <c r="B26" s="1146"/>
      <c r="C26" s="1146"/>
      <c r="D26" s="1146"/>
      <c r="E26" s="1146"/>
      <c r="F26" s="1147"/>
    </row>
    <row r="27" spans="1:6">
      <c r="A27" s="2271" t="s">
        <v>2383</v>
      </c>
      <c r="B27" s="2271"/>
      <c r="C27" s="2271"/>
      <c r="D27" s="2271"/>
      <c r="E27" s="2271"/>
      <c r="F27" s="2271"/>
    </row>
    <row r="28" spans="1:6">
      <c r="A28" s="2251" t="s">
        <v>2384</v>
      </c>
      <c r="B28" s="2251"/>
      <c r="C28" s="2251"/>
      <c r="D28" s="2251"/>
      <c r="E28" s="2251"/>
      <c r="F28" s="2251"/>
    </row>
    <row r="29" spans="1:6">
      <c r="A29" s="1142" t="s">
        <v>1202</v>
      </c>
      <c r="B29" s="1169">
        <v>4559</v>
      </c>
      <c r="C29" s="1169">
        <v>2672</v>
      </c>
      <c r="D29" s="1169">
        <v>2593</v>
      </c>
      <c r="E29" s="1169">
        <v>2643</v>
      </c>
      <c r="F29" s="1170">
        <v>3401</v>
      </c>
    </row>
    <row r="30" spans="1:6">
      <c r="A30" s="1145" t="s">
        <v>1068</v>
      </c>
      <c r="B30" s="1203"/>
      <c r="C30" s="1203"/>
      <c r="D30" s="1203"/>
      <c r="E30" s="1203"/>
      <c r="F30" s="1451"/>
    </row>
    <row r="31" spans="1:6" ht="22.5">
      <c r="A31" s="1148" t="s">
        <v>1255</v>
      </c>
      <c r="B31" s="1146">
        <v>4497</v>
      </c>
      <c r="C31" s="1146">
        <v>2596</v>
      </c>
      <c r="D31" s="1146">
        <v>2345</v>
      </c>
      <c r="E31" s="1146">
        <v>2559</v>
      </c>
      <c r="F31" s="1147">
        <v>3329</v>
      </c>
    </row>
    <row r="32" spans="1:6" ht="22.5">
      <c r="A32" s="1157" t="s">
        <v>295</v>
      </c>
      <c r="B32" s="1146"/>
      <c r="C32" s="1146"/>
      <c r="D32" s="1146"/>
      <c r="E32" s="1146"/>
      <c r="F32" s="1147"/>
    </row>
    <row r="33" spans="1:6">
      <c r="A33" s="2271" t="s">
        <v>2385</v>
      </c>
      <c r="B33" s="2271"/>
      <c r="C33" s="2271"/>
      <c r="D33" s="2271"/>
      <c r="E33" s="2271"/>
      <c r="F33" s="2271"/>
    </row>
    <row r="34" spans="1:6">
      <c r="A34" s="2251" t="s">
        <v>2386</v>
      </c>
      <c r="B34" s="2251"/>
      <c r="C34" s="2251"/>
      <c r="D34" s="2251"/>
      <c r="E34" s="2251"/>
      <c r="F34" s="2251"/>
    </row>
    <row r="35" spans="1:6">
      <c r="A35" s="1142" t="s">
        <v>1202</v>
      </c>
      <c r="B35" s="1169">
        <v>5008</v>
      </c>
      <c r="C35" s="1169">
        <v>7366</v>
      </c>
      <c r="D35" s="1169">
        <v>8161</v>
      </c>
      <c r="E35" s="1169">
        <v>8260</v>
      </c>
      <c r="F35" s="1170">
        <v>9008</v>
      </c>
    </row>
    <row r="36" spans="1:6">
      <c r="A36" s="1145" t="s">
        <v>1068</v>
      </c>
      <c r="B36" s="1203"/>
      <c r="C36" s="1203"/>
      <c r="D36" s="1203"/>
      <c r="E36" s="1203"/>
      <c r="F36" s="1451"/>
    </row>
    <row r="37" spans="1:6" ht="22.5">
      <c r="A37" s="1148" t="s">
        <v>1255</v>
      </c>
      <c r="B37" s="1146">
        <v>3808</v>
      </c>
      <c r="C37" s="1146">
        <v>5736</v>
      </c>
      <c r="D37" s="1146">
        <v>6786</v>
      </c>
      <c r="E37" s="1146">
        <v>7019</v>
      </c>
      <c r="F37" s="1147">
        <v>8028</v>
      </c>
    </row>
    <row r="38" spans="1:6" ht="22.5">
      <c r="A38" s="1157" t="s">
        <v>295</v>
      </c>
      <c r="B38" s="1146"/>
      <c r="C38" s="1146"/>
      <c r="D38" s="1146"/>
      <c r="E38" s="1146"/>
      <c r="F38" s="1147"/>
    </row>
    <row r="39" spans="1:6">
      <c r="A39" s="2420" t="s">
        <v>2387</v>
      </c>
      <c r="B39" s="2420"/>
      <c r="C39" s="2420"/>
      <c r="D39" s="2420"/>
      <c r="E39" s="2420"/>
      <c r="F39" s="2420"/>
    </row>
    <row r="40" spans="1:6">
      <c r="A40" s="2421" t="s">
        <v>2388</v>
      </c>
      <c r="B40" s="2421"/>
      <c r="C40" s="2421"/>
      <c r="D40" s="2421"/>
      <c r="E40" s="2421"/>
      <c r="F40" s="2421"/>
    </row>
    <row r="41" spans="1:6">
      <c r="A41" s="2271" t="s">
        <v>2377</v>
      </c>
      <c r="B41" s="2271"/>
      <c r="C41" s="2271"/>
      <c r="D41" s="2271"/>
      <c r="E41" s="2271"/>
      <c r="F41" s="2271"/>
    </row>
    <row r="42" spans="1:6">
      <c r="A42" s="2251" t="s">
        <v>2378</v>
      </c>
      <c r="B42" s="2251"/>
      <c r="C42" s="2251"/>
      <c r="D42" s="2251"/>
      <c r="E42" s="2251"/>
      <c r="F42" s="2251"/>
    </row>
    <row r="43" spans="1:6">
      <c r="A43" s="1142" t="s">
        <v>1202</v>
      </c>
      <c r="B43" s="1169">
        <v>713</v>
      </c>
      <c r="C43" s="1169">
        <v>881</v>
      </c>
      <c r="D43" s="1169">
        <v>801</v>
      </c>
      <c r="E43" s="1169">
        <v>831</v>
      </c>
      <c r="F43" s="1170">
        <v>960</v>
      </c>
    </row>
    <row r="44" spans="1:6">
      <c r="A44" s="1145" t="s">
        <v>1068</v>
      </c>
      <c r="B44" s="1203"/>
      <c r="C44" s="1203"/>
      <c r="D44" s="1203"/>
      <c r="E44" s="1203"/>
      <c r="F44" s="1451"/>
    </row>
    <row r="45" spans="1:6" ht="22.5">
      <c r="A45" s="1148" t="s">
        <v>1255</v>
      </c>
      <c r="B45" s="1146">
        <v>715</v>
      </c>
      <c r="C45" s="1146">
        <v>871</v>
      </c>
      <c r="D45" s="1146">
        <v>779</v>
      </c>
      <c r="E45" s="1146">
        <v>809</v>
      </c>
      <c r="F45" s="1147">
        <v>888</v>
      </c>
    </row>
    <row r="46" spans="1:6" ht="22.5">
      <c r="A46" s="1157" t="s">
        <v>295</v>
      </c>
      <c r="B46" s="1146"/>
      <c r="C46" s="1146"/>
      <c r="D46" s="1146"/>
      <c r="E46" s="1146"/>
      <c r="F46" s="1147"/>
    </row>
    <row r="47" spans="1:6">
      <c r="A47" s="2420" t="s">
        <v>2379</v>
      </c>
      <c r="B47" s="2420"/>
      <c r="C47" s="2420"/>
      <c r="D47" s="2420"/>
      <c r="E47" s="2420"/>
      <c r="F47" s="2420"/>
    </row>
    <row r="48" spans="1:6">
      <c r="A48" s="2421" t="s">
        <v>2380</v>
      </c>
      <c r="B48" s="2421"/>
      <c r="C48" s="2421"/>
      <c r="D48" s="2421"/>
      <c r="E48" s="2421"/>
      <c r="F48" s="2421"/>
    </row>
    <row r="49" spans="1:6">
      <c r="A49" s="1142" t="s">
        <v>1325</v>
      </c>
      <c r="B49" s="1143">
        <v>284</v>
      </c>
      <c r="C49" s="1143">
        <v>341</v>
      </c>
      <c r="D49" s="1143">
        <v>325</v>
      </c>
      <c r="E49" s="1169">
        <v>314</v>
      </c>
      <c r="F49" s="1170">
        <v>341</v>
      </c>
    </row>
    <row r="50" spans="1:6">
      <c r="A50" s="1145" t="s">
        <v>1068</v>
      </c>
      <c r="B50" s="1203"/>
      <c r="C50" s="1203"/>
      <c r="D50" s="1203"/>
      <c r="E50" s="1203"/>
      <c r="F50" s="1451"/>
    </row>
    <row r="51" spans="1:6" ht="22.5">
      <c r="A51" s="1148" t="s">
        <v>1255</v>
      </c>
      <c r="B51" s="1160">
        <v>267</v>
      </c>
      <c r="C51" s="1160">
        <v>306</v>
      </c>
      <c r="D51" s="1160">
        <v>294</v>
      </c>
      <c r="E51" s="1146">
        <v>287</v>
      </c>
      <c r="F51" s="1147">
        <v>288</v>
      </c>
    </row>
    <row r="52" spans="1:6" ht="22.5">
      <c r="A52" s="1157" t="s">
        <v>295</v>
      </c>
      <c r="B52" s="1146"/>
      <c r="C52" s="1146"/>
      <c r="D52" s="1146"/>
      <c r="E52" s="1146"/>
      <c r="F52" s="1147"/>
    </row>
    <row r="53" spans="1:6">
      <c r="A53" s="1305"/>
    </row>
    <row r="54" spans="1:6">
      <c r="A54" s="2311" t="s">
        <v>2389</v>
      </c>
      <c r="B54" s="2244"/>
      <c r="C54" s="2244"/>
      <c r="D54" s="2244"/>
      <c r="E54" s="2244"/>
      <c r="F54" s="2244"/>
    </row>
    <row r="55" spans="1:6">
      <c r="A55" s="1128" t="s">
        <v>2372</v>
      </c>
    </row>
    <row r="56" spans="1:6">
      <c r="A56" s="1130" t="s">
        <v>2390</v>
      </c>
    </row>
    <row r="57" spans="1:6" ht="15" thickBot="1">
      <c r="A57" s="1153" t="s">
        <v>2374</v>
      </c>
    </row>
    <row r="58" spans="1:6">
      <c r="A58" s="1312" t="s">
        <v>1086</v>
      </c>
      <c r="B58" s="2254">
        <v>2005</v>
      </c>
      <c r="C58" s="2254">
        <v>2010</v>
      </c>
      <c r="D58" s="2254">
        <v>2013</v>
      </c>
      <c r="E58" s="2254">
        <v>2014</v>
      </c>
      <c r="F58" s="2256">
        <v>2015</v>
      </c>
    </row>
    <row r="59" spans="1:6" ht="15" thickBot="1">
      <c r="A59" s="1307" t="s">
        <v>1087</v>
      </c>
      <c r="B59" s="2255"/>
      <c r="C59" s="2255"/>
      <c r="D59" s="2255"/>
      <c r="E59" s="2255"/>
      <c r="F59" s="2257"/>
    </row>
    <row r="60" spans="1:6">
      <c r="A60" s="2422" t="s">
        <v>2391</v>
      </c>
      <c r="B60" s="2422"/>
      <c r="C60" s="2422"/>
      <c r="D60" s="2422"/>
      <c r="E60" s="2422"/>
      <c r="F60" s="2422"/>
    </row>
    <row r="61" spans="1:6">
      <c r="A61" s="2421" t="s">
        <v>2392</v>
      </c>
      <c r="B61" s="2421"/>
      <c r="C61" s="2421"/>
      <c r="D61" s="2421"/>
      <c r="E61" s="2421"/>
      <c r="F61" s="2421"/>
    </row>
    <row r="62" spans="1:6">
      <c r="A62" s="2271" t="s">
        <v>2381</v>
      </c>
      <c r="B62" s="2271"/>
      <c r="C62" s="2271"/>
      <c r="D62" s="2271"/>
      <c r="E62" s="2271"/>
      <c r="F62" s="2271"/>
    </row>
    <row r="63" spans="1:6">
      <c r="A63" s="2251" t="s">
        <v>2382</v>
      </c>
      <c r="B63" s="2251"/>
      <c r="C63" s="2251"/>
      <c r="D63" s="2251"/>
      <c r="E63" s="2251"/>
      <c r="F63" s="2251"/>
    </row>
    <row r="64" spans="1:6">
      <c r="A64" s="1142" t="s">
        <v>1202</v>
      </c>
      <c r="B64" s="1169">
        <v>13</v>
      </c>
      <c r="C64" s="1169">
        <v>9.8000000000000007</v>
      </c>
      <c r="D64" s="1169">
        <v>9</v>
      </c>
      <c r="E64" s="1169">
        <v>8.3000000000000007</v>
      </c>
      <c r="F64" s="1170">
        <v>8.3000000000000007</v>
      </c>
    </row>
    <row r="65" spans="1:6">
      <c r="A65" s="1145" t="s">
        <v>1068</v>
      </c>
      <c r="B65" s="1146"/>
      <c r="C65" s="1146"/>
      <c r="D65" s="1146"/>
      <c r="E65" s="1452"/>
      <c r="F65" s="1450"/>
    </row>
    <row r="66" spans="1:6" ht="22.5">
      <c r="A66" s="1148" t="s">
        <v>1255</v>
      </c>
      <c r="B66" s="1146">
        <v>14</v>
      </c>
      <c r="C66" s="1146">
        <v>11</v>
      </c>
      <c r="D66" s="1146">
        <v>9.6999999999999993</v>
      </c>
      <c r="E66" s="1146">
        <v>8.9</v>
      </c>
      <c r="F66" s="1147">
        <v>8.9</v>
      </c>
    </row>
    <row r="67" spans="1:6" ht="22.5">
      <c r="A67" s="1157" t="s">
        <v>295</v>
      </c>
      <c r="B67" s="1146"/>
      <c r="C67" s="1146"/>
      <c r="D67" s="1146"/>
      <c r="E67" s="1146"/>
      <c r="F67" s="1147"/>
    </row>
    <row r="68" spans="1:6">
      <c r="A68" s="2271" t="s">
        <v>2383</v>
      </c>
      <c r="B68" s="2271"/>
      <c r="C68" s="2271"/>
      <c r="D68" s="2271"/>
      <c r="E68" s="2271"/>
      <c r="F68" s="2271"/>
    </row>
    <row r="69" spans="1:6">
      <c r="A69" s="2251" t="s">
        <v>2384</v>
      </c>
      <c r="B69" s="2251"/>
      <c r="C69" s="2251"/>
      <c r="D69" s="2251"/>
      <c r="E69" s="2251"/>
      <c r="F69" s="2251"/>
    </row>
    <row r="70" spans="1:6">
      <c r="A70" s="1183" t="s">
        <v>1202</v>
      </c>
      <c r="B70" s="1169">
        <v>29</v>
      </c>
      <c r="C70" s="1169">
        <v>18</v>
      </c>
      <c r="D70" s="1169">
        <v>18</v>
      </c>
      <c r="E70" s="1169">
        <v>18</v>
      </c>
      <c r="F70" s="1170">
        <v>23</v>
      </c>
    </row>
    <row r="71" spans="1:6">
      <c r="A71" s="1203" t="s">
        <v>1068</v>
      </c>
      <c r="B71" s="1453"/>
      <c r="C71" s="1453"/>
      <c r="D71" s="1453"/>
      <c r="E71" s="1453"/>
      <c r="F71" s="1454"/>
    </row>
    <row r="72" spans="1:6" ht="22.5">
      <c r="A72" s="1184" t="s">
        <v>1255</v>
      </c>
      <c r="B72" s="1146">
        <v>32</v>
      </c>
      <c r="C72" s="1146">
        <v>20</v>
      </c>
      <c r="D72" s="1146">
        <v>18</v>
      </c>
      <c r="E72" s="1146">
        <v>19</v>
      </c>
      <c r="F72" s="1147">
        <v>25</v>
      </c>
    </row>
    <row r="73" spans="1:6" ht="22.5">
      <c r="A73" s="1240" t="s">
        <v>295</v>
      </c>
      <c r="B73" s="1146"/>
      <c r="C73" s="1146"/>
      <c r="D73" s="1146"/>
      <c r="E73" s="1146"/>
      <c r="F73" s="1147"/>
    </row>
    <row r="74" spans="1:6">
      <c r="A74" s="2271" t="s">
        <v>2385</v>
      </c>
      <c r="B74" s="2271"/>
      <c r="C74" s="2271"/>
      <c r="D74" s="2271"/>
      <c r="E74" s="2271"/>
      <c r="F74" s="2271"/>
    </row>
    <row r="75" spans="1:6">
      <c r="A75" s="2251" t="s">
        <v>2386</v>
      </c>
      <c r="B75" s="2251"/>
      <c r="C75" s="2251"/>
      <c r="D75" s="2251"/>
      <c r="E75" s="2251"/>
      <c r="F75" s="2251"/>
    </row>
    <row r="76" spans="1:6">
      <c r="A76" s="1142" t="s">
        <v>1202</v>
      </c>
      <c r="B76" s="1169">
        <v>32</v>
      </c>
      <c r="C76" s="1169">
        <v>50</v>
      </c>
      <c r="D76" s="1169">
        <v>56</v>
      </c>
      <c r="E76" s="1169">
        <v>57</v>
      </c>
      <c r="F76" s="1170">
        <v>62</v>
      </c>
    </row>
    <row r="77" spans="1:6">
      <c r="A77" s="1145" t="s">
        <v>1068</v>
      </c>
      <c r="B77" s="1203"/>
      <c r="C77" s="1203"/>
      <c r="D77" s="1203"/>
      <c r="E77" s="1203"/>
      <c r="F77" s="1451"/>
    </row>
    <row r="78" spans="1:6" ht="22.5">
      <c r="A78" s="1148" t="s">
        <v>1255</v>
      </c>
      <c r="B78" s="1146">
        <v>27</v>
      </c>
      <c r="C78" s="1146">
        <v>43</v>
      </c>
      <c r="D78" s="1146">
        <v>51</v>
      </c>
      <c r="E78" s="1146">
        <v>53</v>
      </c>
      <c r="F78" s="1147">
        <v>61</v>
      </c>
    </row>
    <row r="79" spans="1:6" ht="22.5">
      <c r="A79" s="1157" t="s">
        <v>295</v>
      </c>
      <c r="B79" s="1146"/>
      <c r="C79" s="1146"/>
      <c r="D79" s="1146"/>
      <c r="E79" s="1146"/>
      <c r="F79" s="1147"/>
    </row>
  </sheetData>
  <mergeCells count="38">
    <mergeCell ref="A75:F75"/>
    <mergeCell ref="A54:F54"/>
    <mergeCell ref="A61:F61"/>
    <mergeCell ref="A62:F62"/>
    <mergeCell ref="A63:F63"/>
    <mergeCell ref="A68:F68"/>
    <mergeCell ref="A69:F69"/>
    <mergeCell ref="A74:F74"/>
    <mergeCell ref="B58:B59"/>
    <mergeCell ref="C58:C59"/>
    <mergeCell ref="D58:D59"/>
    <mergeCell ref="E58:E59"/>
    <mergeCell ref="F58:F59"/>
    <mergeCell ref="A60:F60"/>
    <mergeCell ref="A40:F40"/>
    <mergeCell ref="A41:F41"/>
    <mergeCell ref="A42:F42"/>
    <mergeCell ref="A47:F47"/>
    <mergeCell ref="A48:F48"/>
    <mergeCell ref="A1:F1"/>
    <mergeCell ref="A22:F22"/>
    <mergeCell ref="A27:F27"/>
    <mergeCell ref="A28:F28"/>
    <mergeCell ref="A33:F33"/>
    <mergeCell ref="B5:B6"/>
    <mergeCell ref="C5:C6"/>
    <mergeCell ref="D5:D6"/>
    <mergeCell ref="E5:E6"/>
    <mergeCell ref="F5:F6"/>
    <mergeCell ref="A7:F7"/>
    <mergeCell ref="A34:F34"/>
    <mergeCell ref="A39:F39"/>
    <mergeCell ref="A8:F8"/>
    <mergeCell ref="A9:F9"/>
    <mergeCell ref="A10:F10"/>
    <mergeCell ref="A15:F15"/>
    <mergeCell ref="A16:F16"/>
    <mergeCell ref="A21:F21"/>
  </mergeCells>
  <pageMargins left="0.7" right="0.7" top="0.75" bottom="0.75" header="0.3" footer="0.3"/>
</worksheet>
</file>

<file path=xl/worksheets/sheet131.xml><?xml version="1.0" encoding="utf-8"?>
<worksheet xmlns="http://schemas.openxmlformats.org/spreadsheetml/2006/main" xmlns:r="http://schemas.openxmlformats.org/officeDocument/2006/relationships">
  <dimension ref="A1:G19"/>
  <sheetViews>
    <sheetView workbookViewId="0"/>
  </sheetViews>
  <sheetFormatPr defaultRowHeight="14.25"/>
  <sheetData>
    <row r="1" spans="1:7">
      <c r="A1" s="1128" t="s">
        <v>2393</v>
      </c>
    </row>
    <row r="2" spans="1:7">
      <c r="A2" s="1129" t="s">
        <v>2394</v>
      </c>
    </row>
    <row r="3" spans="1:7">
      <c r="A3" s="1130" t="s">
        <v>2395</v>
      </c>
    </row>
    <row r="4" spans="1:7" ht="15" thickBot="1">
      <c r="A4" s="1130" t="s">
        <v>2396</v>
      </c>
    </row>
    <row r="5" spans="1:7" ht="21.75" thickBot="1">
      <c r="A5" s="1312" t="s">
        <v>1086</v>
      </c>
      <c r="B5" s="1314">
        <v>2010</v>
      </c>
      <c r="C5" s="1314">
        <v>2014</v>
      </c>
      <c r="D5" s="1314">
        <v>2015</v>
      </c>
      <c r="E5" s="1314">
        <v>2010</v>
      </c>
      <c r="F5" s="1314">
        <v>2014</v>
      </c>
      <c r="G5" s="1310">
        <v>2015</v>
      </c>
    </row>
    <row r="6" spans="1:7" ht="18.75">
      <c r="A6" s="1317" t="s">
        <v>1087</v>
      </c>
      <c r="B6" s="2256" t="s">
        <v>2397</v>
      </c>
      <c r="C6" s="2262"/>
      <c r="D6" s="2263"/>
      <c r="E6" s="2256" t="s">
        <v>2400</v>
      </c>
      <c r="F6" s="2262"/>
      <c r="G6" s="2262"/>
    </row>
    <row r="7" spans="1:7">
      <c r="A7" s="1318"/>
      <c r="B7" s="2282" t="s">
        <v>2398</v>
      </c>
      <c r="C7" s="2285"/>
      <c r="D7" s="2283"/>
      <c r="E7" s="2276" t="s">
        <v>2401</v>
      </c>
      <c r="F7" s="2286"/>
      <c r="G7" s="2286"/>
    </row>
    <row r="8" spans="1:7" ht="15" thickBot="1">
      <c r="A8" s="1318"/>
      <c r="B8" s="2247" t="s">
        <v>2399</v>
      </c>
      <c r="C8" s="2250"/>
      <c r="D8" s="2248"/>
      <c r="E8" s="2280"/>
      <c r="F8" s="2296"/>
      <c r="G8" s="2296"/>
    </row>
    <row r="9" spans="1:7" ht="15" thickBot="1">
      <c r="A9" s="1319"/>
      <c r="B9" s="2260" t="s">
        <v>2402</v>
      </c>
      <c r="C9" s="2261"/>
      <c r="D9" s="2261"/>
      <c r="E9" s="2261"/>
      <c r="F9" s="2261"/>
      <c r="G9" s="2261"/>
    </row>
    <row r="10" spans="1:7">
      <c r="A10" s="1148"/>
      <c r="B10" s="1146"/>
      <c r="C10" s="1146"/>
      <c r="D10" s="1146"/>
      <c r="E10" s="1146"/>
      <c r="F10" s="1146"/>
      <c r="G10" s="1147"/>
    </row>
    <row r="11" spans="1:7">
      <c r="A11" s="1148" t="s">
        <v>2403</v>
      </c>
      <c r="B11" s="2326">
        <v>1002443</v>
      </c>
      <c r="C11" s="2326">
        <v>1248002.8999999999</v>
      </c>
      <c r="D11" s="2326">
        <v>1367637.3</v>
      </c>
      <c r="E11" s="2326">
        <v>756032.2</v>
      </c>
      <c r="F11" s="2326">
        <v>968285.2</v>
      </c>
      <c r="G11" s="2325">
        <v>1072483.7</v>
      </c>
    </row>
    <row r="12" spans="1:7">
      <c r="A12" s="1157" t="s">
        <v>2378</v>
      </c>
      <c r="B12" s="2326"/>
      <c r="C12" s="2326"/>
      <c r="D12" s="2326"/>
      <c r="E12" s="2326"/>
      <c r="F12" s="2326"/>
      <c r="G12" s="2325"/>
    </row>
    <row r="13" spans="1:7">
      <c r="A13" s="1148" t="s">
        <v>2404</v>
      </c>
      <c r="B13" s="2326">
        <v>3998.7</v>
      </c>
      <c r="C13" s="2326">
        <v>8803.2999999999993</v>
      </c>
      <c r="D13" s="2326">
        <v>13478.9</v>
      </c>
      <c r="E13" s="2326">
        <v>2865.1</v>
      </c>
      <c r="F13" s="2326">
        <v>6355.4</v>
      </c>
      <c r="G13" s="2325">
        <v>9592</v>
      </c>
    </row>
    <row r="14" spans="1:7">
      <c r="A14" s="1157" t="s">
        <v>2405</v>
      </c>
      <c r="B14" s="2326"/>
      <c r="C14" s="2326"/>
      <c r="D14" s="2326"/>
      <c r="E14" s="2326"/>
      <c r="F14" s="2326"/>
      <c r="G14" s="2325"/>
    </row>
    <row r="15" spans="1:7">
      <c r="A15" s="1148" t="s">
        <v>2406</v>
      </c>
      <c r="B15" s="2326">
        <v>9309.2999999999993</v>
      </c>
      <c r="C15" s="2326">
        <v>10836.9</v>
      </c>
      <c r="D15" s="2326">
        <v>12192.2</v>
      </c>
      <c r="E15" s="2326">
        <v>6116.9</v>
      </c>
      <c r="F15" s="2326">
        <v>6557.6</v>
      </c>
      <c r="G15" s="2325">
        <v>7405</v>
      </c>
    </row>
    <row r="16" spans="1:7">
      <c r="A16" s="1157" t="s">
        <v>2382</v>
      </c>
      <c r="B16" s="2326"/>
      <c r="C16" s="2326"/>
      <c r="D16" s="2326"/>
      <c r="E16" s="2326"/>
      <c r="F16" s="2326"/>
      <c r="G16" s="2325"/>
    </row>
    <row r="17" spans="1:7">
      <c r="A17" s="1148" t="s">
        <v>2407</v>
      </c>
      <c r="B17" s="1160">
        <v>25173.8</v>
      </c>
      <c r="C17" s="1160">
        <v>25802.2</v>
      </c>
      <c r="D17" s="1160">
        <v>29055.9</v>
      </c>
      <c r="E17" s="1160">
        <v>20155.8</v>
      </c>
      <c r="F17" s="1160">
        <v>22338.9</v>
      </c>
      <c r="G17" s="1161">
        <v>25686.1</v>
      </c>
    </row>
    <row r="18" spans="1:7">
      <c r="A18" s="1157" t="s">
        <v>2386</v>
      </c>
      <c r="B18" s="1146"/>
      <c r="C18" s="1146"/>
      <c r="D18" s="1146"/>
      <c r="E18" s="1146"/>
      <c r="F18" s="1146"/>
      <c r="G18" s="1147"/>
    </row>
    <row r="19" spans="1:7">
      <c r="A19" s="1128"/>
    </row>
  </sheetData>
  <mergeCells count="25">
    <mergeCell ref="B9:G9"/>
    <mergeCell ref="B11:B12"/>
    <mergeCell ref="C11:C12"/>
    <mergeCell ref="D11:D12"/>
    <mergeCell ref="E11:E12"/>
    <mergeCell ref="F11:F12"/>
    <mergeCell ref="B6:D6"/>
    <mergeCell ref="B7:D7"/>
    <mergeCell ref="B8:D8"/>
    <mergeCell ref="E6:G6"/>
    <mergeCell ref="E7:G7"/>
    <mergeCell ref="E8:G8"/>
    <mergeCell ref="C15:C16"/>
    <mergeCell ref="D15:D16"/>
    <mergeCell ref="G11:G12"/>
    <mergeCell ref="B13:B14"/>
    <mergeCell ref="C13:C14"/>
    <mergeCell ref="D13:D14"/>
    <mergeCell ref="E13:E14"/>
    <mergeCell ref="F13:F14"/>
    <mergeCell ref="G13:G14"/>
    <mergeCell ref="E15:E16"/>
    <mergeCell ref="F15:F16"/>
    <mergeCell ref="G15:G16"/>
    <mergeCell ref="B15:B16"/>
  </mergeCells>
  <pageMargins left="0.7" right="0.7" top="0.75" bottom="0.75" header="0.3" footer="0.3"/>
</worksheet>
</file>

<file path=xl/worksheets/sheet132.xml><?xml version="1.0" encoding="utf-8"?>
<worksheet xmlns="http://schemas.openxmlformats.org/spreadsheetml/2006/main" xmlns:r="http://schemas.openxmlformats.org/officeDocument/2006/relationships">
  <dimension ref="A1:I35"/>
  <sheetViews>
    <sheetView workbookViewId="0"/>
  </sheetViews>
  <sheetFormatPr defaultRowHeight="14.25"/>
  <sheetData>
    <row r="1" spans="1:9">
      <c r="A1" s="1128" t="s">
        <v>2408</v>
      </c>
    </row>
    <row r="2" spans="1:9">
      <c r="A2" s="1327" t="s">
        <v>1248</v>
      </c>
    </row>
    <row r="3" spans="1:9">
      <c r="A3" s="2423" t="s">
        <v>2409</v>
      </c>
      <c r="B3" s="2244"/>
      <c r="C3" s="2244"/>
      <c r="D3" s="2244"/>
      <c r="E3" s="2244"/>
      <c r="F3" s="2244"/>
      <c r="G3" s="2244"/>
      <c r="H3" s="2244"/>
      <c r="I3" s="2244"/>
    </row>
    <row r="4" spans="1:9" ht="15" thickBot="1">
      <c r="A4" s="1335" t="s">
        <v>1250</v>
      </c>
    </row>
    <row r="5" spans="1:9" ht="21.75" thickBot="1">
      <c r="A5" s="1312" t="s">
        <v>446</v>
      </c>
      <c r="B5" s="1314" t="s">
        <v>1251</v>
      </c>
      <c r="C5" s="1314">
        <v>2014</v>
      </c>
      <c r="D5" s="2260">
        <v>2015</v>
      </c>
      <c r="E5" s="2272"/>
      <c r="F5" s="1314" t="s">
        <v>1251</v>
      </c>
      <c r="G5" s="1314">
        <v>2014</v>
      </c>
      <c r="H5" s="2260">
        <v>2015</v>
      </c>
      <c r="I5" s="2261"/>
    </row>
    <row r="6" spans="1:9" ht="15" thickBot="1">
      <c r="A6" s="1317" t="s">
        <v>449</v>
      </c>
      <c r="B6" s="2260" t="s">
        <v>2410</v>
      </c>
      <c r="C6" s="2261"/>
      <c r="D6" s="2261"/>
      <c r="E6" s="2272"/>
      <c r="F6" s="2260" t="s">
        <v>2411</v>
      </c>
      <c r="G6" s="2261"/>
      <c r="H6" s="2261"/>
      <c r="I6" s="2261"/>
    </row>
    <row r="7" spans="1:9">
      <c r="A7" s="1318"/>
      <c r="B7" s="2256" t="s">
        <v>2360</v>
      </c>
      <c r="C7" s="2262"/>
      <c r="D7" s="2263"/>
      <c r="E7" s="1312" t="s">
        <v>2362</v>
      </c>
      <c r="F7" s="2256" t="s">
        <v>2360</v>
      </c>
      <c r="G7" s="2262"/>
      <c r="H7" s="2263"/>
      <c r="I7" s="1315" t="s">
        <v>2362</v>
      </c>
    </row>
    <row r="8" spans="1:9">
      <c r="A8" s="1318"/>
      <c r="B8" s="2276" t="s">
        <v>2361</v>
      </c>
      <c r="C8" s="2286"/>
      <c r="D8" s="2277"/>
      <c r="E8" s="1320" t="s">
        <v>2363</v>
      </c>
      <c r="F8" s="2276" t="s">
        <v>2361</v>
      </c>
      <c r="G8" s="2286"/>
      <c r="H8" s="2277"/>
      <c r="I8" s="1315" t="s">
        <v>2363</v>
      </c>
    </row>
    <row r="9" spans="1:9">
      <c r="A9" s="1318"/>
      <c r="B9" s="2278"/>
      <c r="C9" s="2337"/>
      <c r="D9" s="2279"/>
      <c r="E9" s="1320" t="s">
        <v>2364</v>
      </c>
      <c r="F9" s="2278"/>
      <c r="G9" s="2337"/>
      <c r="H9" s="2279"/>
      <c r="I9" s="1315" t="s">
        <v>2364</v>
      </c>
    </row>
    <row r="10" spans="1:9">
      <c r="A10" s="1318"/>
      <c r="B10" s="2278"/>
      <c r="C10" s="2337"/>
      <c r="D10" s="2279"/>
      <c r="E10" s="1320" t="s">
        <v>2365</v>
      </c>
      <c r="F10" s="2278"/>
      <c r="G10" s="2337"/>
      <c r="H10" s="2279"/>
      <c r="I10" s="1315" t="s">
        <v>2365</v>
      </c>
    </row>
    <row r="11" spans="1:9">
      <c r="A11" s="1318"/>
      <c r="B11" s="2278"/>
      <c r="C11" s="2337"/>
      <c r="D11" s="2279"/>
      <c r="E11" s="1317" t="s">
        <v>2366</v>
      </c>
      <c r="F11" s="2278"/>
      <c r="G11" s="2337"/>
      <c r="H11" s="2279"/>
      <c r="I11" s="1316" t="s">
        <v>2366</v>
      </c>
    </row>
    <row r="12" spans="1:9">
      <c r="A12" s="1318"/>
      <c r="B12" s="2278"/>
      <c r="C12" s="2337"/>
      <c r="D12" s="2279"/>
      <c r="E12" s="1317" t="s">
        <v>2367</v>
      </c>
      <c r="F12" s="2278"/>
      <c r="G12" s="2337"/>
      <c r="H12" s="2279"/>
      <c r="I12" s="1316" t="s">
        <v>2367</v>
      </c>
    </row>
    <row r="13" spans="1:9">
      <c r="A13" s="1318"/>
      <c r="B13" s="2278"/>
      <c r="C13" s="2337"/>
      <c r="D13" s="2279"/>
      <c r="E13" s="1317" t="s">
        <v>2368</v>
      </c>
      <c r="F13" s="2278"/>
      <c r="G13" s="2337"/>
      <c r="H13" s="2279"/>
      <c r="I13" s="1316" t="s">
        <v>2368</v>
      </c>
    </row>
    <row r="14" spans="1:9" ht="15" thickBot="1">
      <c r="A14" s="1319"/>
      <c r="B14" s="2280"/>
      <c r="C14" s="2296"/>
      <c r="D14" s="2281"/>
      <c r="E14" s="1307" t="s">
        <v>2369</v>
      </c>
      <c r="F14" s="2280"/>
      <c r="G14" s="2296"/>
      <c r="H14" s="2281"/>
      <c r="I14" s="1308" t="s">
        <v>2369</v>
      </c>
    </row>
    <row r="15" spans="1:9">
      <c r="A15" s="1260"/>
      <c r="B15" s="1143"/>
      <c r="C15" s="1143"/>
      <c r="D15" s="1160"/>
      <c r="E15" s="1160"/>
      <c r="F15" s="1143"/>
      <c r="G15" s="1143"/>
      <c r="H15" s="1160"/>
      <c r="I15" s="1161"/>
    </row>
    <row r="16" spans="1:9">
      <c r="A16" s="1260" t="s">
        <v>1793</v>
      </c>
      <c r="B16" s="2424">
        <v>153277.70000000001</v>
      </c>
      <c r="C16" s="2267">
        <v>129860.7</v>
      </c>
      <c r="D16" s="2267">
        <v>146122.79999999999</v>
      </c>
      <c r="E16" s="2267">
        <v>1004.6</v>
      </c>
      <c r="F16" s="2424">
        <v>51098</v>
      </c>
      <c r="G16" s="2267">
        <v>41769</v>
      </c>
      <c r="H16" s="2267">
        <v>45629.4</v>
      </c>
      <c r="I16" s="2269">
        <v>313.7</v>
      </c>
    </row>
    <row r="17" spans="1:9">
      <c r="A17" s="1145" t="s">
        <v>321</v>
      </c>
      <c r="B17" s="2424"/>
      <c r="C17" s="2267"/>
      <c r="D17" s="2267"/>
      <c r="E17" s="2267"/>
      <c r="F17" s="2424"/>
      <c r="G17" s="2267"/>
      <c r="H17" s="2267"/>
      <c r="I17" s="2269"/>
    </row>
    <row r="18" spans="1:9">
      <c r="A18" s="1233" t="s">
        <v>477</v>
      </c>
      <c r="B18" s="1212">
        <v>6203.8</v>
      </c>
      <c r="C18" s="1146">
        <v>5631</v>
      </c>
      <c r="D18" s="1146">
        <v>6475.6</v>
      </c>
      <c r="E18" s="1146">
        <v>712</v>
      </c>
      <c r="F18" s="1212">
        <v>2987.2</v>
      </c>
      <c r="G18" s="1146">
        <v>2442.6999999999998</v>
      </c>
      <c r="H18" s="1146">
        <v>2895.7</v>
      </c>
      <c r="I18" s="1147">
        <v>318.39999999999998</v>
      </c>
    </row>
    <row r="19" spans="1:9" ht="22.5">
      <c r="A19" s="1233" t="s">
        <v>478</v>
      </c>
      <c r="B19" s="1212">
        <v>7836.5</v>
      </c>
      <c r="C19" s="1146">
        <v>6807.1</v>
      </c>
      <c r="D19" s="1146">
        <v>9124.2999999999993</v>
      </c>
      <c r="E19" s="1146">
        <v>857.5</v>
      </c>
      <c r="F19" s="1212">
        <v>1870.8</v>
      </c>
      <c r="G19" s="1146">
        <v>1588</v>
      </c>
      <c r="H19" s="1146">
        <v>1779.5</v>
      </c>
      <c r="I19" s="1147">
        <v>167.2</v>
      </c>
    </row>
    <row r="20" spans="1:9">
      <c r="A20" s="1233" t="s">
        <v>479</v>
      </c>
      <c r="B20" s="1212">
        <v>7475.4</v>
      </c>
      <c r="C20" s="1146">
        <v>3881.8</v>
      </c>
      <c r="D20" s="1146">
        <v>5688.1</v>
      </c>
      <c r="E20" s="1146">
        <v>393.9</v>
      </c>
      <c r="F20" s="1212">
        <v>2256.1</v>
      </c>
      <c r="G20" s="1146">
        <v>1328.9</v>
      </c>
      <c r="H20" s="1146">
        <v>1689</v>
      </c>
      <c r="I20" s="1147">
        <v>117</v>
      </c>
    </row>
    <row r="21" spans="1:9">
      <c r="A21" s="1233" t="s">
        <v>480</v>
      </c>
      <c r="B21" s="1212">
        <v>4246.1000000000004</v>
      </c>
      <c r="C21" s="1146">
        <v>3630.5</v>
      </c>
      <c r="D21" s="1146">
        <v>4937.3999999999996</v>
      </c>
      <c r="E21" s="1146">
        <v>1262</v>
      </c>
      <c r="F21" s="1212">
        <v>1293.8</v>
      </c>
      <c r="G21" s="1146">
        <v>1135.2</v>
      </c>
      <c r="H21" s="1146">
        <v>1378</v>
      </c>
      <c r="I21" s="1147">
        <v>352.2</v>
      </c>
    </row>
    <row r="22" spans="1:9">
      <c r="A22" s="1233" t="s">
        <v>481</v>
      </c>
      <c r="B22" s="1212">
        <v>14285.6</v>
      </c>
      <c r="C22" s="1146">
        <v>7828.2</v>
      </c>
      <c r="D22" s="1146">
        <v>10681.5</v>
      </c>
      <c r="E22" s="1146">
        <v>1098.5</v>
      </c>
      <c r="F22" s="1212">
        <v>2984.7</v>
      </c>
      <c r="G22" s="1146">
        <v>2404.5</v>
      </c>
      <c r="H22" s="1146">
        <v>2281.4</v>
      </c>
      <c r="I22" s="1147">
        <v>234.6</v>
      </c>
    </row>
    <row r="23" spans="1:9">
      <c r="A23" s="1233" t="s">
        <v>482</v>
      </c>
      <c r="B23" s="1212">
        <v>5741.7</v>
      </c>
      <c r="C23" s="1146">
        <v>4522.3</v>
      </c>
      <c r="D23" s="1146">
        <v>4946.5</v>
      </c>
      <c r="E23" s="1146">
        <v>920.3</v>
      </c>
      <c r="F23" s="1212">
        <v>2799.8</v>
      </c>
      <c r="G23" s="1146">
        <v>2102.1999999999998</v>
      </c>
      <c r="H23" s="1146">
        <v>2326</v>
      </c>
      <c r="I23" s="1147">
        <v>432.8</v>
      </c>
    </row>
    <row r="24" spans="1:9">
      <c r="A24" s="1233" t="s">
        <v>483</v>
      </c>
      <c r="B24" s="1212">
        <v>26187.3</v>
      </c>
      <c r="C24" s="1146">
        <v>25844.799999999999</v>
      </c>
      <c r="D24" s="1146">
        <v>28628.6</v>
      </c>
      <c r="E24" s="1146">
        <v>1482.4</v>
      </c>
      <c r="F24" s="1212">
        <v>9330.5</v>
      </c>
      <c r="G24" s="1146">
        <v>8251.2999999999993</v>
      </c>
      <c r="H24" s="1146">
        <v>9248.4</v>
      </c>
      <c r="I24" s="1147">
        <v>478.9</v>
      </c>
    </row>
    <row r="25" spans="1:9">
      <c r="A25" s="1233" t="s">
        <v>484</v>
      </c>
      <c r="B25" s="1212">
        <v>4565.8</v>
      </c>
      <c r="C25" s="1146">
        <v>3130.2</v>
      </c>
      <c r="D25" s="1146">
        <v>4330.6000000000004</v>
      </c>
      <c r="E25" s="1146">
        <v>872</v>
      </c>
      <c r="F25" s="1212">
        <v>946</v>
      </c>
      <c r="G25" s="1146">
        <v>924.4</v>
      </c>
      <c r="H25" s="1146">
        <v>872.5</v>
      </c>
      <c r="I25" s="1147">
        <v>175.7</v>
      </c>
    </row>
    <row r="26" spans="1:9">
      <c r="A26" s="1233" t="s">
        <v>485</v>
      </c>
      <c r="B26" s="1212">
        <v>5937.1</v>
      </c>
      <c r="C26" s="1146">
        <v>4473.5</v>
      </c>
      <c r="D26" s="1146">
        <v>4671.5</v>
      </c>
      <c r="E26" s="1146">
        <v>813.5</v>
      </c>
      <c r="F26" s="1212">
        <v>1911.6</v>
      </c>
      <c r="G26" s="1146">
        <v>1356.1</v>
      </c>
      <c r="H26" s="1146">
        <v>1441.7</v>
      </c>
      <c r="I26" s="1147">
        <v>251.1</v>
      </c>
    </row>
    <row r="27" spans="1:9">
      <c r="A27" s="1233" t="s">
        <v>486</v>
      </c>
      <c r="B27" s="1212">
        <v>7449.4</v>
      </c>
      <c r="C27" s="1146">
        <v>7546.7</v>
      </c>
      <c r="D27" s="1146">
        <v>8202.7000000000007</v>
      </c>
      <c r="E27" s="1146">
        <v>775.1</v>
      </c>
      <c r="F27" s="1212">
        <v>1084.2</v>
      </c>
      <c r="G27" s="1146">
        <v>1004.7</v>
      </c>
      <c r="H27" s="1146">
        <v>1184.5</v>
      </c>
      <c r="I27" s="1147">
        <v>111.9</v>
      </c>
    </row>
    <row r="28" spans="1:9">
      <c r="A28" s="1233" t="s">
        <v>487</v>
      </c>
      <c r="B28" s="1212">
        <v>7331.8</v>
      </c>
      <c r="C28" s="1146">
        <v>5456.7</v>
      </c>
      <c r="D28" s="1146">
        <v>5886.9</v>
      </c>
      <c r="E28" s="1146">
        <v>774.7</v>
      </c>
      <c r="F28" s="1212">
        <v>1582</v>
      </c>
      <c r="G28" s="1146">
        <v>1116.9000000000001</v>
      </c>
      <c r="H28" s="1146">
        <v>1241.5</v>
      </c>
      <c r="I28" s="1147">
        <v>163.4</v>
      </c>
    </row>
    <row r="29" spans="1:9">
      <c r="A29" s="1233" t="s">
        <v>488</v>
      </c>
      <c r="B29" s="1212">
        <v>9508.7000000000007</v>
      </c>
      <c r="C29" s="1146">
        <v>7720.5</v>
      </c>
      <c r="D29" s="1146">
        <v>8854</v>
      </c>
      <c r="E29" s="1146">
        <v>2482.1999999999998</v>
      </c>
      <c r="F29" s="1212">
        <v>3751.2</v>
      </c>
      <c r="G29" s="1146">
        <v>2270.1999999999998</v>
      </c>
      <c r="H29" s="1146">
        <v>2810.1</v>
      </c>
      <c r="I29" s="1147">
        <v>787.8</v>
      </c>
    </row>
    <row r="30" spans="1:9" ht="22.5">
      <c r="A30" s="1233" t="s">
        <v>489</v>
      </c>
      <c r="B30" s="1212">
        <v>4837.1000000000004</v>
      </c>
      <c r="C30" s="1146">
        <v>5136.3</v>
      </c>
      <c r="D30" s="1146">
        <v>5779.9</v>
      </c>
      <c r="E30" s="1146">
        <v>1201</v>
      </c>
      <c r="F30" s="1212">
        <v>1340.4</v>
      </c>
      <c r="G30" s="1146">
        <v>1004</v>
      </c>
      <c r="H30" s="1146">
        <v>1162.0999999999999</v>
      </c>
      <c r="I30" s="1147">
        <v>241.5</v>
      </c>
    </row>
    <row r="31" spans="1:9" ht="22.5">
      <c r="A31" s="1233" t="s">
        <v>490</v>
      </c>
      <c r="B31" s="1212">
        <v>3028.8</v>
      </c>
      <c r="C31" s="1146">
        <v>3468.3</v>
      </c>
      <c r="D31" s="1146">
        <v>4580.1000000000004</v>
      </c>
      <c r="E31" s="1146">
        <v>460.5</v>
      </c>
      <c r="F31" s="1212">
        <v>715.8</v>
      </c>
      <c r="G31" s="1146">
        <v>993.2</v>
      </c>
      <c r="H31" s="1146">
        <v>1353.2</v>
      </c>
      <c r="I31" s="1147">
        <v>136.1</v>
      </c>
    </row>
    <row r="32" spans="1:9" ht="22.5">
      <c r="A32" s="1233" t="s">
        <v>491</v>
      </c>
      <c r="B32" s="1212">
        <v>28647.8</v>
      </c>
      <c r="C32" s="1146">
        <v>28598.2</v>
      </c>
      <c r="D32" s="1146">
        <v>28145</v>
      </c>
      <c r="E32" s="1146">
        <v>1620.4</v>
      </c>
      <c r="F32" s="1212">
        <v>14348.1</v>
      </c>
      <c r="G32" s="1146">
        <v>12532.1</v>
      </c>
      <c r="H32" s="1146">
        <v>12556.1</v>
      </c>
      <c r="I32" s="1147">
        <v>722.9</v>
      </c>
    </row>
    <row r="33" spans="1:9" ht="22.5">
      <c r="A33" s="1233" t="s">
        <v>492</v>
      </c>
      <c r="B33" s="1212">
        <v>9994.7999999999993</v>
      </c>
      <c r="C33" s="1146">
        <v>6184.6</v>
      </c>
      <c r="D33" s="1146">
        <v>5189.8999999999996</v>
      </c>
      <c r="E33" s="1146">
        <v>620</v>
      </c>
      <c r="F33" s="1212">
        <v>1895.8</v>
      </c>
      <c r="G33" s="1146">
        <v>1314.6</v>
      </c>
      <c r="H33" s="1146">
        <v>1409.5</v>
      </c>
      <c r="I33" s="1147">
        <v>168.4</v>
      </c>
    </row>
    <row r="34" spans="1:9" ht="18.75" customHeight="1">
      <c r="A34" s="2243" t="s">
        <v>1260</v>
      </c>
      <c r="B34" s="2244"/>
      <c r="C34" s="2244"/>
      <c r="D34" s="2244"/>
      <c r="E34" s="2244"/>
      <c r="F34" s="2244"/>
      <c r="G34" s="2244"/>
      <c r="H34" s="2244"/>
      <c r="I34" s="2244"/>
    </row>
    <row r="35" spans="1:9">
      <c r="A35" s="2243" t="s">
        <v>664</v>
      </c>
      <c r="B35" s="2244"/>
      <c r="C35" s="2244"/>
      <c r="D35" s="2244"/>
      <c r="E35" s="2244"/>
      <c r="F35" s="2244"/>
      <c r="G35" s="2244"/>
      <c r="H35" s="2244"/>
      <c r="I35" s="2244"/>
    </row>
  </sheetData>
  <mergeCells count="31">
    <mergeCell ref="H16:H17"/>
    <mergeCell ref="I16:I17"/>
    <mergeCell ref="A3:I3"/>
    <mergeCell ref="A34:I34"/>
    <mergeCell ref="A35:I35"/>
    <mergeCell ref="B16:B17"/>
    <mergeCell ref="C16:C17"/>
    <mergeCell ref="D16:D17"/>
    <mergeCell ref="E16:E17"/>
    <mergeCell ref="F16:F17"/>
    <mergeCell ref="G16:G17"/>
    <mergeCell ref="F9:H9"/>
    <mergeCell ref="F10:H10"/>
    <mergeCell ref="F11:H11"/>
    <mergeCell ref="F12:H12"/>
    <mergeCell ref="F13:H13"/>
    <mergeCell ref="F14:H14"/>
    <mergeCell ref="B9:D9"/>
    <mergeCell ref="B10:D10"/>
    <mergeCell ref="B11:D11"/>
    <mergeCell ref="B12:D12"/>
    <mergeCell ref="B13:D13"/>
    <mergeCell ref="B14:D14"/>
    <mergeCell ref="B8:D8"/>
    <mergeCell ref="F7:H7"/>
    <mergeCell ref="F8:H8"/>
    <mergeCell ref="D5:E5"/>
    <mergeCell ref="H5:I5"/>
    <mergeCell ref="B6:E6"/>
    <mergeCell ref="F6:I6"/>
    <mergeCell ref="B7:D7"/>
  </mergeCells>
  <pageMargins left="0.7" right="0.7" top="0.75" bottom="0.75" header="0.3" footer="0.3"/>
</worksheet>
</file>

<file path=xl/worksheets/sheet133.xml><?xml version="1.0" encoding="utf-8"?>
<worksheet xmlns="http://schemas.openxmlformats.org/spreadsheetml/2006/main" xmlns:r="http://schemas.openxmlformats.org/officeDocument/2006/relationships">
  <dimension ref="A1:G28"/>
  <sheetViews>
    <sheetView workbookViewId="0"/>
  </sheetViews>
  <sheetFormatPr defaultRowHeight="14.25"/>
  <cols>
    <col min="1" max="1" width="13.5" customWidth="1"/>
  </cols>
  <sheetData>
    <row r="1" spans="1:7">
      <c r="A1" s="1128" t="s">
        <v>2412</v>
      </c>
    </row>
    <row r="2" spans="1:7" ht="15" thickBot="1">
      <c r="A2" s="1130" t="s">
        <v>2413</v>
      </c>
    </row>
    <row r="3" spans="1:7" ht="15" thickBot="1">
      <c r="A3" s="1312" t="s">
        <v>1086</v>
      </c>
      <c r="B3" s="1314">
        <v>2010</v>
      </c>
      <c r="C3" s="1314">
        <v>2014</v>
      </c>
      <c r="D3" s="1314">
        <v>2015</v>
      </c>
      <c r="E3" s="1314">
        <v>2010</v>
      </c>
      <c r="F3" s="1314">
        <v>2014</v>
      </c>
      <c r="G3" s="1310">
        <v>2015</v>
      </c>
    </row>
    <row r="4" spans="1:7">
      <c r="A4" s="1317" t="s">
        <v>1087</v>
      </c>
      <c r="B4" s="2256" t="s">
        <v>2360</v>
      </c>
      <c r="C4" s="2262"/>
      <c r="D4" s="2263"/>
      <c r="E4" s="2256" t="s">
        <v>2414</v>
      </c>
      <c r="F4" s="2262"/>
      <c r="G4" s="2262"/>
    </row>
    <row r="5" spans="1:7" ht="15" thickBot="1">
      <c r="A5" s="1319"/>
      <c r="B5" s="2247" t="s">
        <v>2361</v>
      </c>
      <c r="C5" s="2250"/>
      <c r="D5" s="2248"/>
      <c r="E5" s="2247" t="s">
        <v>2415</v>
      </c>
      <c r="F5" s="2250"/>
      <c r="G5" s="2250"/>
    </row>
    <row r="6" spans="1:7">
      <c r="A6" s="1370"/>
      <c r="B6" s="1146"/>
      <c r="C6" s="1146"/>
      <c r="D6" s="1146"/>
      <c r="E6" s="1146"/>
      <c r="F6" s="1146"/>
      <c r="G6" s="1147"/>
    </row>
    <row r="7" spans="1:7">
      <c r="A7" s="1331" t="s">
        <v>2416</v>
      </c>
      <c r="B7" s="1160">
        <v>1391.8</v>
      </c>
      <c r="C7" s="1146">
        <v>1515.7</v>
      </c>
      <c r="D7" s="1146">
        <v>1678.9</v>
      </c>
      <c r="E7" s="1160">
        <v>742.1</v>
      </c>
      <c r="F7" s="1146">
        <v>824</v>
      </c>
      <c r="G7" s="1147">
        <v>943.3</v>
      </c>
    </row>
    <row r="8" spans="1:7">
      <c r="A8" s="1332" t="s">
        <v>2242</v>
      </c>
      <c r="B8" s="1146"/>
      <c r="C8" s="1146"/>
      <c r="D8" s="1146"/>
      <c r="E8" s="1146"/>
      <c r="F8" s="1146"/>
      <c r="G8" s="1147"/>
    </row>
    <row r="9" spans="1:7">
      <c r="A9" s="1331" t="s">
        <v>2417</v>
      </c>
      <c r="B9" s="1146">
        <v>78.2</v>
      </c>
      <c r="C9" s="1146">
        <v>72.2</v>
      </c>
      <c r="D9" s="1146">
        <v>70.3</v>
      </c>
      <c r="E9" s="1146">
        <v>6.5</v>
      </c>
      <c r="F9" s="1146">
        <v>6.1</v>
      </c>
      <c r="G9" s="1147">
        <v>6.2</v>
      </c>
    </row>
    <row r="10" spans="1:7">
      <c r="A10" s="1332" t="s">
        <v>2418</v>
      </c>
      <c r="B10" s="1146"/>
      <c r="C10" s="1146"/>
      <c r="D10" s="1146"/>
      <c r="E10" s="1146"/>
      <c r="F10" s="1146"/>
      <c r="G10" s="1147"/>
    </row>
    <row r="11" spans="1:7">
      <c r="A11" s="1331" t="s">
        <v>2419</v>
      </c>
      <c r="B11" s="1146">
        <v>18166.7</v>
      </c>
      <c r="C11" s="1146">
        <v>20523</v>
      </c>
      <c r="D11" s="1146">
        <v>21262.799999999999</v>
      </c>
      <c r="E11" s="1146">
        <v>2074.1</v>
      </c>
      <c r="F11" s="1146">
        <v>2398.9</v>
      </c>
      <c r="G11" s="1147">
        <v>2515.5</v>
      </c>
    </row>
    <row r="12" spans="1:7">
      <c r="A12" s="1332" t="s">
        <v>2420</v>
      </c>
      <c r="B12" s="1146"/>
      <c r="C12" s="1146"/>
      <c r="D12" s="1146"/>
      <c r="E12" s="1146"/>
      <c r="F12" s="1146"/>
      <c r="G12" s="1147"/>
    </row>
    <row r="13" spans="1:7">
      <c r="A13" s="1331" t="s">
        <v>2421</v>
      </c>
      <c r="B13" s="1146">
        <v>21.5</v>
      </c>
      <c r="C13" s="1146">
        <v>34.700000000000003</v>
      </c>
      <c r="D13" s="1146">
        <v>36</v>
      </c>
      <c r="E13" s="1146">
        <v>1</v>
      </c>
      <c r="F13" s="1146">
        <v>1.3</v>
      </c>
      <c r="G13" s="1147">
        <v>1.4</v>
      </c>
    </row>
    <row r="14" spans="1:7">
      <c r="A14" s="1332" t="s">
        <v>2256</v>
      </c>
      <c r="B14" s="1146"/>
      <c r="C14" s="1146"/>
      <c r="D14" s="1146"/>
      <c r="E14" s="1146"/>
      <c r="F14" s="1146"/>
      <c r="G14" s="1147"/>
    </row>
    <row r="15" spans="1:7">
      <c r="A15" s="1331" t="s">
        <v>2422</v>
      </c>
      <c r="B15" s="1146">
        <v>45.3</v>
      </c>
      <c r="C15" s="1146">
        <v>23.4</v>
      </c>
      <c r="D15" s="1146">
        <v>30</v>
      </c>
      <c r="E15" s="1146">
        <v>25.9</v>
      </c>
      <c r="F15" s="1146">
        <v>13.2</v>
      </c>
      <c r="G15" s="1147">
        <v>17.3</v>
      </c>
    </row>
    <row r="16" spans="1:7">
      <c r="A16" s="1332" t="s">
        <v>2271</v>
      </c>
      <c r="B16" s="1146"/>
      <c r="C16" s="1146"/>
      <c r="D16" s="1146"/>
      <c r="E16" s="1146"/>
      <c r="F16" s="1146"/>
      <c r="G16" s="1147"/>
    </row>
    <row r="17" spans="1:7">
      <c r="A17" s="1331" t="s">
        <v>2423</v>
      </c>
      <c r="B17" s="1146">
        <v>290.60000000000002</v>
      </c>
      <c r="C17" s="1146">
        <v>453.4</v>
      </c>
      <c r="D17" s="1146">
        <v>701.6</v>
      </c>
      <c r="E17" s="1146">
        <v>0.8</v>
      </c>
      <c r="F17" s="1146">
        <v>1.3</v>
      </c>
      <c r="G17" s="1147">
        <v>1.9</v>
      </c>
    </row>
    <row r="18" spans="1:7">
      <c r="A18" s="1332" t="s">
        <v>2424</v>
      </c>
      <c r="B18" s="1146"/>
      <c r="C18" s="1146"/>
      <c r="D18" s="1146"/>
      <c r="E18" s="1146"/>
      <c r="F18" s="1146"/>
      <c r="G18" s="1147"/>
    </row>
    <row r="19" spans="1:7">
      <c r="A19" s="1331" t="s">
        <v>2403</v>
      </c>
      <c r="B19" s="1146">
        <v>628316.69999999995</v>
      </c>
      <c r="C19" s="1146">
        <v>851218.1</v>
      </c>
      <c r="D19" s="1146">
        <v>939241.7</v>
      </c>
      <c r="E19" s="1146">
        <v>1492.5</v>
      </c>
      <c r="F19" s="1146">
        <v>2061.4</v>
      </c>
      <c r="G19" s="1147">
        <v>2285.1</v>
      </c>
    </row>
    <row r="20" spans="1:7">
      <c r="A20" s="1332" t="s">
        <v>2378</v>
      </c>
      <c r="B20" s="1146"/>
      <c r="C20" s="1146"/>
      <c r="D20" s="1146"/>
      <c r="E20" s="1146"/>
      <c r="F20" s="1146"/>
      <c r="G20" s="1147"/>
    </row>
    <row r="21" spans="1:7">
      <c r="A21" s="1331" t="s">
        <v>2404</v>
      </c>
      <c r="B21" s="1146">
        <v>4398.3</v>
      </c>
      <c r="C21" s="1146">
        <v>15038.1</v>
      </c>
      <c r="D21" s="1146">
        <v>17386.7</v>
      </c>
      <c r="E21" s="1146">
        <v>14.6</v>
      </c>
      <c r="F21" s="1146">
        <v>49.3</v>
      </c>
      <c r="G21" s="1147">
        <v>57.1</v>
      </c>
    </row>
    <row r="22" spans="1:7">
      <c r="A22" s="1332" t="s">
        <v>2405</v>
      </c>
      <c r="B22" s="1146"/>
      <c r="C22" s="1146"/>
      <c r="D22" s="1146"/>
      <c r="E22" s="1146"/>
      <c r="F22" s="1146"/>
      <c r="G22" s="1147"/>
    </row>
    <row r="23" spans="1:7">
      <c r="A23" s="1331" t="s">
        <v>2406</v>
      </c>
      <c r="B23" s="1146">
        <v>5175.2</v>
      </c>
      <c r="C23" s="1146">
        <v>6377.4</v>
      </c>
      <c r="D23" s="1146">
        <v>6960.6</v>
      </c>
      <c r="E23" s="1146">
        <v>31.4</v>
      </c>
      <c r="F23" s="1146">
        <v>39.6</v>
      </c>
      <c r="G23" s="1147">
        <v>43.3</v>
      </c>
    </row>
    <row r="24" spans="1:7">
      <c r="A24" s="1332" t="s">
        <v>2382</v>
      </c>
      <c r="B24" s="1146"/>
      <c r="C24" s="1146"/>
      <c r="D24" s="1146"/>
      <c r="E24" s="1146"/>
      <c r="F24" s="1146"/>
      <c r="G24" s="1147"/>
    </row>
    <row r="25" spans="1:7">
      <c r="A25" s="1331" t="s">
        <v>2407</v>
      </c>
      <c r="B25" s="1146">
        <v>22597.1</v>
      </c>
      <c r="C25" s="1146">
        <v>29668.5</v>
      </c>
      <c r="D25" s="1146">
        <v>33766.1</v>
      </c>
      <c r="E25" s="1146">
        <v>285.3</v>
      </c>
      <c r="F25" s="1146">
        <v>373.7</v>
      </c>
      <c r="G25" s="1147">
        <v>427.6</v>
      </c>
    </row>
    <row r="26" spans="1:7">
      <c r="A26" s="1332" t="s">
        <v>2386</v>
      </c>
      <c r="B26" s="1146"/>
      <c r="C26" s="1146"/>
      <c r="D26" s="1146"/>
      <c r="E26" s="1146"/>
      <c r="F26" s="1146"/>
      <c r="G26" s="1147"/>
    </row>
    <row r="27" spans="1:7" ht="21.75" customHeight="1">
      <c r="A27" s="2243" t="s">
        <v>2425</v>
      </c>
      <c r="B27" s="2244"/>
      <c r="C27" s="2244"/>
      <c r="D27" s="2244"/>
      <c r="E27" s="2244"/>
      <c r="F27" s="2244"/>
      <c r="G27" s="2244"/>
    </row>
    <row r="28" spans="1:7">
      <c r="A28" s="2243" t="s">
        <v>2426</v>
      </c>
      <c r="B28" s="2244"/>
      <c r="C28" s="2244"/>
      <c r="D28" s="2244"/>
      <c r="E28" s="2244"/>
      <c r="F28" s="2244"/>
      <c r="G28" s="2244"/>
    </row>
  </sheetData>
  <mergeCells count="6">
    <mergeCell ref="A28:G28"/>
    <mergeCell ref="B4:D4"/>
    <mergeCell ref="B5:D5"/>
    <mergeCell ref="E4:G4"/>
    <mergeCell ref="E5:G5"/>
    <mergeCell ref="A27:G27"/>
  </mergeCells>
  <pageMargins left="0.7" right="0.7" top="0.75" bottom="0.75" header="0.3" footer="0.3"/>
</worksheet>
</file>

<file path=xl/worksheets/sheet134.xml><?xml version="1.0" encoding="utf-8"?>
<worksheet xmlns="http://schemas.openxmlformats.org/spreadsheetml/2006/main" xmlns:r="http://schemas.openxmlformats.org/officeDocument/2006/relationships">
  <dimension ref="A1:F66"/>
  <sheetViews>
    <sheetView workbookViewId="0"/>
  </sheetViews>
  <sheetFormatPr defaultRowHeight="14.25"/>
  <cols>
    <col min="1" max="1" width="14.5" customWidth="1"/>
  </cols>
  <sheetData>
    <row r="1" spans="1:6">
      <c r="A1" s="1128" t="s">
        <v>2427</v>
      </c>
    </row>
    <row r="2" spans="1:6" ht="15" thickBot="1">
      <c r="A2" s="1130" t="s">
        <v>2428</v>
      </c>
    </row>
    <row r="3" spans="1:6">
      <c r="A3" s="1312" t="s">
        <v>1086</v>
      </c>
      <c r="B3" s="2254">
        <v>2005</v>
      </c>
      <c r="C3" s="2254">
        <v>2010</v>
      </c>
      <c r="D3" s="2254">
        <v>2013</v>
      </c>
      <c r="E3" s="2254">
        <v>2014</v>
      </c>
      <c r="F3" s="2256">
        <v>2015</v>
      </c>
    </row>
    <row r="4" spans="1:6" ht="15" thickBot="1">
      <c r="A4" s="1307" t="s">
        <v>1087</v>
      </c>
      <c r="B4" s="2255"/>
      <c r="C4" s="2255"/>
      <c r="D4" s="2255"/>
      <c r="E4" s="2255"/>
      <c r="F4" s="2257"/>
    </row>
    <row r="5" spans="1:6">
      <c r="A5" s="2425"/>
      <c r="B5" s="2425"/>
      <c r="C5" s="2425"/>
      <c r="D5" s="1159"/>
      <c r="E5" s="1159"/>
      <c r="F5" s="1159"/>
    </row>
    <row r="6" spans="1:6">
      <c r="A6" s="2273" t="s">
        <v>2429</v>
      </c>
      <c r="B6" s="2273"/>
      <c r="C6" s="2273"/>
      <c r="D6" s="2273"/>
      <c r="E6" s="2273"/>
      <c r="F6" s="2273"/>
    </row>
    <row r="7" spans="1:6">
      <c r="A7" s="2274" t="s">
        <v>2430</v>
      </c>
      <c r="B7" s="2274"/>
      <c r="C7" s="2274"/>
      <c r="D7" s="2274"/>
      <c r="E7" s="2274"/>
      <c r="F7" s="2274"/>
    </row>
    <row r="8" spans="1:6">
      <c r="A8" s="1159"/>
      <c r="B8" s="1161"/>
      <c r="C8" s="1456"/>
      <c r="D8" s="1161"/>
      <c r="E8" s="1161"/>
      <c r="F8" s="1161"/>
    </row>
    <row r="9" spans="1:6">
      <c r="A9" s="1148" t="s">
        <v>2431</v>
      </c>
      <c r="B9" s="1212">
        <v>1149</v>
      </c>
      <c r="C9" s="1212">
        <v>1331</v>
      </c>
      <c r="D9" s="1212">
        <v>1280</v>
      </c>
      <c r="E9" s="1212">
        <v>1417</v>
      </c>
      <c r="F9" s="1213">
        <v>1569</v>
      </c>
    </row>
    <row r="10" spans="1:6" ht="22.5">
      <c r="A10" s="1157" t="s">
        <v>2432</v>
      </c>
      <c r="B10" s="1212"/>
      <c r="C10" s="1212"/>
      <c r="D10" s="1212"/>
      <c r="E10" s="1212"/>
      <c r="F10" s="1213"/>
    </row>
    <row r="11" spans="1:6">
      <c r="A11" s="1148" t="s">
        <v>2433</v>
      </c>
      <c r="B11" s="1212">
        <v>736</v>
      </c>
      <c r="C11" s="1212">
        <v>663</v>
      </c>
      <c r="D11" s="1212">
        <v>379</v>
      </c>
      <c r="E11" s="1212">
        <v>297</v>
      </c>
      <c r="F11" s="1213">
        <v>149</v>
      </c>
    </row>
    <row r="12" spans="1:6">
      <c r="A12" s="1157" t="s">
        <v>2434</v>
      </c>
      <c r="B12" s="1212"/>
      <c r="C12" s="1212"/>
      <c r="D12" s="1212"/>
      <c r="E12" s="1212"/>
      <c r="F12" s="1213"/>
    </row>
    <row r="13" spans="1:6">
      <c r="A13" s="1148" t="s">
        <v>2419</v>
      </c>
      <c r="B13" s="1212">
        <v>22737</v>
      </c>
      <c r="C13" s="1212">
        <v>19745</v>
      </c>
      <c r="D13" s="1212">
        <v>15593</v>
      </c>
      <c r="E13" s="1212">
        <v>16396</v>
      </c>
      <c r="F13" s="1213">
        <v>15773</v>
      </c>
    </row>
    <row r="14" spans="1:6">
      <c r="A14" s="1157" t="s">
        <v>2420</v>
      </c>
      <c r="B14" s="1212"/>
      <c r="C14" s="1212"/>
      <c r="D14" s="1212"/>
      <c r="E14" s="1212"/>
      <c r="F14" s="1213"/>
    </row>
    <row r="15" spans="1:6">
      <c r="A15" s="1148" t="s">
        <v>2421</v>
      </c>
      <c r="B15" s="1212">
        <v>167</v>
      </c>
      <c r="C15" s="1212">
        <v>129</v>
      </c>
      <c r="D15" s="1212">
        <v>110</v>
      </c>
      <c r="E15" s="1212">
        <v>125</v>
      </c>
      <c r="F15" s="1213">
        <v>78</v>
      </c>
    </row>
    <row r="16" spans="1:6">
      <c r="A16" s="1157" t="s">
        <v>2256</v>
      </c>
      <c r="B16" s="1212"/>
      <c r="C16" s="1212"/>
      <c r="D16" s="1212"/>
      <c r="E16" s="1212"/>
      <c r="F16" s="1213"/>
    </row>
    <row r="17" spans="1:6">
      <c r="A17" s="1148" t="s">
        <v>2422</v>
      </c>
      <c r="B17" s="1212">
        <v>67</v>
      </c>
      <c r="C17" s="1212">
        <v>66</v>
      </c>
      <c r="D17" s="1212">
        <v>32</v>
      </c>
      <c r="E17" s="1212">
        <v>33</v>
      </c>
      <c r="F17" s="1213">
        <v>41</v>
      </c>
    </row>
    <row r="18" spans="1:6">
      <c r="A18" s="1157" t="s">
        <v>2271</v>
      </c>
      <c r="B18" s="1270"/>
      <c r="C18" s="1270"/>
      <c r="D18" s="1270"/>
      <c r="E18" s="1270"/>
      <c r="F18" s="1271"/>
    </row>
    <row r="19" spans="1:6">
      <c r="A19" s="1353"/>
    </row>
    <row r="20" spans="1:6">
      <c r="A20" s="1128" t="s">
        <v>2435</v>
      </c>
    </row>
    <row r="21" spans="1:6" ht="15" thickBot="1">
      <c r="A21" s="1130" t="s">
        <v>2436</v>
      </c>
    </row>
    <row r="22" spans="1:6">
      <c r="A22" s="1312" t="s">
        <v>1086</v>
      </c>
      <c r="B22" s="2254">
        <v>2005</v>
      </c>
      <c r="C22" s="2254">
        <v>2010</v>
      </c>
      <c r="D22" s="2254">
        <v>2013</v>
      </c>
      <c r="E22" s="2254">
        <v>2014</v>
      </c>
      <c r="F22" s="2256">
        <v>2015</v>
      </c>
    </row>
    <row r="23" spans="1:6" ht="15" thickBot="1">
      <c r="A23" s="1307" t="s">
        <v>1087</v>
      </c>
      <c r="B23" s="2255"/>
      <c r="C23" s="2255"/>
      <c r="D23" s="2255"/>
      <c r="E23" s="2255"/>
      <c r="F23" s="2257"/>
    </row>
    <row r="24" spans="1:6">
      <c r="A24" s="1457"/>
      <c r="B24" s="1159"/>
      <c r="C24" s="1159"/>
      <c r="D24" s="1159"/>
      <c r="E24" s="1159"/>
      <c r="F24" s="1159"/>
    </row>
    <row r="25" spans="1:6">
      <c r="A25" s="2273" t="s">
        <v>2437</v>
      </c>
      <c r="B25" s="2273"/>
      <c r="C25" s="2273"/>
      <c r="D25" s="2273"/>
      <c r="E25" s="2273"/>
      <c r="F25" s="2273"/>
    </row>
    <row r="26" spans="1:6">
      <c r="A26" s="2274" t="s">
        <v>2438</v>
      </c>
      <c r="B26" s="2274"/>
      <c r="C26" s="2274"/>
      <c r="D26" s="2274"/>
      <c r="E26" s="2274"/>
      <c r="F26" s="2274"/>
    </row>
    <row r="27" spans="1:6">
      <c r="A27" s="2318" t="s">
        <v>2439</v>
      </c>
      <c r="B27" s="2318"/>
      <c r="C27" s="2318"/>
      <c r="D27" s="2318"/>
      <c r="E27" s="2318"/>
      <c r="F27" s="2318"/>
    </row>
    <row r="28" spans="1:6">
      <c r="A28" s="2426" t="s">
        <v>2440</v>
      </c>
      <c r="B28" s="2426"/>
      <c r="C28" s="2426"/>
      <c r="D28" s="2426"/>
      <c r="E28" s="2426"/>
      <c r="F28" s="2426"/>
    </row>
    <row r="29" spans="1:6">
      <c r="A29" s="1159"/>
      <c r="B29" s="2428"/>
      <c r="C29" s="2428"/>
      <c r="D29" s="1159"/>
      <c r="E29" s="1159"/>
      <c r="F29" s="1159"/>
    </row>
    <row r="30" spans="1:6">
      <c r="A30" s="1142" t="s">
        <v>2441</v>
      </c>
      <c r="B30" s="1169">
        <v>4699</v>
      </c>
      <c r="C30" s="1169">
        <v>5205</v>
      </c>
      <c r="D30" s="1169">
        <v>5206</v>
      </c>
      <c r="E30" s="1169">
        <v>5845</v>
      </c>
      <c r="F30" s="1170">
        <v>6157</v>
      </c>
    </row>
    <row r="31" spans="1:6">
      <c r="A31" s="1145" t="s">
        <v>2442</v>
      </c>
      <c r="B31" s="1169"/>
      <c r="C31" s="1169"/>
      <c r="D31" s="1169"/>
      <c r="E31" s="1169"/>
      <c r="F31" s="1170"/>
    </row>
    <row r="32" spans="1:6">
      <c r="A32" s="1148" t="s">
        <v>258</v>
      </c>
      <c r="B32" s="1160"/>
      <c r="C32" s="1160"/>
      <c r="D32" s="1160"/>
      <c r="E32" s="1160"/>
      <c r="F32" s="1458"/>
    </row>
    <row r="33" spans="1:6">
      <c r="A33" s="1157" t="s">
        <v>259</v>
      </c>
      <c r="B33" s="1160"/>
      <c r="C33" s="1160"/>
      <c r="D33" s="1160"/>
      <c r="E33" s="1160"/>
      <c r="F33" s="1458"/>
    </row>
    <row r="34" spans="1:6">
      <c r="A34" s="1148" t="s">
        <v>2431</v>
      </c>
      <c r="B34" s="1146">
        <v>599</v>
      </c>
      <c r="C34" s="1146">
        <v>743</v>
      </c>
      <c r="D34" s="1146">
        <v>714</v>
      </c>
      <c r="E34" s="1146">
        <v>805</v>
      </c>
      <c r="F34" s="1147">
        <v>918</v>
      </c>
    </row>
    <row r="35" spans="1:6" ht="22.5">
      <c r="A35" s="1157" t="s">
        <v>2432</v>
      </c>
      <c r="B35" s="1146"/>
      <c r="C35" s="1146"/>
      <c r="D35" s="1146"/>
      <c r="E35" s="1146"/>
      <c r="F35" s="1147"/>
    </row>
    <row r="36" spans="1:6">
      <c r="A36" s="1148" t="s">
        <v>2433</v>
      </c>
      <c r="B36" s="1146">
        <v>61</v>
      </c>
      <c r="C36" s="1146">
        <v>55</v>
      </c>
      <c r="D36" s="1146">
        <v>33</v>
      </c>
      <c r="E36" s="1146">
        <v>30</v>
      </c>
      <c r="F36" s="1147">
        <v>14</v>
      </c>
    </row>
    <row r="37" spans="1:6">
      <c r="A37" s="1157" t="s">
        <v>2434</v>
      </c>
      <c r="B37" s="1146"/>
      <c r="C37" s="1146"/>
      <c r="D37" s="1146"/>
      <c r="E37" s="1146"/>
      <c r="F37" s="1147"/>
    </row>
    <row r="38" spans="1:6">
      <c r="A38" s="1184" t="s">
        <v>2419</v>
      </c>
      <c r="B38" s="1146">
        <v>2540</v>
      </c>
      <c r="C38" s="1146">
        <v>2388</v>
      </c>
      <c r="D38" s="1146">
        <v>2059</v>
      </c>
      <c r="E38" s="1146">
        <v>2311</v>
      </c>
      <c r="F38" s="1147">
        <v>2354</v>
      </c>
    </row>
    <row r="39" spans="1:6">
      <c r="A39" s="1240" t="s">
        <v>2420</v>
      </c>
      <c r="B39" s="1146"/>
      <c r="C39" s="1146"/>
      <c r="D39" s="1146"/>
      <c r="E39" s="1146"/>
      <c r="F39" s="1147"/>
    </row>
    <row r="40" spans="1:6">
      <c r="A40" s="1148" t="s">
        <v>2421</v>
      </c>
      <c r="B40" s="2326">
        <v>5.0999999999999996</v>
      </c>
      <c r="C40" s="2326">
        <v>3.9</v>
      </c>
      <c r="D40" s="2326">
        <v>3.3</v>
      </c>
      <c r="E40" s="2326">
        <v>4</v>
      </c>
      <c r="F40" s="2325">
        <v>2.4</v>
      </c>
    </row>
    <row r="41" spans="1:6">
      <c r="A41" s="1157" t="s">
        <v>2256</v>
      </c>
      <c r="B41" s="2326"/>
      <c r="C41" s="2326"/>
      <c r="D41" s="2326"/>
      <c r="E41" s="2326"/>
      <c r="F41" s="2325"/>
    </row>
    <row r="42" spans="1:6">
      <c r="A42" s="1148" t="s">
        <v>2422</v>
      </c>
      <c r="B42" s="1146">
        <v>34</v>
      </c>
      <c r="C42" s="1146">
        <v>38</v>
      </c>
      <c r="D42" s="1146">
        <v>18</v>
      </c>
      <c r="E42" s="1146">
        <v>18</v>
      </c>
      <c r="F42" s="1147">
        <v>23</v>
      </c>
    </row>
    <row r="43" spans="1:6">
      <c r="A43" s="1157" t="s">
        <v>2271</v>
      </c>
      <c r="B43" s="1146"/>
      <c r="C43" s="1146"/>
      <c r="D43" s="1146"/>
      <c r="E43" s="1146"/>
      <c r="F43" s="1147"/>
    </row>
    <row r="44" spans="1:6">
      <c r="A44" s="1148" t="s">
        <v>2443</v>
      </c>
      <c r="B44" s="1146">
        <v>1452</v>
      </c>
      <c r="C44" s="1146">
        <v>1971</v>
      </c>
      <c r="D44" s="1146">
        <v>2373</v>
      </c>
      <c r="E44" s="1146">
        <v>2669</v>
      </c>
      <c r="F44" s="1147">
        <v>2840</v>
      </c>
    </row>
    <row r="45" spans="1:6">
      <c r="A45" s="1157" t="s">
        <v>2444</v>
      </c>
      <c r="B45" s="1160"/>
      <c r="C45" s="1160"/>
      <c r="D45" s="1160"/>
      <c r="E45" s="1160"/>
      <c r="F45" s="1161"/>
    </row>
    <row r="46" spans="1:6">
      <c r="A46" s="1457"/>
      <c r="B46" s="1161"/>
      <c r="C46" s="1161"/>
      <c r="D46" s="1161"/>
      <c r="E46" s="1161"/>
      <c r="F46" s="1161"/>
    </row>
    <row r="47" spans="1:6">
      <c r="A47" s="2318" t="s">
        <v>2445</v>
      </c>
      <c r="B47" s="2318"/>
      <c r="C47" s="2318"/>
      <c r="D47" s="2318"/>
      <c r="E47" s="2318"/>
      <c r="F47" s="2318"/>
    </row>
    <row r="48" spans="1:6">
      <c r="A48" s="2426" t="s">
        <v>2446</v>
      </c>
      <c r="B48" s="2426"/>
      <c r="C48" s="2426"/>
      <c r="D48" s="2426"/>
      <c r="E48" s="2426"/>
      <c r="F48" s="2426"/>
    </row>
    <row r="49" spans="1:6">
      <c r="A49" s="2427"/>
      <c r="B49" s="2427"/>
      <c r="C49" s="2427"/>
      <c r="D49" s="2427"/>
      <c r="E49" s="1457"/>
      <c r="F49" s="1159"/>
    </row>
    <row r="50" spans="1:6">
      <c r="A50" s="1142" t="s">
        <v>2447</v>
      </c>
      <c r="B50" s="1169">
        <v>3565</v>
      </c>
      <c r="C50" s="1169">
        <v>3909</v>
      </c>
      <c r="D50" s="1169">
        <v>3906</v>
      </c>
      <c r="E50" s="1169">
        <v>4378</v>
      </c>
      <c r="F50" s="1170">
        <v>4601</v>
      </c>
    </row>
    <row r="51" spans="1:6">
      <c r="A51" s="1145" t="s">
        <v>2448</v>
      </c>
      <c r="B51" s="1146"/>
      <c r="C51" s="1146"/>
      <c r="D51" s="1146"/>
      <c r="E51" s="1146"/>
      <c r="F51" s="1459"/>
    </row>
    <row r="52" spans="1:6">
      <c r="A52" s="1148" t="s">
        <v>2449</v>
      </c>
      <c r="B52" s="1146">
        <v>3386</v>
      </c>
      <c r="C52" s="1146">
        <v>3703</v>
      </c>
      <c r="D52" s="1146">
        <v>3696</v>
      </c>
      <c r="E52" s="1146">
        <v>4143</v>
      </c>
      <c r="F52" s="1147">
        <v>4351</v>
      </c>
    </row>
    <row r="53" spans="1:6">
      <c r="A53" s="1157" t="s">
        <v>2450</v>
      </c>
      <c r="B53" s="1146"/>
      <c r="C53" s="1146"/>
      <c r="D53" s="1146"/>
      <c r="E53" s="1146"/>
      <c r="F53" s="1147"/>
    </row>
    <row r="54" spans="1:6">
      <c r="A54" s="1148" t="s">
        <v>258</v>
      </c>
      <c r="B54" s="1146"/>
      <c r="C54" s="1146"/>
      <c r="D54" s="1146"/>
      <c r="E54" s="1146"/>
      <c r="F54" s="1147"/>
    </row>
    <row r="55" spans="1:6">
      <c r="A55" s="1157" t="s">
        <v>259</v>
      </c>
      <c r="B55" s="1146"/>
      <c r="C55" s="1146"/>
      <c r="D55" s="1146"/>
      <c r="E55" s="1146"/>
      <c r="F55" s="1147"/>
    </row>
    <row r="56" spans="1:6">
      <c r="A56" s="1148" t="s">
        <v>2203</v>
      </c>
      <c r="B56" s="1146">
        <v>313</v>
      </c>
      <c r="C56" s="1146">
        <v>389</v>
      </c>
      <c r="D56" s="1146">
        <v>373</v>
      </c>
      <c r="E56" s="1146">
        <v>419</v>
      </c>
      <c r="F56" s="1147">
        <v>476</v>
      </c>
    </row>
    <row r="57" spans="1:6">
      <c r="A57" s="1157" t="s">
        <v>2204</v>
      </c>
      <c r="B57" s="1146"/>
      <c r="C57" s="1146"/>
      <c r="D57" s="1146"/>
      <c r="E57" s="1146"/>
      <c r="F57" s="1147"/>
    </row>
    <row r="58" spans="1:6">
      <c r="A58" s="1148" t="s">
        <v>2205</v>
      </c>
      <c r="B58" s="1146">
        <v>37</v>
      </c>
      <c r="C58" s="1146">
        <v>33</v>
      </c>
      <c r="D58" s="1146">
        <v>20</v>
      </c>
      <c r="E58" s="1146">
        <v>18</v>
      </c>
      <c r="F58" s="1147">
        <v>8.3000000000000007</v>
      </c>
    </row>
    <row r="59" spans="1:6">
      <c r="A59" s="1157" t="s">
        <v>2206</v>
      </c>
      <c r="B59" s="1146"/>
      <c r="C59" s="1146"/>
      <c r="D59" s="1146"/>
      <c r="E59" s="1146"/>
      <c r="F59" s="1147"/>
    </row>
    <row r="60" spans="1:6">
      <c r="A60" s="1148" t="s">
        <v>2207</v>
      </c>
      <c r="B60" s="1146">
        <v>1981</v>
      </c>
      <c r="C60" s="1146">
        <v>1863</v>
      </c>
      <c r="D60" s="1146">
        <v>1606</v>
      </c>
      <c r="E60" s="1146">
        <v>1802</v>
      </c>
      <c r="F60" s="1147">
        <v>1836</v>
      </c>
    </row>
    <row r="61" spans="1:6">
      <c r="A61" s="1157" t="s">
        <v>2208</v>
      </c>
      <c r="B61" s="1146"/>
      <c r="C61" s="1146"/>
      <c r="D61" s="1146"/>
      <c r="E61" s="1146"/>
      <c r="F61" s="1147"/>
    </row>
    <row r="62" spans="1:6">
      <c r="A62" s="1148" t="s">
        <v>2224</v>
      </c>
      <c r="B62" s="1146">
        <v>1017</v>
      </c>
      <c r="C62" s="1146">
        <v>1380</v>
      </c>
      <c r="D62" s="1146">
        <v>1661</v>
      </c>
      <c r="E62" s="1146">
        <v>1869</v>
      </c>
      <c r="F62" s="1147">
        <v>1988</v>
      </c>
    </row>
    <row r="63" spans="1:6">
      <c r="A63" s="1157" t="s">
        <v>1612</v>
      </c>
      <c r="B63" s="1146"/>
      <c r="C63" s="1146"/>
      <c r="D63" s="1146"/>
      <c r="E63" s="1146"/>
      <c r="F63" s="1147"/>
    </row>
    <row r="64" spans="1:6">
      <c r="A64" s="1305"/>
    </row>
    <row r="65" spans="1:6" ht="22.5" customHeight="1">
      <c r="A65" s="2243" t="s">
        <v>2451</v>
      </c>
      <c r="B65" s="2244"/>
      <c r="C65" s="2244"/>
      <c r="D65" s="2244"/>
      <c r="E65" s="2244"/>
      <c r="F65" s="2244"/>
    </row>
    <row r="66" spans="1:6">
      <c r="A66" s="1198" t="s">
        <v>2452</v>
      </c>
    </row>
  </sheetData>
  <mergeCells count="27">
    <mergeCell ref="A47:F47"/>
    <mergeCell ref="A48:F48"/>
    <mergeCell ref="A49:D49"/>
    <mergeCell ref="A65:F65"/>
    <mergeCell ref="A25:F25"/>
    <mergeCell ref="A26:F26"/>
    <mergeCell ref="A27:F27"/>
    <mergeCell ref="A28:F28"/>
    <mergeCell ref="B29:C29"/>
    <mergeCell ref="B40:B41"/>
    <mergeCell ref="C40:C41"/>
    <mergeCell ref="D40:D41"/>
    <mergeCell ref="E40:E41"/>
    <mergeCell ref="F40:F41"/>
    <mergeCell ref="F3:F4"/>
    <mergeCell ref="A6:F6"/>
    <mergeCell ref="A7:F7"/>
    <mergeCell ref="B22:B23"/>
    <mergeCell ref="C22:C23"/>
    <mergeCell ref="D22:D23"/>
    <mergeCell ref="E22:E23"/>
    <mergeCell ref="F22:F23"/>
    <mergeCell ref="A5:C5"/>
    <mergeCell ref="B3:B4"/>
    <mergeCell ref="C3:C4"/>
    <mergeCell ref="D3:D4"/>
    <mergeCell ref="E3:E4"/>
  </mergeCells>
  <pageMargins left="0.7" right="0.7" top="0.75" bottom="0.75" header="0.3" footer="0.3"/>
  <drawing r:id="rId1"/>
</worksheet>
</file>

<file path=xl/worksheets/sheet135.xml><?xml version="1.0" encoding="utf-8"?>
<worksheet xmlns="http://schemas.openxmlformats.org/spreadsheetml/2006/main" xmlns:r="http://schemas.openxmlformats.org/officeDocument/2006/relationships">
  <dimension ref="A1:F35"/>
  <sheetViews>
    <sheetView workbookViewId="0"/>
  </sheetViews>
  <sheetFormatPr defaultRowHeight="14.25"/>
  <sheetData>
    <row r="1" spans="1:6">
      <c r="A1" s="1128" t="s">
        <v>2453</v>
      </c>
    </row>
    <row r="2" spans="1:6" ht="15" thickBot="1">
      <c r="A2" s="1130" t="s">
        <v>2454</v>
      </c>
    </row>
    <row r="3" spans="1:6" ht="21">
      <c r="A3" s="1312" t="s">
        <v>1086</v>
      </c>
      <c r="B3" s="2254">
        <v>2005</v>
      </c>
      <c r="C3" s="2254">
        <v>2010</v>
      </c>
      <c r="D3" s="2254">
        <v>2013</v>
      </c>
      <c r="E3" s="2254">
        <v>2014</v>
      </c>
      <c r="F3" s="2256">
        <v>2015</v>
      </c>
    </row>
    <row r="4" spans="1:6" ht="19.5" thickBot="1">
      <c r="A4" s="1307" t="s">
        <v>1087</v>
      </c>
      <c r="B4" s="2255"/>
      <c r="C4" s="2255"/>
      <c r="D4" s="2255"/>
      <c r="E4" s="2255"/>
      <c r="F4" s="2257"/>
    </row>
    <row r="5" spans="1:6">
      <c r="A5" s="2304" t="s">
        <v>2429</v>
      </c>
      <c r="B5" s="2304"/>
      <c r="C5" s="2304"/>
      <c r="D5" s="2304"/>
      <c r="E5" s="2304"/>
      <c r="F5" s="2304"/>
    </row>
    <row r="6" spans="1:6">
      <c r="A6" s="2274" t="s">
        <v>2430</v>
      </c>
      <c r="B6" s="2274"/>
      <c r="C6" s="2274"/>
      <c r="D6" s="2274"/>
      <c r="E6" s="2274"/>
      <c r="F6" s="2274"/>
    </row>
    <row r="7" spans="1:6" ht="22.5">
      <c r="A7" s="1148" t="s">
        <v>2431</v>
      </c>
      <c r="B7" s="1146">
        <v>1078</v>
      </c>
      <c r="C7" s="1146">
        <v>1255</v>
      </c>
      <c r="D7" s="1146">
        <v>1211</v>
      </c>
      <c r="E7" s="1146">
        <v>1344</v>
      </c>
      <c r="F7" s="1147">
        <v>1497</v>
      </c>
    </row>
    <row r="8" spans="1:6" ht="33.75">
      <c r="A8" s="1157" t="s">
        <v>2432</v>
      </c>
      <c r="B8" s="1160"/>
      <c r="C8" s="1160"/>
      <c r="D8" s="1160"/>
      <c r="E8" s="1160"/>
      <c r="F8" s="1147"/>
    </row>
    <row r="9" spans="1:6">
      <c r="A9" s="1148" t="s">
        <v>2433</v>
      </c>
      <c r="B9" s="1146">
        <v>713</v>
      </c>
      <c r="C9" s="1146">
        <v>645</v>
      </c>
      <c r="D9" s="1146">
        <v>367</v>
      </c>
      <c r="E9" s="1146">
        <v>285</v>
      </c>
      <c r="F9" s="1147">
        <v>136</v>
      </c>
    </row>
    <row r="10" spans="1:6">
      <c r="A10" s="1157" t="s">
        <v>2434</v>
      </c>
      <c r="B10" s="1160"/>
      <c r="C10" s="1160"/>
      <c r="D10" s="1160"/>
      <c r="E10" s="1160"/>
      <c r="F10" s="1147"/>
    </row>
    <row r="11" spans="1:6" ht="22.5">
      <c r="A11" s="1184" t="s">
        <v>2419</v>
      </c>
      <c r="B11" s="1146">
        <v>20315</v>
      </c>
      <c r="C11" s="1146">
        <v>16576</v>
      </c>
      <c r="D11" s="1146">
        <v>12090</v>
      </c>
      <c r="E11" s="1146">
        <v>12630</v>
      </c>
      <c r="F11" s="1147">
        <v>11833</v>
      </c>
    </row>
    <row r="12" spans="1:6">
      <c r="A12" s="1240" t="s">
        <v>2420</v>
      </c>
      <c r="B12" s="1160"/>
      <c r="C12" s="1160"/>
      <c r="D12" s="1160"/>
      <c r="E12" s="1160"/>
      <c r="F12" s="1147"/>
    </row>
    <row r="13" spans="1:6">
      <c r="A13" s="1148" t="s">
        <v>2421</v>
      </c>
      <c r="B13" s="1146">
        <v>154</v>
      </c>
      <c r="C13" s="1146">
        <v>120</v>
      </c>
      <c r="D13" s="1146">
        <v>101</v>
      </c>
      <c r="E13" s="1146">
        <v>115</v>
      </c>
      <c r="F13" s="1147">
        <v>72</v>
      </c>
    </row>
    <row r="14" spans="1:6">
      <c r="A14" s="1157" t="s">
        <v>2256</v>
      </c>
      <c r="B14" s="1160"/>
      <c r="C14" s="1160"/>
      <c r="D14" s="1160"/>
      <c r="E14" s="1160"/>
      <c r="F14" s="1147"/>
    </row>
    <row r="15" spans="1:6">
      <c r="A15" s="1148" t="s">
        <v>2422</v>
      </c>
      <c r="B15" s="1146">
        <v>65</v>
      </c>
      <c r="C15" s="1146">
        <v>66</v>
      </c>
      <c r="D15" s="1146">
        <v>32</v>
      </c>
      <c r="E15" s="1146">
        <v>33</v>
      </c>
      <c r="F15" s="1147">
        <v>41</v>
      </c>
    </row>
    <row r="16" spans="1:6">
      <c r="A16" s="1157" t="s">
        <v>2271</v>
      </c>
      <c r="B16" s="1160"/>
      <c r="C16" s="1160"/>
      <c r="D16" s="1160"/>
      <c r="E16" s="1160"/>
      <c r="F16" s="1161"/>
    </row>
    <row r="17" spans="1:6">
      <c r="A17" s="2273" t="s">
        <v>2455</v>
      </c>
      <c r="B17" s="2273"/>
      <c r="C17" s="2273"/>
      <c r="D17" s="2273"/>
      <c r="E17" s="2273"/>
      <c r="F17" s="2273"/>
    </row>
    <row r="18" spans="1:6">
      <c r="A18" s="2274" t="s">
        <v>2438</v>
      </c>
      <c r="B18" s="2274"/>
      <c r="C18" s="2274"/>
      <c r="D18" s="2274"/>
      <c r="E18" s="2274"/>
      <c r="F18" s="2274"/>
    </row>
    <row r="19" spans="1:6" ht="21.75">
      <c r="A19" s="1142" t="s">
        <v>2456</v>
      </c>
      <c r="B19" s="1169">
        <v>4278</v>
      </c>
      <c r="C19" s="1169">
        <v>4579</v>
      </c>
      <c r="D19" s="1169">
        <v>4584</v>
      </c>
      <c r="E19" s="1169">
        <v>5188</v>
      </c>
      <c r="F19" s="1170">
        <v>5331</v>
      </c>
    </row>
    <row r="20" spans="1:6">
      <c r="A20" s="1145" t="s">
        <v>2442</v>
      </c>
      <c r="B20" s="1160"/>
      <c r="C20" s="1160"/>
      <c r="D20" s="1160"/>
      <c r="E20" s="1160"/>
      <c r="F20" s="1147"/>
    </row>
    <row r="21" spans="1:6" ht="22.5">
      <c r="A21" s="1148" t="s">
        <v>2457</v>
      </c>
      <c r="B21" s="1160"/>
      <c r="C21" s="1160"/>
      <c r="D21" s="1160"/>
      <c r="E21" s="1160"/>
      <c r="F21" s="1147"/>
    </row>
    <row r="22" spans="1:6" ht="22.5">
      <c r="A22" s="1148" t="s">
        <v>2431</v>
      </c>
      <c r="B22" s="1146">
        <v>563</v>
      </c>
      <c r="C22" s="1146">
        <v>703</v>
      </c>
      <c r="D22" s="1146">
        <v>677</v>
      </c>
      <c r="E22" s="1146">
        <v>764</v>
      </c>
      <c r="F22" s="1147">
        <v>878</v>
      </c>
    </row>
    <row r="23" spans="1:6" ht="33.75">
      <c r="A23" s="1157" t="s">
        <v>2432</v>
      </c>
      <c r="B23" s="1160"/>
      <c r="C23" s="1160"/>
      <c r="D23" s="1160"/>
      <c r="E23" s="1160"/>
      <c r="F23" s="1147"/>
    </row>
    <row r="24" spans="1:6">
      <c r="A24" s="1148" t="s">
        <v>2433</v>
      </c>
      <c r="B24" s="1146">
        <v>59</v>
      </c>
      <c r="C24" s="1146">
        <v>54</v>
      </c>
      <c r="D24" s="1146">
        <v>32</v>
      </c>
      <c r="E24" s="1146">
        <v>29</v>
      </c>
      <c r="F24" s="1147">
        <v>13</v>
      </c>
    </row>
    <row r="25" spans="1:6">
      <c r="A25" s="1157" t="s">
        <v>2434</v>
      </c>
      <c r="B25" s="1160"/>
      <c r="C25" s="1160"/>
      <c r="D25" s="1160"/>
      <c r="E25" s="1160"/>
      <c r="F25" s="1147"/>
    </row>
    <row r="26" spans="1:6" ht="22.5">
      <c r="A26" s="1184" t="s">
        <v>2419</v>
      </c>
      <c r="B26" s="1146">
        <v>2287</v>
      </c>
      <c r="C26" s="1146">
        <v>2035</v>
      </c>
      <c r="D26" s="1146">
        <v>1658</v>
      </c>
      <c r="E26" s="1146">
        <v>1877</v>
      </c>
      <c r="F26" s="1147">
        <v>1891</v>
      </c>
    </row>
    <row r="27" spans="1:6">
      <c r="A27" s="1240" t="s">
        <v>2420</v>
      </c>
      <c r="B27" s="1160"/>
      <c r="C27" s="1160"/>
      <c r="D27" s="1160"/>
      <c r="E27" s="1160"/>
      <c r="F27" s="1147"/>
    </row>
    <row r="28" spans="1:6">
      <c r="A28" s="1184" t="s">
        <v>2421</v>
      </c>
      <c r="B28" s="1146">
        <v>4.5999999999999996</v>
      </c>
      <c r="C28" s="1146">
        <v>3.6</v>
      </c>
      <c r="D28" s="1146">
        <v>3</v>
      </c>
      <c r="E28" s="1146">
        <v>3.6</v>
      </c>
      <c r="F28" s="1147">
        <v>2.1</v>
      </c>
    </row>
    <row r="29" spans="1:6">
      <c r="A29" s="1157" t="s">
        <v>2256</v>
      </c>
      <c r="B29" s="1160"/>
      <c r="C29" s="1160"/>
      <c r="D29" s="1160"/>
      <c r="E29" s="1160"/>
      <c r="F29" s="1147"/>
    </row>
    <row r="30" spans="1:6">
      <c r="A30" s="1148" t="s">
        <v>2422</v>
      </c>
      <c r="B30" s="1146">
        <v>33</v>
      </c>
      <c r="C30" s="1146">
        <v>38</v>
      </c>
      <c r="D30" s="1146">
        <v>17</v>
      </c>
      <c r="E30" s="1146">
        <v>18</v>
      </c>
      <c r="F30" s="1147">
        <v>24</v>
      </c>
    </row>
    <row r="31" spans="1:6">
      <c r="A31" s="1157" t="s">
        <v>2271</v>
      </c>
      <c r="B31" s="1160"/>
      <c r="C31" s="1160"/>
      <c r="D31" s="1160"/>
      <c r="E31" s="1160"/>
      <c r="F31" s="1147"/>
    </row>
    <row r="32" spans="1:6">
      <c r="A32" s="1148" t="s">
        <v>2443</v>
      </c>
      <c r="B32" s="1146">
        <v>1324</v>
      </c>
      <c r="C32" s="1146">
        <v>1739</v>
      </c>
      <c r="D32" s="1146">
        <v>2192</v>
      </c>
      <c r="E32" s="1146">
        <v>2489</v>
      </c>
      <c r="F32" s="1147">
        <v>2518</v>
      </c>
    </row>
    <row r="33" spans="1:6">
      <c r="A33" s="1157" t="s">
        <v>2444</v>
      </c>
      <c r="B33" s="1160"/>
      <c r="C33" s="1160"/>
      <c r="D33" s="1160"/>
      <c r="E33" s="1160"/>
      <c r="F33" s="1159"/>
    </row>
    <row r="34" spans="1:6" ht="21.75" customHeight="1">
      <c r="A34" s="2243" t="s">
        <v>2458</v>
      </c>
      <c r="B34" s="2244"/>
      <c r="C34" s="2244"/>
      <c r="D34" s="2244"/>
      <c r="E34" s="2244"/>
      <c r="F34" s="2244"/>
    </row>
    <row r="35" spans="1:6">
      <c r="A35" s="2243" t="s">
        <v>2459</v>
      </c>
      <c r="B35" s="2244"/>
      <c r="C35" s="2244"/>
      <c r="D35" s="2244"/>
      <c r="E35" s="2244"/>
      <c r="F35" s="2244"/>
    </row>
  </sheetData>
  <mergeCells count="11">
    <mergeCell ref="A6:F6"/>
    <mergeCell ref="A17:F17"/>
    <mergeCell ref="A18:F18"/>
    <mergeCell ref="A34:F34"/>
    <mergeCell ref="A35:F35"/>
    <mergeCell ref="A5:F5"/>
    <mergeCell ref="B3:B4"/>
    <mergeCell ref="C3:C4"/>
    <mergeCell ref="D3:D4"/>
    <mergeCell ref="E3:E4"/>
    <mergeCell ref="F3:F4"/>
  </mergeCells>
  <pageMargins left="0.7" right="0.7" top="0.75" bottom="0.75" header="0.3" footer="0.3"/>
</worksheet>
</file>

<file path=xl/worksheets/sheet136.xml><?xml version="1.0" encoding="utf-8"?>
<worksheet xmlns="http://schemas.openxmlformats.org/spreadsheetml/2006/main" xmlns:r="http://schemas.openxmlformats.org/officeDocument/2006/relationships">
  <dimension ref="A1:G46"/>
  <sheetViews>
    <sheetView workbookViewId="0"/>
  </sheetViews>
  <sheetFormatPr defaultRowHeight="14.25"/>
  <cols>
    <col min="1" max="1" width="10.125" customWidth="1"/>
  </cols>
  <sheetData>
    <row r="1" spans="1:7">
      <c r="A1" s="1128" t="s">
        <v>2460</v>
      </c>
    </row>
    <row r="2" spans="1:7" ht="15" thickBot="1">
      <c r="A2" s="1130" t="s">
        <v>2461</v>
      </c>
    </row>
    <row r="3" spans="1:7" ht="15" thickBot="1">
      <c r="A3" s="1312" t="s">
        <v>446</v>
      </c>
      <c r="B3" s="1314">
        <v>2010</v>
      </c>
      <c r="C3" s="1314">
        <v>2014</v>
      </c>
      <c r="D3" s="2260">
        <v>2015</v>
      </c>
      <c r="E3" s="2261"/>
      <c r="F3" s="2261"/>
      <c r="G3" s="2261"/>
    </row>
    <row r="4" spans="1:7">
      <c r="A4" s="1317" t="s">
        <v>449</v>
      </c>
      <c r="B4" s="2256" t="s">
        <v>2410</v>
      </c>
      <c r="C4" s="2262"/>
      <c r="D4" s="2262"/>
      <c r="E4" s="2262"/>
      <c r="F4" s="2263"/>
      <c r="G4" s="1315" t="s">
        <v>1388</v>
      </c>
    </row>
    <row r="5" spans="1:7">
      <c r="A5" s="1318"/>
      <c r="B5" s="2282"/>
      <c r="C5" s="2285"/>
      <c r="D5" s="2285"/>
      <c r="E5" s="2285"/>
      <c r="F5" s="2283"/>
      <c r="G5" s="1315" t="s">
        <v>1931</v>
      </c>
    </row>
    <row r="6" spans="1:7">
      <c r="A6" s="1318"/>
      <c r="B6" s="2282"/>
      <c r="C6" s="2285"/>
      <c r="D6" s="2285"/>
      <c r="E6" s="2285"/>
      <c r="F6" s="2283"/>
      <c r="G6" s="1315" t="s">
        <v>1266</v>
      </c>
    </row>
    <row r="7" spans="1:7">
      <c r="A7" s="1318"/>
      <c r="B7" s="2282"/>
      <c r="C7" s="2285"/>
      <c r="D7" s="2285"/>
      <c r="E7" s="2285"/>
      <c r="F7" s="2283"/>
      <c r="G7" s="1315" t="s">
        <v>2462</v>
      </c>
    </row>
    <row r="8" spans="1:7" ht="19.5" thickBot="1">
      <c r="A8" s="1318"/>
      <c r="B8" s="2257"/>
      <c r="C8" s="2264"/>
      <c r="D8" s="2264"/>
      <c r="E8" s="2264"/>
      <c r="F8" s="2265"/>
      <c r="G8" s="1316" t="s">
        <v>1267</v>
      </c>
    </row>
    <row r="9" spans="1:7" ht="21">
      <c r="A9" s="1318"/>
      <c r="B9" s="2256" t="s">
        <v>2464</v>
      </c>
      <c r="C9" s="2262"/>
      <c r="D9" s="2263"/>
      <c r="E9" s="1312" t="s">
        <v>1210</v>
      </c>
      <c r="F9" s="1312" t="s">
        <v>2466</v>
      </c>
      <c r="G9" s="1316" t="s">
        <v>2463</v>
      </c>
    </row>
    <row r="10" spans="1:7">
      <c r="A10" s="1318"/>
      <c r="B10" s="2276" t="s">
        <v>2465</v>
      </c>
      <c r="C10" s="2286"/>
      <c r="D10" s="2277"/>
      <c r="E10" s="1317" t="s">
        <v>1211</v>
      </c>
      <c r="F10" s="1320" t="s">
        <v>1425</v>
      </c>
      <c r="G10" s="1132"/>
    </row>
    <row r="11" spans="1:7" ht="28.5" thickBot="1">
      <c r="A11" s="1319"/>
      <c r="B11" s="2280"/>
      <c r="C11" s="2296"/>
      <c r="D11" s="2281"/>
      <c r="E11" s="1319"/>
      <c r="F11" s="1307" t="s">
        <v>2467</v>
      </c>
      <c r="G11" s="1325"/>
    </row>
    <row r="12" spans="1:7">
      <c r="A12" s="1221"/>
      <c r="B12" s="1146"/>
      <c r="C12" s="1146"/>
      <c r="D12" s="1146"/>
      <c r="E12" s="1146"/>
      <c r="F12" s="1146"/>
      <c r="G12" s="1147"/>
    </row>
    <row r="13" spans="1:7">
      <c r="A13" s="1227" t="s">
        <v>1193</v>
      </c>
      <c r="B13" s="1169">
        <v>5205.3999999999996</v>
      </c>
      <c r="C13" s="1169">
        <v>5844.9</v>
      </c>
      <c r="D13" s="1169">
        <v>6157.4</v>
      </c>
      <c r="E13" s="1169">
        <v>100</v>
      </c>
      <c r="F13" s="1169">
        <v>423.3</v>
      </c>
      <c r="G13" s="1170">
        <v>86.6</v>
      </c>
    </row>
    <row r="14" spans="1:7">
      <c r="A14" s="1145" t="s">
        <v>321</v>
      </c>
      <c r="B14" s="1183"/>
      <c r="C14" s="1183"/>
      <c r="D14" s="1183"/>
      <c r="E14" s="1183"/>
      <c r="F14" s="1183"/>
      <c r="G14" s="1232"/>
    </row>
    <row r="15" spans="1:7">
      <c r="A15" s="1223" t="s">
        <v>477</v>
      </c>
      <c r="B15" s="1146">
        <v>131.4</v>
      </c>
      <c r="C15" s="1146">
        <v>123</v>
      </c>
      <c r="D15" s="1146">
        <v>119.4</v>
      </c>
      <c r="E15" s="1146">
        <v>1.9</v>
      </c>
      <c r="F15" s="1146">
        <v>131.30000000000001</v>
      </c>
      <c r="G15" s="1147">
        <v>94.2</v>
      </c>
    </row>
    <row r="16" spans="1:7" ht="22.5">
      <c r="A16" s="1223" t="s">
        <v>478</v>
      </c>
      <c r="B16" s="1146">
        <v>421.6</v>
      </c>
      <c r="C16" s="1146">
        <v>504.1</v>
      </c>
      <c r="D16" s="1146">
        <v>481.1</v>
      </c>
      <c r="E16" s="1146">
        <v>7.8</v>
      </c>
      <c r="F16" s="1146">
        <v>452.2</v>
      </c>
      <c r="G16" s="1147">
        <v>94.8</v>
      </c>
    </row>
    <row r="17" spans="1:7">
      <c r="A17" s="1223" t="s">
        <v>479</v>
      </c>
      <c r="B17" s="1146">
        <v>314.2</v>
      </c>
      <c r="C17" s="1146">
        <v>295.3</v>
      </c>
      <c r="D17" s="1146">
        <v>324.3</v>
      </c>
      <c r="E17" s="1146">
        <v>5.3</v>
      </c>
      <c r="F17" s="1146">
        <v>224.6</v>
      </c>
      <c r="G17" s="1147">
        <v>97.8</v>
      </c>
    </row>
    <row r="18" spans="1:7">
      <c r="A18" s="1223" t="s">
        <v>480</v>
      </c>
      <c r="B18" s="1146">
        <v>138.9</v>
      </c>
      <c r="C18" s="1146">
        <v>153.9</v>
      </c>
      <c r="D18" s="1146">
        <v>160.1</v>
      </c>
      <c r="E18" s="1146">
        <v>2.6</v>
      </c>
      <c r="F18" s="1146">
        <v>409.3</v>
      </c>
      <c r="G18" s="1147">
        <v>88.7</v>
      </c>
    </row>
    <row r="19" spans="1:7">
      <c r="A19" s="1223" t="s">
        <v>481</v>
      </c>
      <c r="B19" s="1146">
        <v>421.8</v>
      </c>
      <c r="C19" s="1146">
        <v>546.6</v>
      </c>
      <c r="D19" s="1146">
        <v>545.29999999999995</v>
      </c>
      <c r="E19" s="1146">
        <v>8.9</v>
      </c>
      <c r="F19" s="1146">
        <v>560.9</v>
      </c>
      <c r="G19" s="1147">
        <v>96.7</v>
      </c>
    </row>
    <row r="20" spans="1:7" ht="19.5" customHeight="1">
      <c r="A20" s="2243" t="s">
        <v>2458</v>
      </c>
      <c r="B20" s="2244"/>
      <c r="C20" s="2244"/>
      <c r="D20" s="2244"/>
      <c r="E20" s="2244"/>
      <c r="F20" s="2244"/>
      <c r="G20" s="2244"/>
    </row>
    <row r="21" spans="1:7">
      <c r="A21" s="2243" t="s">
        <v>2459</v>
      </c>
      <c r="B21" s="2244"/>
      <c r="C21" s="2244"/>
      <c r="D21" s="2244"/>
      <c r="E21" s="2244"/>
      <c r="F21" s="2244"/>
      <c r="G21" s="2244"/>
    </row>
    <row r="23" spans="1:7">
      <c r="A23" s="1128" t="s">
        <v>2468</v>
      </c>
    </row>
    <row r="24" spans="1:7" ht="15" thickBot="1">
      <c r="A24" s="1130" t="s">
        <v>2469</v>
      </c>
    </row>
    <row r="25" spans="1:7" ht="15" thickBot="1">
      <c r="A25" s="1312" t="s">
        <v>446</v>
      </c>
      <c r="B25" s="1314">
        <v>2010</v>
      </c>
      <c r="C25" s="1314">
        <v>2014</v>
      </c>
      <c r="D25" s="2260">
        <v>2015</v>
      </c>
      <c r="E25" s="2261"/>
      <c r="F25" s="2261"/>
      <c r="G25" s="2261"/>
    </row>
    <row r="26" spans="1:7">
      <c r="A26" s="1317" t="s">
        <v>449</v>
      </c>
      <c r="B26" s="2256" t="s">
        <v>2410</v>
      </c>
      <c r="C26" s="2262"/>
      <c r="D26" s="2262"/>
      <c r="E26" s="2262"/>
      <c r="F26" s="2263"/>
      <c r="G26" s="1315" t="s">
        <v>1388</v>
      </c>
    </row>
    <row r="27" spans="1:7">
      <c r="A27" s="1318"/>
      <c r="B27" s="2282"/>
      <c r="C27" s="2285"/>
      <c r="D27" s="2285"/>
      <c r="E27" s="2285"/>
      <c r="F27" s="2283"/>
      <c r="G27" s="1315" t="s">
        <v>1931</v>
      </c>
    </row>
    <row r="28" spans="1:7">
      <c r="A28" s="1318"/>
      <c r="B28" s="2282"/>
      <c r="C28" s="2285"/>
      <c r="D28" s="2285"/>
      <c r="E28" s="2285"/>
      <c r="F28" s="2283"/>
      <c r="G28" s="1315" t="s">
        <v>1266</v>
      </c>
    </row>
    <row r="29" spans="1:7">
      <c r="A29" s="1318"/>
      <c r="B29" s="2282"/>
      <c r="C29" s="2285"/>
      <c r="D29" s="2285"/>
      <c r="E29" s="2285"/>
      <c r="F29" s="2283"/>
      <c r="G29" s="1315" t="s">
        <v>2462</v>
      </c>
    </row>
    <row r="30" spans="1:7" ht="19.5" thickBot="1">
      <c r="A30" s="1318"/>
      <c r="B30" s="2257"/>
      <c r="C30" s="2264"/>
      <c r="D30" s="2264"/>
      <c r="E30" s="2264"/>
      <c r="F30" s="2265"/>
      <c r="G30" s="1316" t="s">
        <v>1267</v>
      </c>
    </row>
    <row r="31" spans="1:7" ht="21">
      <c r="A31" s="1318"/>
      <c r="B31" s="2256" t="s">
        <v>2464</v>
      </c>
      <c r="C31" s="2262"/>
      <c r="D31" s="2263"/>
      <c r="E31" s="1312" t="s">
        <v>1210</v>
      </c>
      <c r="F31" s="1312" t="s">
        <v>2466</v>
      </c>
      <c r="G31" s="1316" t="s">
        <v>2463</v>
      </c>
    </row>
    <row r="32" spans="1:7">
      <c r="A32" s="1318"/>
      <c r="B32" s="2276" t="s">
        <v>2465</v>
      </c>
      <c r="C32" s="2286"/>
      <c r="D32" s="2277"/>
      <c r="E32" s="1317" t="s">
        <v>1211</v>
      </c>
      <c r="F32" s="1320" t="s">
        <v>1425</v>
      </c>
      <c r="G32" s="1132"/>
    </row>
    <row r="33" spans="1:7" ht="28.5" thickBot="1">
      <c r="A33" s="1319"/>
      <c r="B33" s="2280"/>
      <c r="C33" s="2296"/>
      <c r="D33" s="2281"/>
      <c r="E33" s="1319"/>
      <c r="F33" s="1307" t="s">
        <v>2467</v>
      </c>
      <c r="G33" s="1325"/>
    </row>
    <row r="34" spans="1:7">
      <c r="A34" s="1223" t="s">
        <v>482</v>
      </c>
      <c r="B34" s="1146">
        <v>179.4</v>
      </c>
      <c r="C34" s="1146">
        <v>140.1</v>
      </c>
      <c r="D34" s="1146">
        <v>136.80000000000001</v>
      </c>
      <c r="E34" s="1146">
        <v>2.2000000000000002</v>
      </c>
      <c r="F34" s="1146">
        <v>254.4</v>
      </c>
      <c r="G34" s="1147">
        <v>98.4</v>
      </c>
    </row>
    <row r="35" spans="1:7">
      <c r="A35" s="1223" t="s">
        <v>483</v>
      </c>
      <c r="B35" s="1146">
        <v>725.4</v>
      </c>
      <c r="C35" s="1146">
        <v>1005</v>
      </c>
      <c r="D35" s="1146">
        <v>1116.8</v>
      </c>
      <c r="E35" s="1146">
        <v>18.100000000000001</v>
      </c>
      <c r="F35" s="1146">
        <v>578.29999999999995</v>
      </c>
      <c r="G35" s="1147">
        <v>96</v>
      </c>
    </row>
    <row r="36" spans="1:7">
      <c r="A36" s="1223" t="s">
        <v>484</v>
      </c>
      <c r="B36" s="1146">
        <v>159.4</v>
      </c>
      <c r="C36" s="1146">
        <v>133.80000000000001</v>
      </c>
      <c r="D36" s="1146">
        <v>138.69999999999999</v>
      </c>
      <c r="E36" s="1146">
        <v>2.2999999999999998</v>
      </c>
      <c r="F36" s="1146">
        <v>279.39999999999998</v>
      </c>
      <c r="G36" s="1147">
        <v>60.1</v>
      </c>
    </row>
    <row r="37" spans="1:7">
      <c r="A37" s="1223" t="s">
        <v>485</v>
      </c>
      <c r="B37" s="1146">
        <v>119.8</v>
      </c>
      <c r="C37" s="1146">
        <v>96.5</v>
      </c>
      <c r="D37" s="1146">
        <v>99.2</v>
      </c>
      <c r="E37" s="1146">
        <v>1.6</v>
      </c>
      <c r="F37" s="1146">
        <v>172.7</v>
      </c>
      <c r="G37" s="1147">
        <v>96.9</v>
      </c>
    </row>
    <row r="38" spans="1:7">
      <c r="A38" s="1223" t="s">
        <v>486</v>
      </c>
      <c r="B38" s="1146">
        <v>292.2</v>
      </c>
      <c r="C38" s="1146">
        <v>316.60000000000002</v>
      </c>
      <c r="D38" s="1146">
        <v>328.6</v>
      </c>
      <c r="E38" s="1146">
        <v>5.3</v>
      </c>
      <c r="F38" s="1146">
        <v>310.5</v>
      </c>
      <c r="G38" s="1147">
        <v>98.3</v>
      </c>
    </row>
    <row r="39" spans="1:7">
      <c r="A39" s="1223" t="s">
        <v>487</v>
      </c>
      <c r="B39" s="1146">
        <v>281.60000000000002</v>
      </c>
      <c r="C39" s="1146">
        <v>370</v>
      </c>
      <c r="D39" s="1146">
        <v>378.7</v>
      </c>
      <c r="E39" s="1146">
        <v>6.1</v>
      </c>
      <c r="F39" s="1146">
        <v>498.3</v>
      </c>
      <c r="G39" s="1147">
        <v>78</v>
      </c>
    </row>
    <row r="40" spans="1:7">
      <c r="A40" s="1223" t="s">
        <v>488</v>
      </c>
      <c r="B40" s="1146">
        <v>180.9</v>
      </c>
      <c r="C40" s="1146">
        <v>179.1</v>
      </c>
      <c r="D40" s="1146">
        <v>205.2</v>
      </c>
      <c r="E40" s="1146">
        <v>3.3</v>
      </c>
      <c r="F40" s="1146">
        <v>575.29999999999995</v>
      </c>
      <c r="G40" s="1147">
        <v>91.2</v>
      </c>
    </row>
    <row r="41" spans="1:7">
      <c r="A41" s="1223" t="s">
        <v>489</v>
      </c>
      <c r="B41" s="1146">
        <v>138.5</v>
      </c>
      <c r="C41" s="1146">
        <v>164.4</v>
      </c>
      <c r="D41" s="1146">
        <v>178</v>
      </c>
      <c r="E41" s="1146">
        <v>2.9</v>
      </c>
      <c r="F41" s="1146">
        <v>369.7</v>
      </c>
      <c r="G41" s="1147">
        <v>95.2</v>
      </c>
    </row>
    <row r="42" spans="1:7" ht="22.5">
      <c r="A42" s="1223" t="s">
        <v>490</v>
      </c>
      <c r="B42" s="1146">
        <v>350.2</v>
      </c>
      <c r="C42" s="1146">
        <v>369.8</v>
      </c>
      <c r="D42" s="1146">
        <v>403.6</v>
      </c>
      <c r="E42" s="1146">
        <v>6.6</v>
      </c>
      <c r="F42" s="1146">
        <v>405.8</v>
      </c>
      <c r="G42" s="1147">
        <v>89.6</v>
      </c>
    </row>
    <row r="43" spans="1:7">
      <c r="A43" s="1223" t="s">
        <v>491</v>
      </c>
      <c r="B43" s="1146">
        <v>1129.5999999999999</v>
      </c>
      <c r="C43" s="1146">
        <v>1211.9000000000001</v>
      </c>
      <c r="D43" s="1146">
        <v>1314.8</v>
      </c>
      <c r="E43" s="1146">
        <v>21.4</v>
      </c>
      <c r="F43" s="1146">
        <v>757</v>
      </c>
      <c r="G43" s="1147">
        <v>66.7</v>
      </c>
    </row>
    <row r="44" spans="1:7" ht="22.5">
      <c r="A44" s="1223" t="s">
        <v>492</v>
      </c>
      <c r="B44" s="1146">
        <v>220.5</v>
      </c>
      <c r="C44" s="1146">
        <v>234.8</v>
      </c>
      <c r="D44" s="1146">
        <v>226.8</v>
      </c>
      <c r="E44" s="1146">
        <v>3.7</v>
      </c>
      <c r="F44" s="1146">
        <v>270.89999999999998</v>
      </c>
      <c r="G44" s="1147">
        <v>77.900000000000006</v>
      </c>
    </row>
    <row r="45" spans="1:7" ht="22.5" customHeight="1">
      <c r="A45" s="2243" t="s">
        <v>2458</v>
      </c>
      <c r="B45" s="2244"/>
      <c r="C45" s="2244"/>
      <c r="D45" s="2244"/>
      <c r="E45" s="2244"/>
      <c r="F45" s="2244"/>
      <c r="G45" s="2244"/>
    </row>
    <row r="46" spans="1:7">
      <c r="A46" s="2243" t="s">
        <v>2459</v>
      </c>
      <c r="B46" s="2244"/>
      <c r="C46" s="2244"/>
      <c r="D46" s="2244"/>
      <c r="E46" s="2244"/>
      <c r="F46" s="2244"/>
      <c r="G46" s="2244"/>
    </row>
  </sheetData>
  <mergeCells count="14">
    <mergeCell ref="A45:G45"/>
    <mergeCell ref="A46:G46"/>
    <mergeCell ref="A21:G21"/>
    <mergeCell ref="D25:G25"/>
    <mergeCell ref="B26:F30"/>
    <mergeCell ref="B31:D31"/>
    <mergeCell ref="B32:D32"/>
    <mergeCell ref="B33:D33"/>
    <mergeCell ref="A20:G20"/>
    <mergeCell ref="D3:G3"/>
    <mergeCell ref="B4:F8"/>
    <mergeCell ref="B9:D9"/>
    <mergeCell ref="B10:D10"/>
    <mergeCell ref="B11:D11"/>
  </mergeCells>
  <pageMargins left="0.7" right="0.7" top="0.75" bottom="0.75" header="0.3" footer="0.3"/>
</worksheet>
</file>

<file path=xl/worksheets/sheet137.xml><?xml version="1.0" encoding="utf-8"?>
<worksheet xmlns="http://schemas.openxmlformats.org/spreadsheetml/2006/main" xmlns:r="http://schemas.openxmlformats.org/officeDocument/2006/relationships">
  <dimension ref="A1:G65"/>
  <sheetViews>
    <sheetView workbookViewId="0">
      <selection sqref="A1:G1"/>
    </sheetView>
  </sheetViews>
  <sheetFormatPr defaultRowHeight="14.25"/>
  <cols>
    <col min="1" max="1" width="14.75" customWidth="1"/>
  </cols>
  <sheetData>
    <row r="1" spans="1:7">
      <c r="A1" s="2307" t="s">
        <v>2470</v>
      </c>
      <c r="B1" s="2335"/>
      <c r="C1" s="2335"/>
      <c r="D1" s="2335"/>
      <c r="E1" s="2335"/>
      <c r="F1" s="2335"/>
      <c r="G1" s="2244"/>
    </row>
    <row r="2" spans="1:7">
      <c r="A2" s="1130" t="s">
        <v>2471</v>
      </c>
    </row>
    <row r="3" spans="1:7">
      <c r="A3" s="1128" t="s">
        <v>2472</v>
      </c>
    </row>
    <row r="4" spans="1:7" ht="15" thickBot="1">
      <c r="A4" s="1460" t="s">
        <v>2473</v>
      </c>
    </row>
    <row r="5" spans="1:7">
      <c r="A5" s="1312" t="s">
        <v>446</v>
      </c>
      <c r="B5" s="1312" t="s">
        <v>2241</v>
      </c>
      <c r="C5" s="1312" t="s">
        <v>2276</v>
      </c>
      <c r="D5" s="1312" t="s">
        <v>2477</v>
      </c>
      <c r="E5" s="1312" t="s">
        <v>2241</v>
      </c>
      <c r="F5" s="1311" t="s">
        <v>2477</v>
      </c>
    </row>
    <row r="6" spans="1:7">
      <c r="A6" s="1317" t="s">
        <v>449</v>
      </c>
      <c r="B6" s="1320" t="s">
        <v>2474</v>
      </c>
      <c r="C6" s="1317" t="s">
        <v>2434</v>
      </c>
      <c r="D6" s="1320" t="s">
        <v>2478</v>
      </c>
      <c r="E6" s="1320" t="s">
        <v>2479</v>
      </c>
      <c r="F6" s="1315" t="s">
        <v>2478</v>
      </c>
    </row>
    <row r="7" spans="1:7">
      <c r="A7" s="1318"/>
      <c r="B7" s="1317" t="s">
        <v>2242</v>
      </c>
      <c r="C7" s="1318"/>
      <c r="D7" s="1317" t="s">
        <v>2420</v>
      </c>
      <c r="E7" s="1317" t="s">
        <v>2242</v>
      </c>
      <c r="F7" s="1316" t="s">
        <v>2420</v>
      </c>
    </row>
    <row r="8" spans="1:7">
      <c r="A8" s="1318"/>
      <c r="B8" s="1317" t="s">
        <v>2475</v>
      </c>
      <c r="C8" s="1318"/>
      <c r="D8" s="1318"/>
      <c r="E8" s="1317" t="s">
        <v>2480</v>
      </c>
      <c r="F8" s="1132"/>
    </row>
    <row r="9" spans="1:7" ht="15" thickBot="1">
      <c r="A9" s="1318"/>
      <c r="B9" s="1307" t="s">
        <v>2476</v>
      </c>
      <c r="C9" s="1319"/>
      <c r="D9" s="1319"/>
      <c r="E9" s="1307" t="s">
        <v>2476</v>
      </c>
      <c r="F9" s="1325"/>
    </row>
    <row r="10" spans="1:7">
      <c r="A10" s="1318"/>
      <c r="B10" s="2256" t="s">
        <v>2481</v>
      </c>
      <c r="C10" s="2262"/>
      <c r="D10" s="2263"/>
      <c r="E10" s="2256" t="s">
        <v>2482</v>
      </c>
      <c r="F10" s="2262"/>
    </row>
    <row r="11" spans="1:7" ht="15" thickBot="1">
      <c r="A11" s="1319"/>
      <c r="B11" s="2257"/>
      <c r="C11" s="2264"/>
      <c r="D11" s="2265"/>
      <c r="E11" s="2247" t="s">
        <v>2483</v>
      </c>
      <c r="F11" s="2250"/>
    </row>
    <row r="12" spans="1:7">
      <c r="A12" s="1260" t="s">
        <v>1793</v>
      </c>
      <c r="B12" s="1169">
        <v>1568.6</v>
      </c>
      <c r="C12" s="1169">
        <v>149.30000000000001</v>
      </c>
      <c r="D12" s="1169">
        <v>15773.2</v>
      </c>
      <c r="E12" s="1169">
        <v>28.8</v>
      </c>
      <c r="F12" s="1170">
        <v>140</v>
      </c>
    </row>
    <row r="13" spans="1:7">
      <c r="A13" s="1145" t="s">
        <v>321</v>
      </c>
      <c r="B13" s="1183"/>
      <c r="C13" s="1183"/>
      <c r="D13" s="1183"/>
      <c r="E13" s="1183"/>
      <c r="F13" s="1232"/>
    </row>
    <row r="14" spans="1:7">
      <c r="A14" s="1233" t="s">
        <v>477</v>
      </c>
      <c r="B14" s="1146">
        <v>34.9</v>
      </c>
      <c r="C14" s="1146">
        <v>1.8</v>
      </c>
      <c r="D14" s="1146">
        <v>148.4</v>
      </c>
      <c r="E14" s="1146">
        <v>34</v>
      </c>
      <c r="F14" s="1147">
        <v>78.599999999999994</v>
      </c>
    </row>
    <row r="15" spans="1:7">
      <c r="A15" s="1233" t="s">
        <v>478</v>
      </c>
      <c r="B15" s="1146">
        <v>114.6</v>
      </c>
      <c r="C15" s="1146">
        <v>4.0999999999999996</v>
      </c>
      <c r="D15" s="1146">
        <v>1818.2</v>
      </c>
      <c r="E15" s="1146">
        <v>23.9</v>
      </c>
      <c r="F15" s="1147">
        <v>141.1</v>
      </c>
    </row>
    <row r="16" spans="1:7">
      <c r="A16" s="1233" t="s">
        <v>479</v>
      </c>
      <c r="B16" s="1146">
        <v>71.2</v>
      </c>
      <c r="C16" s="1146">
        <v>11.5</v>
      </c>
      <c r="D16" s="1146">
        <v>1088.7</v>
      </c>
      <c r="E16" s="1146">
        <v>22.6</v>
      </c>
      <c r="F16" s="1147">
        <v>187.9</v>
      </c>
    </row>
    <row r="17" spans="1:6">
      <c r="A17" s="1233" t="s">
        <v>480</v>
      </c>
      <c r="B17" s="1146">
        <v>10.6</v>
      </c>
      <c r="C17" s="1146">
        <v>2.4</v>
      </c>
      <c r="D17" s="1146">
        <v>226.1</v>
      </c>
      <c r="E17" s="1146">
        <v>17.5</v>
      </c>
      <c r="F17" s="1147">
        <v>138.1</v>
      </c>
    </row>
    <row r="18" spans="1:6">
      <c r="A18" s="1233" t="s">
        <v>481</v>
      </c>
      <c r="B18" s="1146">
        <v>177.5</v>
      </c>
      <c r="C18" s="1146">
        <v>18.600000000000001</v>
      </c>
      <c r="D18" s="1146">
        <v>1645.5</v>
      </c>
      <c r="E18" s="1146">
        <v>42.6</v>
      </c>
      <c r="F18" s="1147">
        <v>167.4</v>
      </c>
    </row>
    <row r="19" spans="1:6">
      <c r="A19" s="1233" t="s">
        <v>482</v>
      </c>
      <c r="B19" s="1146">
        <v>70.599999999999994</v>
      </c>
      <c r="C19" s="1146">
        <v>12.1</v>
      </c>
      <c r="D19" s="1146">
        <v>352.5</v>
      </c>
      <c r="E19" s="1146">
        <v>47.7</v>
      </c>
      <c r="F19" s="1147">
        <v>184.9</v>
      </c>
    </row>
    <row r="20" spans="1:6">
      <c r="A20" s="1233" t="s">
        <v>483</v>
      </c>
      <c r="B20" s="1146">
        <v>303.60000000000002</v>
      </c>
      <c r="C20" s="1146">
        <v>35.4</v>
      </c>
      <c r="D20" s="1146">
        <v>1616.4</v>
      </c>
      <c r="E20" s="1146">
        <v>29.9</v>
      </c>
      <c r="F20" s="1147">
        <v>170.9</v>
      </c>
    </row>
    <row r="21" spans="1:6">
      <c r="A21" s="1233" t="s">
        <v>484</v>
      </c>
      <c r="B21" s="1146">
        <v>16.399999999999999</v>
      </c>
      <c r="C21" s="1146">
        <v>3.1</v>
      </c>
      <c r="D21" s="1146">
        <v>454.4</v>
      </c>
      <c r="E21" s="1146">
        <v>16.7</v>
      </c>
      <c r="F21" s="1147">
        <v>108.3</v>
      </c>
    </row>
    <row r="22" spans="1:6">
      <c r="A22" s="1233" t="s">
        <v>485</v>
      </c>
      <c r="B22" s="1146">
        <v>13.5</v>
      </c>
      <c r="C22" s="1146">
        <v>5.3</v>
      </c>
      <c r="D22" s="1146">
        <v>293.60000000000002</v>
      </c>
      <c r="E22" s="1146">
        <v>19.600000000000001</v>
      </c>
      <c r="F22" s="1147">
        <v>166.7</v>
      </c>
    </row>
    <row r="23" spans="1:6">
      <c r="A23" s="1233" t="s">
        <v>486</v>
      </c>
      <c r="B23" s="1146">
        <v>163.4</v>
      </c>
      <c r="C23" s="1146">
        <v>21.6</v>
      </c>
      <c r="D23" s="1146">
        <v>652</v>
      </c>
      <c r="E23" s="1146">
        <v>19.5</v>
      </c>
      <c r="F23" s="1147">
        <v>195.8</v>
      </c>
    </row>
    <row r="24" spans="1:6">
      <c r="A24" s="1233" t="s">
        <v>331</v>
      </c>
      <c r="B24" s="1146">
        <v>49</v>
      </c>
      <c r="C24" s="1146">
        <v>2.5</v>
      </c>
      <c r="D24" s="1146">
        <v>1492.5</v>
      </c>
      <c r="E24" s="1146">
        <v>25.2</v>
      </c>
      <c r="F24" s="1147">
        <v>206.3</v>
      </c>
    </row>
    <row r="25" spans="1:6">
      <c r="A25" s="1233" t="s">
        <v>488</v>
      </c>
      <c r="B25" s="1146">
        <v>40.700000000000003</v>
      </c>
      <c r="C25" s="1146">
        <v>3.9</v>
      </c>
      <c r="D25" s="1146">
        <v>374.3</v>
      </c>
      <c r="E25" s="1146">
        <v>36.5</v>
      </c>
      <c r="F25" s="1147">
        <v>150.30000000000001</v>
      </c>
    </row>
    <row r="26" spans="1:6">
      <c r="A26" s="1233" t="s">
        <v>489</v>
      </c>
      <c r="B26" s="1146">
        <v>70.3</v>
      </c>
      <c r="C26" s="1146">
        <v>7</v>
      </c>
      <c r="D26" s="1146">
        <v>392.3</v>
      </c>
      <c r="E26" s="1146">
        <v>46.3</v>
      </c>
      <c r="F26" s="1147">
        <v>168.7</v>
      </c>
    </row>
    <row r="27" spans="1:6">
      <c r="A27" s="1233" t="s">
        <v>490</v>
      </c>
      <c r="B27" s="1146">
        <v>89.7</v>
      </c>
      <c r="C27" s="1146">
        <v>7.8</v>
      </c>
      <c r="D27" s="1146">
        <v>786.7</v>
      </c>
      <c r="E27" s="1146">
        <v>22.1</v>
      </c>
      <c r="F27" s="1147">
        <v>158.5</v>
      </c>
    </row>
    <row r="28" spans="1:6">
      <c r="A28" s="1233" t="s">
        <v>491</v>
      </c>
      <c r="B28" s="1146">
        <v>325.8</v>
      </c>
      <c r="C28" s="1146">
        <v>9.3000000000000007</v>
      </c>
      <c r="D28" s="1146">
        <v>4088.8</v>
      </c>
      <c r="E28" s="1146">
        <v>35.200000000000003</v>
      </c>
      <c r="F28" s="1147">
        <v>102.1</v>
      </c>
    </row>
    <row r="29" spans="1:6">
      <c r="A29" s="1233" t="s">
        <v>492</v>
      </c>
      <c r="B29" s="1146">
        <v>16.8</v>
      </c>
      <c r="C29" s="1146">
        <v>2.9</v>
      </c>
      <c r="D29" s="1146">
        <v>342.8</v>
      </c>
      <c r="E29" s="1146">
        <v>19.3</v>
      </c>
      <c r="F29" s="1147">
        <v>117.9</v>
      </c>
    </row>
    <row r="30" spans="1:6" ht="21.75" customHeight="1">
      <c r="A30" s="2243" t="s">
        <v>2484</v>
      </c>
      <c r="B30" s="2244"/>
      <c r="C30" s="2244"/>
      <c r="D30" s="2244"/>
      <c r="E30" s="2244"/>
      <c r="F30" s="2244"/>
    </row>
    <row r="31" spans="1:6">
      <c r="A31" s="2243" t="s">
        <v>2485</v>
      </c>
      <c r="B31" s="2244"/>
      <c r="C31" s="2244"/>
      <c r="D31" s="2244"/>
      <c r="E31" s="2244"/>
      <c r="F31" s="2244"/>
    </row>
    <row r="33" spans="1:6">
      <c r="A33" s="1128" t="s">
        <v>2486</v>
      </c>
    </row>
    <row r="34" spans="1:6">
      <c r="A34" s="1130" t="s">
        <v>2487</v>
      </c>
    </row>
    <row r="35" spans="1:6">
      <c r="A35" s="1128" t="s">
        <v>2488</v>
      </c>
    </row>
    <row r="36" spans="1:6" ht="15" thickBot="1">
      <c r="A36" s="1153" t="s">
        <v>2489</v>
      </c>
    </row>
    <row r="37" spans="1:6" ht="15" thickBot="1">
      <c r="A37" s="1312" t="s">
        <v>446</v>
      </c>
      <c r="B37" s="1312" t="s">
        <v>2490</v>
      </c>
      <c r="C37" s="2260" t="s">
        <v>2492</v>
      </c>
      <c r="D37" s="2261"/>
      <c r="E37" s="2261"/>
      <c r="F37" s="2261"/>
    </row>
    <row r="38" spans="1:6">
      <c r="A38" s="1317" t="s">
        <v>449</v>
      </c>
      <c r="B38" s="1317" t="s">
        <v>2491</v>
      </c>
      <c r="C38" s="1320" t="s">
        <v>2493</v>
      </c>
      <c r="D38" s="1320" t="s">
        <v>2494</v>
      </c>
      <c r="E38" s="1320" t="s">
        <v>2495</v>
      </c>
      <c r="F38" s="1315" t="s">
        <v>2496</v>
      </c>
    </row>
    <row r="39" spans="1:6">
      <c r="A39" s="1318"/>
      <c r="B39" s="1318"/>
      <c r="C39" s="1320" t="s">
        <v>2474</v>
      </c>
      <c r="D39" s="1317" t="s">
        <v>1697</v>
      </c>
      <c r="E39" s="1320" t="s">
        <v>2478</v>
      </c>
      <c r="F39" s="1316" t="s">
        <v>1612</v>
      </c>
    </row>
    <row r="40" spans="1:6">
      <c r="A40" s="1318"/>
      <c r="B40" s="1318"/>
      <c r="C40" s="1317" t="s">
        <v>1610</v>
      </c>
      <c r="D40" s="1318"/>
      <c r="E40" s="1317" t="s">
        <v>1608</v>
      </c>
      <c r="F40" s="1132"/>
    </row>
    <row r="41" spans="1:6">
      <c r="A41" s="1318"/>
      <c r="B41" s="1318"/>
      <c r="C41" s="1317" t="s">
        <v>2475</v>
      </c>
      <c r="D41" s="1318"/>
      <c r="E41" s="1318"/>
      <c r="F41" s="1132"/>
    </row>
    <row r="42" spans="1:6" ht="15" thickBot="1">
      <c r="A42" s="1318"/>
      <c r="B42" s="1319"/>
      <c r="C42" s="1307" t="s">
        <v>2476</v>
      </c>
      <c r="D42" s="1319"/>
      <c r="E42" s="1319"/>
      <c r="F42" s="1325"/>
    </row>
    <row r="43" spans="1:6" ht="15" thickBot="1">
      <c r="A43" s="1319"/>
      <c r="B43" s="2260" t="s">
        <v>2497</v>
      </c>
      <c r="C43" s="2261"/>
      <c r="D43" s="2261"/>
      <c r="E43" s="2261"/>
      <c r="F43" s="2261"/>
    </row>
    <row r="44" spans="1:6">
      <c r="A44" s="1142" t="s">
        <v>1193</v>
      </c>
      <c r="B44" s="1169">
        <v>6157.4</v>
      </c>
      <c r="C44" s="1169">
        <v>918.2</v>
      </c>
      <c r="D44" s="1169">
        <v>13.8</v>
      </c>
      <c r="E44" s="1169">
        <v>2353.6999999999998</v>
      </c>
      <c r="F44" s="1170">
        <v>2839.6</v>
      </c>
    </row>
    <row r="45" spans="1:6">
      <c r="A45" s="1145" t="s">
        <v>321</v>
      </c>
      <c r="B45" s="1169"/>
      <c r="C45" s="1169"/>
      <c r="D45" s="1169"/>
      <c r="E45" s="1169"/>
      <c r="F45" s="1170"/>
    </row>
    <row r="46" spans="1:6">
      <c r="A46" s="1148" t="s">
        <v>477</v>
      </c>
      <c r="B46" s="1146">
        <v>119.4</v>
      </c>
      <c r="C46" s="1146">
        <v>20</v>
      </c>
      <c r="D46" s="1146">
        <v>0.3</v>
      </c>
      <c r="E46" s="1146">
        <v>21.1</v>
      </c>
      <c r="F46" s="1147">
        <v>77.7</v>
      </c>
    </row>
    <row r="47" spans="1:6">
      <c r="A47" s="1148" t="s">
        <v>478</v>
      </c>
      <c r="B47" s="1146">
        <v>481.1</v>
      </c>
      <c r="C47" s="1146">
        <v>69.900000000000006</v>
      </c>
      <c r="D47" s="1146">
        <v>0.4</v>
      </c>
      <c r="E47" s="1146">
        <v>262.2</v>
      </c>
      <c r="F47" s="1147">
        <v>147.5</v>
      </c>
    </row>
    <row r="48" spans="1:6">
      <c r="A48" s="1148" t="s">
        <v>479</v>
      </c>
      <c r="B48" s="1146">
        <v>324.3</v>
      </c>
      <c r="C48" s="1146">
        <v>44.1</v>
      </c>
      <c r="D48" s="1146">
        <v>1.2</v>
      </c>
      <c r="E48" s="1146">
        <v>166.6</v>
      </c>
      <c r="F48" s="1147">
        <v>109.5</v>
      </c>
    </row>
    <row r="49" spans="1:6">
      <c r="A49" s="1148" t="s">
        <v>480</v>
      </c>
      <c r="B49" s="1146">
        <v>160.1</v>
      </c>
      <c r="C49" s="1146">
        <v>6.1</v>
      </c>
      <c r="D49" s="1146">
        <v>0.2</v>
      </c>
      <c r="E49" s="1146">
        <v>33.1</v>
      </c>
      <c r="F49" s="1147">
        <v>120.5</v>
      </c>
    </row>
    <row r="50" spans="1:6">
      <c r="A50" s="1148" t="s">
        <v>481</v>
      </c>
      <c r="B50" s="1146">
        <v>545.29999999999995</v>
      </c>
      <c r="C50" s="1146">
        <v>108.1</v>
      </c>
      <c r="D50" s="1146">
        <v>1.6</v>
      </c>
      <c r="E50" s="1146">
        <v>253.1</v>
      </c>
      <c r="F50" s="1147">
        <v>181.9</v>
      </c>
    </row>
    <row r="51" spans="1:6">
      <c r="A51" s="1148" t="s">
        <v>482</v>
      </c>
      <c r="B51" s="1146">
        <v>136.80000000000001</v>
      </c>
      <c r="C51" s="1146">
        <v>38</v>
      </c>
      <c r="D51" s="1146">
        <v>1.2</v>
      </c>
      <c r="E51" s="1146">
        <v>50.8</v>
      </c>
      <c r="F51" s="1147">
        <v>43.3</v>
      </c>
    </row>
    <row r="52" spans="1:6">
      <c r="A52" s="1148" t="s">
        <v>483</v>
      </c>
      <c r="B52" s="1146">
        <v>1116.8</v>
      </c>
      <c r="C52" s="1146">
        <v>162.19999999999999</v>
      </c>
      <c r="D52" s="1146">
        <v>2.6</v>
      </c>
      <c r="E52" s="1146">
        <v>243.6</v>
      </c>
      <c r="F52" s="1147">
        <v>702.7</v>
      </c>
    </row>
    <row r="53" spans="1:6">
      <c r="A53" s="1148" t="s">
        <v>484</v>
      </c>
      <c r="B53" s="1146">
        <v>138.69999999999999</v>
      </c>
      <c r="C53" s="1146">
        <v>10.8</v>
      </c>
      <c r="D53" s="1146">
        <v>0.2</v>
      </c>
      <c r="E53" s="1146">
        <v>68.3</v>
      </c>
      <c r="F53" s="1147">
        <v>59.3</v>
      </c>
    </row>
    <row r="54" spans="1:6">
      <c r="A54" s="1148" t="s">
        <v>485</v>
      </c>
      <c r="B54" s="1146">
        <v>99.2</v>
      </c>
      <c r="C54" s="1146">
        <v>8.1</v>
      </c>
      <c r="D54" s="1146">
        <v>0.6</v>
      </c>
      <c r="E54" s="1146">
        <v>44.9</v>
      </c>
      <c r="F54" s="1147">
        <v>42.5</v>
      </c>
    </row>
    <row r="55" spans="1:6">
      <c r="A55" s="1148" t="s">
        <v>486</v>
      </c>
      <c r="B55" s="1146">
        <v>328.6</v>
      </c>
      <c r="C55" s="1146">
        <v>97.4</v>
      </c>
      <c r="D55" s="1146">
        <v>1.9</v>
      </c>
      <c r="E55" s="1146">
        <v>98.1</v>
      </c>
      <c r="F55" s="1147">
        <v>127.1</v>
      </c>
    </row>
    <row r="56" spans="1:6">
      <c r="A56" s="1148" t="s">
        <v>487</v>
      </c>
      <c r="B56" s="1146">
        <v>378.7</v>
      </c>
      <c r="C56" s="1146">
        <v>29</v>
      </c>
      <c r="D56" s="1146">
        <v>0.2</v>
      </c>
      <c r="E56" s="1146">
        <v>215.6</v>
      </c>
      <c r="F56" s="1147">
        <v>133.6</v>
      </c>
    </row>
    <row r="57" spans="1:6">
      <c r="A57" s="1148" t="s">
        <v>488</v>
      </c>
      <c r="B57" s="1146">
        <v>205.2</v>
      </c>
      <c r="C57" s="1146">
        <v>26.2</v>
      </c>
      <c r="D57" s="1146">
        <v>0.5</v>
      </c>
      <c r="E57" s="1146">
        <v>56</v>
      </c>
      <c r="F57" s="1147">
        <v>120.4</v>
      </c>
    </row>
    <row r="58" spans="1:6">
      <c r="A58" s="1148" t="s">
        <v>489</v>
      </c>
      <c r="B58" s="1146">
        <v>178</v>
      </c>
      <c r="C58" s="1146">
        <v>40.299999999999997</v>
      </c>
      <c r="D58" s="1146">
        <v>0.7</v>
      </c>
      <c r="E58" s="1146">
        <v>59.1</v>
      </c>
      <c r="F58" s="1147">
        <v>75.7</v>
      </c>
    </row>
    <row r="59" spans="1:6">
      <c r="A59" s="1148" t="s">
        <v>490</v>
      </c>
      <c r="B59" s="1146">
        <v>403.6</v>
      </c>
      <c r="C59" s="1146">
        <v>46.1</v>
      </c>
      <c r="D59" s="1146">
        <v>0.8</v>
      </c>
      <c r="E59" s="1146">
        <v>118.8</v>
      </c>
      <c r="F59" s="1147">
        <v>237.6</v>
      </c>
    </row>
    <row r="60" spans="1:6">
      <c r="A60" s="1148" t="s">
        <v>491</v>
      </c>
      <c r="B60" s="1146">
        <v>1314.8</v>
      </c>
      <c r="C60" s="1146">
        <v>201.7</v>
      </c>
      <c r="D60" s="1146">
        <v>1.1000000000000001</v>
      </c>
      <c r="E60" s="1146">
        <v>612</v>
      </c>
      <c r="F60" s="1147">
        <v>494.6</v>
      </c>
    </row>
    <row r="61" spans="1:6">
      <c r="A61" s="1148" t="s">
        <v>492</v>
      </c>
      <c r="B61" s="1146">
        <v>226.8</v>
      </c>
      <c r="C61" s="1146">
        <v>10.199999999999999</v>
      </c>
      <c r="D61" s="1146">
        <v>0.3</v>
      </c>
      <c r="E61" s="1146">
        <v>50.4</v>
      </c>
      <c r="F61" s="1147">
        <v>165.7</v>
      </c>
    </row>
    <row r="62" spans="1:6">
      <c r="A62" s="1128"/>
    </row>
    <row r="63" spans="1:6">
      <c r="A63" s="2243" t="s">
        <v>2498</v>
      </c>
      <c r="B63" s="2244"/>
      <c r="C63" s="2244"/>
      <c r="D63" s="2244"/>
      <c r="E63" s="2244"/>
      <c r="F63" s="2244"/>
    </row>
    <row r="64" spans="1:6">
      <c r="A64" s="2243" t="s">
        <v>2499</v>
      </c>
      <c r="B64" s="2244"/>
      <c r="C64" s="2244"/>
      <c r="D64" s="2244"/>
      <c r="E64" s="2244"/>
      <c r="F64" s="2244"/>
    </row>
    <row r="65" spans="1:1">
      <c r="A65" s="1305"/>
    </row>
  </sheetData>
  <mergeCells count="10">
    <mergeCell ref="A1:G1"/>
    <mergeCell ref="C37:F37"/>
    <mergeCell ref="B43:F43"/>
    <mergeCell ref="A63:F63"/>
    <mergeCell ref="A64:F64"/>
    <mergeCell ref="B10:D11"/>
    <mergeCell ref="E10:F10"/>
    <mergeCell ref="E11:F11"/>
    <mergeCell ref="A30:F30"/>
    <mergeCell ref="A31:F31"/>
  </mergeCells>
  <pageMargins left="0.7" right="0.7" top="0.75" bottom="0.75" header="0.3" footer="0.3"/>
  <drawing r:id="rId1"/>
</worksheet>
</file>

<file path=xl/worksheets/sheet138.xml><?xml version="1.0" encoding="utf-8"?>
<worksheet xmlns="http://schemas.openxmlformats.org/spreadsheetml/2006/main" xmlns:r="http://schemas.openxmlformats.org/officeDocument/2006/relationships">
  <dimension ref="A1:J59"/>
  <sheetViews>
    <sheetView workbookViewId="0"/>
  </sheetViews>
  <sheetFormatPr defaultRowHeight="14.25"/>
  <sheetData>
    <row r="1" spans="1:10">
      <c r="A1" s="1128" t="s">
        <v>2500</v>
      </c>
    </row>
    <row r="2" spans="1:10">
      <c r="A2" s="1129" t="s">
        <v>2501</v>
      </c>
    </row>
    <row r="3" spans="1:10">
      <c r="A3" s="1130" t="s">
        <v>2502</v>
      </c>
    </row>
    <row r="4" spans="1:10" ht="15" thickBot="1">
      <c r="A4" s="1130" t="s">
        <v>2503</v>
      </c>
    </row>
    <row r="5" spans="1:10" ht="21.75" thickBot="1">
      <c r="A5" s="1312" t="s">
        <v>446</v>
      </c>
      <c r="B5" s="1314">
        <v>2010</v>
      </c>
      <c r="C5" s="1314">
        <v>2014</v>
      </c>
      <c r="D5" s="2260">
        <v>2015</v>
      </c>
      <c r="E5" s="2261"/>
      <c r="F5" s="2261"/>
      <c r="G5" s="2261"/>
      <c r="H5" s="2261"/>
      <c r="I5" s="2261"/>
      <c r="J5" s="2261"/>
    </row>
    <row r="6" spans="1:10">
      <c r="A6" s="1317" t="s">
        <v>449</v>
      </c>
      <c r="B6" s="2256" t="s">
        <v>2410</v>
      </c>
      <c r="C6" s="2262"/>
      <c r="D6" s="2262"/>
      <c r="E6" s="2262"/>
      <c r="F6" s="2263"/>
      <c r="G6" s="2256" t="s">
        <v>2504</v>
      </c>
      <c r="H6" s="2262"/>
      <c r="I6" s="2262"/>
      <c r="J6" s="2262"/>
    </row>
    <row r="7" spans="1:10" ht="15" thickBot="1">
      <c r="A7" s="1318"/>
      <c r="B7" s="2257"/>
      <c r="C7" s="2264"/>
      <c r="D7" s="2264"/>
      <c r="E7" s="2264"/>
      <c r="F7" s="2265"/>
      <c r="G7" s="2247" t="s">
        <v>2202</v>
      </c>
      <c r="H7" s="2250"/>
      <c r="I7" s="2250"/>
      <c r="J7" s="2250"/>
    </row>
    <row r="8" spans="1:10">
      <c r="A8" s="1318"/>
      <c r="B8" s="2256" t="s">
        <v>2505</v>
      </c>
      <c r="C8" s="2262"/>
      <c r="D8" s="2263"/>
      <c r="E8" s="1312" t="s">
        <v>2506</v>
      </c>
      <c r="F8" s="1312" t="s">
        <v>2509</v>
      </c>
      <c r="G8" s="1320" t="s">
        <v>2514</v>
      </c>
      <c r="H8" s="1320" t="s">
        <v>2515</v>
      </c>
      <c r="I8" s="1320" t="s">
        <v>2516</v>
      </c>
      <c r="J8" s="1315" t="s">
        <v>2518</v>
      </c>
    </row>
    <row r="9" spans="1:10">
      <c r="A9" s="1318"/>
      <c r="B9" s="2276" t="s">
        <v>2465</v>
      </c>
      <c r="C9" s="2286"/>
      <c r="D9" s="2277"/>
      <c r="E9" s="1317" t="s">
        <v>2507</v>
      </c>
      <c r="F9" s="1320" t="s">
        <v>2363</v>
      </c>
      <c r="G9" s="1317" t="s">
        <v>2204</v>
      </c>
      <c r="H9" s="1317" t="s">
        <v>2206</v>
      </c>
      <c r="I9" s="1320" t="s">
        <v>2517</v>
      </c>
      <c r="J9" s="1316" t="s">
        <v>1612</v>
      </c>
    </row>
    <row r="10" spans="1:10">
      <c r="A10" s="1318"/>
      <c r="B10" s="2278"/>
      <c r="C10" s="2337"/>
      <c r="D10" s="2279"/>
      <c r="E10" s="1317" t="s">
        <v>2508</v>
      </c>
      <c r="F10" s="1320" t="s">
        <v>2364</v>
      </c>
      <c r="G10" s="1318"/>
      <c r="H10" s="1318"/>
      <c r="I10" s="1317" t="s">
        <v>2208</v>
      </c>
      <c r="J10" s="1132"/>
    </row>
    <row r="11" spans="1:10">
      <c r="A11" s="1318"/>
      <c r="B11" s="2278"/>
      <c r="C11" s="2337"/>
      <c r="D11" s="2279"/>
      <c r="E11" s="1318"/>
      <c r="F11" s="1320" t="s">
        <v>1425</v>
      </c>
      <c r="G11" s="1318"/>
      <c r="H11" s="1318"/>
      <c r="I11" s="1318"/>
      <c r="J11" s="1132"/>
    </row>
    <row r="12" spans="1:10">
      <c r="A12" s="1318"/>
      <c r="B12" s="2278"/>
      <c r="C12" s="2337"/>
      <c r="D12" s="2279"/>
      <c r="E12" s="1318"/>
      <c r="F12" s="1317" t="s">
        <v>2510</v>
      </c>
      <c r="G12" s="1318"/>
      <c r="H12" s="1318"/>
      <c r="I12" s="1318"/>
      <c r="J12" s="1132"/>
    </row>
    <row r="13" spans="1:10">
      <c r="A13" s="1318"/>
      <c r="B13" s="2278"/>
      <c r="C13" s="2337"/>
      <c r="D13" s="2279"/>
      <c r="E13" s="1318"/>
      <c r="F13" s="1317" t="s">
        <v>2511</v>
      </c>
      <c r="G13" s="1318"/>
      <c r="H13" s="1318"/>
      <c r="I13" s="1318"/>
      <c r="J13" s="1132"/>
    </row>
    <row r="14" spans="1:10">
      <c r="A14" s="1318"/>
      <c r="B14" s="2278"/>
      <c r="C14" s="2337"/>
      <c r="D14" s="2279"/>
      <c r="E14" s="1318"/>
      <c r="F14" s="1317" t="s">
        <v>2512</v>
      </c>
      <c r="G14" s="1318"/>
      <c r="H14" s="1318"/>
      <c r="I14" s="1318"/>
      <c r="J14" s="1132"/>
    </row>
    <row r="15" spans="1:10" ht="15" thickBot="1">
      <c r="A15" s="1318"/>
      <c r="B15" s="2278"/>
      <c r="C15" s="2337"/>
      <c r="D15" s="2279"/>
      <c r="E15" s="1318"/>
      <c r="F15" s="1317" t="s">
        <v>2513</v>
      </c>
      <c r="G15" s="1319"/>
      <c r="H15" s="1319"/>
      <c r="I15" s="1319"/>
      <c r="J15" s="1325"/>
    </row>
    <row r="16" spans="1:10">
      <c r="A16" s="1318"/>
      <c r="B16" s="2278"/>
      <c r="C16" s="2337"/>
      <c r="D16" s="2279"/>
      <c r="E16" s="1318"/>
      <c r="F16" s="1317" t="s">
        <v>1427</v>
      </c>
      <c r="G16" s="2256" t="s">
        <v>2464</v>
      </c>
      <c r="H16" s="2262"/>
      <c r="I16" s="2262"/>
      <c r="J16" s="2262"/>
    </row>
    <row r="17" spans="1:10" ht="15" thickBot="1">
      <c r="A17" s="1319"/>
      <c r="B17" s="2280"/>
      <c r="C17" s="2296"/>
      <c r="D17" s="2281"/>
      <c r="E17" s="1319"/>
      <c r="F17" s="1319"/>
      <c r="G17" s="2247" t="s">
        <v>2465</v>
      </c>
      <c r="H17" s="2250"/>
      <c r="I17" s="2250"/>
      <c r="J17" s="2250"/>
    </row>
    <row r="18" spans="1:10">
      <c r="A18" s="1260" t="s">
        <v>1793</v>
      </c>
      <c r="B18" s="1169">
        <v>3908.9</v>
      </c>
      <c r="C18" s="1169">
        <v>4378</v>
      </c>
      <c r="D18" s="1169">
        <v>4601</v>
      </c>
      <c r="E18" s="1169">
        <v>100</v>
      </c>
      <c r="F18" s="1169">
        <v>316.3</v>
      </c>
      <c r="G18" s="1169">
        <v>476.5</v>
      </c>
      <c r="H18" s="1169">
        <v>8.3000000000000007</v>
      </c>
      <c r="I18" s="1169">
        <v>1835.9</v>
      </c>
      <c r="J18" s="1170">
        <v>1987.7</v>
      </c>
    </row>
    <row r="19" spans="1:10">
      <c r="A19" s="1263" t="s">
        <v>321</v>
      </c>
      <c r="B19" s="1183"/>
      <c r="C19" s="1183"/>
      <c r="D19" s="1183"/>
      <c r="E19" s="1183"/>
      <c r="F19" s="1183"/>
      <c r="G19" s="1183"/>
      <c r="H19" s="1183"/>
      <c r="I19" s="1183"/>
      <c r="J19" s="1232"/>
    </row>
    <row r="20" spans="1:10">
      <c r="A20" s="1233" t="s">
        <v>477</v>
      </c>
      <c r="B20" s="1146">
        <v>98.7</v>
      </c>
      <c r="C20" s="1146">
        <v>91.7</v>
      </c>
      <c r="D20" s="1146">
        <v>89.2</v>
      </c>
      <c r="E20" s="1146">
        <v>1.9</v>
      </c>
      <c r="F20" s="1146">
        <v>98</v>
      </c>
      <c r="G20" s="1146">
        <v>10.199999999999999</v>
      </c>
      <c r="H20" s="1146">
        <v>0.2</v>
      </c>
      <c r="I20" s="1146">
        <v>16.5</v>
      </c>
      <c r="J20" s="1147">
        <v>54.4</v>
      </c>
    </row>
    <row r="21" spans="1:10" ht="22.5">
      <c r="A21" s="1233" t="s">
        <v>478</v>
      </c>
      <c r="B21" s="1146">
        <v>323.2</v>
      </c>
      <c r="C21" s="1146">
        <v>384.2</v>
      </c>
      <c r="D21" s="1146">
        <v>364.9</v>
      </c>
      <c r="E21" s="1146">
        <v>7.9</v>
      </c>
      <c r="F21" s="1146">
        <v>343</v>
      </c>
      <c r="G21" s="1146">
        <v>36.5</v>
      </c>
      <c r="H21" s="1146">
        <v>0.3</v>
      </c>
      <c r="I21" s="1146">
        <v>204.5</v>
      </c>
      <c r="J21" s="1147">
        <v>103.2</v>
      </c>
    </row>
    <row r="22" spans="1:10">
      <c r="A22" s="1233" t="s">
        <v>479</v>
      </c>
      <c r="B22" s="1146">
        <v>235.9</v>
      </c>
      <c r="C22" s="1146">
        <v>223.3</v>
      </c>
      <c r="D22" s="1146">
        <v>245.3</v>
      </c>
      <c r="E22" s="1146">
        <v>5.3</v>
      </c>
      <c r="F22" s="1146">
        <v>169.9</v>
      </c>
      <c r="G22" s="1146">
        <v>22.8</v>
      </c>
      <c r="H22" s="1146">
        <v>0.7</v>
      </c>
      <c r="I22" s="1146">
        <v>129.9</v>
      </c>
      <c r="J22" s="1147">
        <v>76.7</v>
      </c>
    </row>
    <row r="23" spans="1:10">
      <c r="A23" s="1233" t="s">
        <v>480</v>
      </c>
      <c r="B23" s="1146">
        <v>105.3</v>
      </c>
      <c r="C23" s="1146">
        <v>116.6</v>
      </c>
      <c r="D23" s="1146">
        <v>121.7</v>
      </c>
      <c r="E23" s="1146">
        <v>2.6</v>
      </c>
      <c r="F23" s="1146">
        <v>311.10000000000002</v>
      </c>
      <c r="G23" s="1146">
        <v>3.1</v>
      </c>
      <c r="H23" s="1146">
        <v>0.1</v>
      </c>
      <c r="I23" s="1146">
        <v>25.8</v>
      </c>
      <c r="J23" s="1147">
        <v>84.4</v>
      </c>
    </row>
    <row r="24" spans="1:10">
      <c r="A24" s="1305"/>
    </row>
    <row r="25" spans="1:10">
      <c r="A25" s="2243" t="s">
        <v>2519</v>
      </c>
      <c r="B25" s="2244"/>
      <c r="C25" s="2244"/>
      <c r="D25" s="2244"/>
      <c r="E25" s="2244"/>
      <c r="F25" s="2244"/>
      <c r="G25" s="2244"/>
      <c r="H25" s="2244"/>
      <c r="I25" s="2244"/>
      <c r="J25" s="2244"/>
    </row>
    <row r="26" spans="1:10">
      <c r="A26" s="2243" t="s">
        <v>2520</v>
      </c>
      <c r="B26" s="2244"/>
      <c r="C26" s="2244"/>
      <c r="D26" s="2244"/>
      <c r="E26" s="2244"/>
      <c r="F26" s="2244"/>
      <c r="G26" s="2244"/>
      <c r="H26" s="2244"/>
      <c r="I26" s="2244"/>
      <c r="J26" s="2244"/>
    </row>
    <row r="28" spans="1:10">
      <c r="A28" s="1128" t="s">
        <v>2500</v>
      </c>
    </row>
    <row r="29" spans="1:10">
      <c r="A29" s="1129" t="s">
        <v>2521</v>
      </c>
    </row>
    <row r="30" spans="1:10">
      <c r="A30" s="1130" t="s">
        <v>2502</v>
      </c>
    </row>
    <row r="31" spans="1:10" ht="15" thickBot="1">
      <c r="A31" s="1130" t="s">
        <v>2522</v>
      </c>
    </row>
    <row r="32" spans="1:10" ht="21.75" thickBot="1">
      <c r="A32" s="1312" t="s">
        <v>446</v>
      </c>
      <c r="B32" s="1314">
        <v>2010</v>
      </c>
      <c r="C32" s="1314">
        <v>2014</v>
      </c>
      <c r="D32" s="2260">
        <v>2015</v>
      </c>
      <c r="E32" s="2261"/>
      <c r="F32" s="2261"/>
      <c r="G32" s="2261"/>
      <c r="H32" s="2261"/>
      <c r="I32" s="2261"/>
      <c r="J32" s="2261"/>
    </row>
    <row r="33" spans="1:10">
      <c r="A33" s="1317" t="s">
        <v>449</v>
      </c>
      <c r="B33" s="2256" t="s">
        <v>2410</v>
      </c>
      <c r="C33" s="2262"/>
      <c r="D33" s="2262"/>
      <c r="E33" s="2262"/>
      <c r="F33" s="2263"/>
      <c r="G33" s="2256" t="s">
        <v>2504</v>
      </c>
      <c r="H33" s="2262"/>
      <c r="I33" s="2262"/>
      <c r="J33" s="2262"/>
    </row>
    <row r="34" spans="1:10" ht="15" thickBot="1">
      <c r="A34" s="1318"/>
      <c r="B34" s="2257"/>
      <c r="C34" s="2264"/>
      <c r="D34" s="2264"/>
      <c r="E34" s="2264"/>
      <c r="F34" s="2265"/>
      <c r="G34" s="2247" t="s">
        <v>2202</v>
      </c>
      <c r="H34" s="2250"/>
      <c r="I34" s="2250"/>
      <c r="J34" s="2250"/>
    </row>
    <row r="35" spans="1:10">
      <c r="A35" s="1318"/>
      <c r="B35" s="2256" t="s">
        <v>2505</v>
      </c>
      <c r="C35" s="2262"/>
      <c r="D35" s="2263"/>
      <c r="E35" s="1312" t="s">
        <v>2506</v>
      </c>
      <c r="F35" s="1312" t="s">
        <v>2509</v>
      </c>
      <c r="G35" s="1320" t="s">
        <v>2514</v>
      </c>
      <c r="H35" s="1320" t="s">
        <v>2515</v>
      </c>
      <c r="I35" s="1320" t="s">
        <v>2516</v>
      </c>
      <c r="J35" s="1315" t="s">
        <v>2518</v>
      </c>
    </row>
    <row r="36" spans="1:10">
      <c r="A36" s="1318"/>
      <c r="B36" s="2276" t="s">
        <v>2465</v>
      </c>
      <c r="C36" s="2286"/>
      <c r="D36" s="2277"/>
      <c r="E36" s="1317" t="s">
        <v>2507</v>
      </c>
      <c r="F36" s="1320" t="s">
        <v>2363</v>
      </c>
      <c r="G36" s="1317" t="s">
        <v>2204</v>
      </c>
      <c r="H36" s="1317" t="s">
        <v>2206</v>
      </c>
      <c r="I36" s="1320" t="s">
        <v>2517</v>
      </c>
      <c r="J36" s="1316" t="s">
        <v>1612</v>
      </c>
    </row>
    <row r="37" spans="1:10">
      <c r="A37" s="1318"/>
      <c r="B37" s="2278"/>
      <c r="C37" s="2337"/>
      <c r="D37" s="2279"/>
      <c r="E37" s="1317" t="s">
        <v>2508</v>
      </c>
      <c r="F37" s="1320" t="s">
        <v>2364</v>
      </c>
      <c r="G37" s="1318"/>
      <c r="H37" s="1318"/>
      <c r="I37" s="1317" t="s">
        <v>2208</v>
      </c>
      <c r="J37" s="1132"/>
    </row>
    <row r="38" spans="1:10">
      <c r="A38" s="1318"/>
      <c r="B38" s="2278"/>
      <c r="C38" s="2337"/>
      <c r="D38" s="2279"/>
      <c r="E38" s="1318"/>
      <c r="F38" s="1320" t="s">
        <v>1425</v>
      </c>
      <c r="G38" s="1318"/>
      <c r="H38" s="1318"/>
      <c r="I38" s="1318"/>
      <c r="J38" s="1132"/>
    </row>
    <row r="39" spans="1:10">
      <c r="A39" s="1318"/>
      <c r="B39" s="2278"/>
      <c r="C39" s="2337"/>
      <c r="D39" s="2279"/>
      <c r="E39" s="1318"/>
      <c r="F39" s="1317" t="s">
        <v>2510</v>
      </c>
      <c r="G39" s="1318"/>
      <c r="H39" s="1318"/>
      <c r="I39" s="1318"/>
      <c r="J39" s="1132"/>
    </row>
    <row r="40" spans="1:10">
      <c r="A40" s="1318"/>
      <c r="B40" s="2278"/>
      <c r="C40" s="2337"/>
      <c r="D40" s="2279"/>
      <c r="E40" s="1318"/>
      <c r="F40" s="1317" t="s">
        <v>2511</v>
      </c>
      <c r="G40" s="1318"/>
      <c r="H40" s="1318"/>
      <c r="I40" s="1318"/>
      <c r="J40" s="1132"/>
    </row>
    <row r="41" spans="1:10">
      <c r="A41" s="1318"/>
      <c r="B41" s="2278"/>
      <c r="C41" s="2337"/>
      <c r="D41" s="2279"/>
      <c r="E41" s="1318"/>
      <c r="F41" s="1317" t="s">
        <v>2512</v>
      </c>
      <c r="G41" s="1318"/>
      <c r="H41" s="1318"/>
      <c r="I41" s="1318"/>
      <c r="J41" s="1132"/>
    </row>
    <row r="42" spans="1:10" ht="15" thickBot="1">
      <c r="A42" s="1318"/>
      <c r="B42" s="2278"/>
      <c r="C42" s="2337"/>
      <c r="D42" s="2279"/>
      <c r="E42" s="1318"/>
      <c r="F42" s="1317" t="s">
        <v>2513</v>
      </c>
      <c r="G42" s="1319"/>
      <c r="H42" s="1319"/>
      <c r="I42" s="1319"/>
      <c r="J42" s="1325"/>
    </row>
    <row r="43" spans="1:10">
      <c r="A43" s="1318"/>
      <c r="B43" s="2278"/>
      <c r="C43" s="2337"/>
      <c r="D43" s="2279"/>
      <c r="E43" s="1318"/>
      <c r="F43" s="1317" t="s">
        <v>1427</v>
      </c>
      <c r="G43" s="2256" t="s">
        <v>2464</v>
      </c>
      <c r="H43" s="2262"/>
      <c r="I43" s="2262"/>
      <c r="J43" s="2262"/>
    </row>
    <row r="44" spans="1:10" ht="15" thickBot="1">
      <c r="A44" s="1319"/>
      <c r="B44" s="2280"/>
      <c r="C44" s="2296"/>
      <c r="D44" s="2281"/>
      <c r="E44" s="1319"/>
      <c r="F44" s="1319"/>
      <c r="G44" s="2247" t="s">
        <v>2465</v>
      </c>
      <c r="H44" s="2250"/>
      <c r="I44" s="2250"/>
      <c r="J44" s="2250"/>
    </row>
    <row r="45" spans="1:10">
      <c r="A45" s="1233" t="s">
        <v>481</v>
      </c>
      <c r="B45" s="1146">
        <v>318.7</v>
      </c>
      <c r="C45" s="1146">
        <v>409.5</v>
      </c>
      <c r="D45" s="1146">
        <v>405.1</v>
      </c>
      <c r="E45" s="1146">
        <v>8.8000000000000007</v>
      </c>
      <c r="F45" s="1146">
        <v>416.7</v>
      </c>
      <c r="G45" s="1146">
        <v>55.9</v>
      </c>
      <c r="H45" s="1146">
        <v>0.9</v>
      </c>
      <c r="I45" s="1146">
        <v>197.4</v>
      </c>
      <c r="J45" s="1147">
        <v>127.4</v>
      </c>
    </row>
    <row r="46" spans="1:10">
      <c r="A46" s="1233" t="s">
        <v>482</v>
      </c>
      <c r="B46" s="1146">
        <v>128.4</v>
      </c>
      <c r="C46" s="1146">
        <v>102.9</v>
      </c>
      <c r="D46" s="1146">
        <v>98.9</v>
      </c>
      <c r="E46" s="1146">
        <v>2.2000000000000002</v>
      </c>
      <c r="F46" s="1146">
        <v>184.1</v>
      </c>
      <c r="G46" s="1146">
        <v>19.600000000000001</v>
      </c>
      <c r="H46" s="1146">
        <v>0.7</v>
      </c>
      <c r="I46" s="1146">
        <v>39.700000000000003</v>
      </c>
      <c r="J46" s="1147">
        <v>30.3</v>
      </c>
    </row>
    <row r="47" spans="1:10">
      <c r="A47" s="1233" t="s">
        <v>483</v>
      </c>
      <c r="B47" s="1146">
        <v>535.20000000000005</v>
      </c>
      <c r="C47" s="1146">
        <v>738.8</v>
      </c>
      <c r="D47" s="1146">
        <v>821.1</v>
      </c>
      <c r="E47" s="1146">
        <v>17.8</v>
      </c>
      <c r="F47" s="1146">
        <v>425.2</v>
      </c>
      <c r="G47" s="1146">
        <v>85.3</v>
      </c>
      <c r="H47" s="1146">
        <v>1.6</v>
      </c>
      <c r="I47" s="1146">
        <v>190</v>
      </c>
      <c r="J47" s="1147">
        <v>491.9</v>
      </c>
    </row>
    <row r="48" spans="1:10">
      <c r="A48" s="1233" t="s">
        <v>484</v>
      </c>
      <c r="B48" s="1146">
        <v>122.3</v>
      </c>
      <c r="C48" s="1146">
        <v>103.3</v>
      </c>
      <c r="D48" s="1146">
        <v>106.9</v>
      </c>
      <c r="E48" s="1146">
        <v>2.2999999999999998</v>
      </c>
      <c r="F48" s="1146">
        <v>215.2</v>
      </c>
      <c r="G48" s="1146">
        <v>5.5</v>
      </c>
      <c r="H48" s="1146">
        <v>0.1</v>
      </c>
      <c r="I48" s="1146">
        <v>53.3</v>
      </c>
      <c r="J48" s="1147">
        <v>41.5</v>
      </c>
    </row>
    <row r="49" spans="1:10">
      <c r="A49" s="1233" t="s">
        <v>485</v>
      </c>
      <c r="B49" s="1146">
        <v>89.6</v>
      </c>
      <c r="C49" s="1146">
        <v>73.5</v>
      </c>
      <c r="D49" s="1146">
        <v>75.7</v>
      </c>
      <c r="E49" s="1146">
        <v>1.7</v>
      </c>
      <c r="F49" s="1146">
        <v>131.9</v>
      </c>
      <c r="G49" s="1146">
        <v>4.0999999999999996</v>
      </c>
      <c r="H49" s="1146">
        <v>0.4</v>
      </c>
      <c r="I49" s="1146">
        <v>35</v>
      </c>
      <c r="J49" s="1147">
        <v>29.7</v>
      </c>
    </row>
    <row r="50" spans="1:10">
      <c r="A50" s="1233" t="s">
        <v>486</v>
      </c>
      <c r="B50" s="1146">
        <v>207.3</v>
      </c>
      <c r="C50" s="1146">
        <v>224.7</v>
      </c>
      <c r="D50" s="1146">
        <v>234.3</v>
      </c>
      <c r="E50" s="1146">
        <v>5.0999999999999996</v>
      </c>
      <c r="F50" s="1146">
        <v>221.4</v>
      </c>
      <c r="G50" s="1146">
        <v>49.4</v>
      </c>
      <c r="H50" s="1146">
        <v>1.2</v>
      </c>
      <c r="I50" s="1146">
        <v>76.5</v>
      </c>
      <c r="J50" s="1147">
        <v>89</v>
      </c>
    </row>
    <row r="51" spans="1:10">
      <c r="A51" s="1233" t="s">
        <v>487</v>
      </c>
      <c r="B51" s="1146">
        <v>217.4</v>
      </c>
      <c r="C51" s="1146">
        <v>283.8</v>
      </c>
      <c r="D51" s="1146">
        <v>292.7</v>
      </c>
      <c r="E51" s="1146">
        <v>6.4</v>
      </c>
      <c r="F51" s="1146">
        <v>385.2</v>
      </c>
      <c r="G51" s="1146">
        <v>15.3</v>
      </c>
      <c r="H51" s="1146">
        <v>0.1</v>
      </c>
      <c r="I51" s="1146">
        <v>168.2</v>
      </c>
      <c r="J51" s="1147">
        <v>93.5</v>
      </c>
    </row>
    <row r="52" spans="1:10">
      <c r="A52" s="1233" t="s">
        <v>488</v>
      </c>
      <c r="B52" s="1146">
        <v>133.69999999999999</v>
      </c>
      <c r="C52" s="1146">
        <v>133.30000000000001</v>
      </c>
      <c r="D52" s="1146">
        <v>152.1</v>
      </c>
      <c r="E52" s="1146">
        <v>3.3</v>
      </c>
      <c r="F52" s="1146">
        <v>426.4</v>
      </c>
      <c r="G52" s="1146">
        <v>13.3</v>
      </c>
      <c r="H52" s="1146">
        <v>0.3</v>
      </c>
      <c r="I52" s="1146">
        <v>43.7</v>
      </c>
      <c r="J52" s="1147">
        <v>84.2</v>
      </c>
    </row>
    <row r="53" spans="1:10" ht="22.5">
      <c r="A53" s="1233" t="s">
        <v>489</v>
      </c>
      <c r="B53" s="1146">
        <v>101.5</v>
      </c>
      <c r="C53" s="1146">
        <v>119.9</v>
      </c>
      <c r="D53" s="1146">
        <v>129.4</v>
      </c>
      <c r="E53" s="1146">
        <v>2.8</v>
      </c>
      <c r="F53" s="1146">
        <v>268.8</v>
      </c>
      <c r="G53" s="1146">
        <v>20.6</v>
      </c>
      <c r="H53" s="1146">
        <v>0.4</v>
      </c>
      <c r="I53" s="1146">
        <v>46.1</v>
      </c>
      <c r="J53" s="1147">
        <v>53</v>
      </c>
    </row>
    <row r="54" spans="1:10" ht="22.5">
      <c r="A54" s="1233" t="s">
        <v>490</v>
      </c>
      <c r="B54" s="1146">
        <v>263.8</v>
      </c>
      <c r="C54" s="1146">
        <v>277.60000000000002</v>
      </c>
      <c r="D54" s="1146">
        <v>302.3</v>
      </c>
      <c r="E54" s="1146">
        <v>6.6</v>
      </c>
      <c r="F54" s="1146">
        <v>304</v>
      </c>
      <c r="G54" s="1146">
        <v>23.7</v>
      </c>
      <c r="H54" s="1146">
        <v>0.5</v>
      </c>
      <c r="I54" s="1146">
        <v>92.6</v>
      </c>
      <c r="J54" s="1147">
        <v>166.3</v>
      </c>
    </row>
    <row r="55" spans="1:10" ht="22.5">
      <c r="A55" s="1233" t="s">
        <v>491</v>
      </c>
      <c r="B55" s="1146">
        <v>859</v>
      </c>
      <c r="C55" s="1146">
        <v>916.2</v>
      </c>
      <c r="D55" s="1146">
        <v>987.8</v>
      </c>
      <c r="E55" s="1146">
        <v>21.5</v>
      </c>
      <c r="F55" s="1146">
        <v>568.70000000000005</v>
      </c>
      <c r="G55" s="1146">
        <v>106</v>
      </c>
      <c r="H55" s="1146">
        <v>0.6</v>
      </c>
      <c r="I55" s="1146">
        <v>477.4</v>
      </c>
      <c r="J55" s="1147">
        <v>346.2</v>
      </c>
    </row>
    <row r="56" spans="1:10" ht="22.5">
      <c r="A56" s="1233" t="s">
        <v>492</v>
      </c>
      <c r="B56" s="1146">
        <v>168.9</v>
      </c>
      <c r="C56" s="1146">
        <v>178.7</v>
      </c>
      <c r="D56" s="1146">
        <v>173.6</v>
      </c>
      <c r="E56" s="1146">
        <v>3.8</v>
      </c>
      <c r="F56" s="1146">
        <v>207.3</v>
      </c>
      <c r="G56" s="1146">
        <v>5.2</v>
      </c>
      <c r="H56" s="1146">
        <v>0.2</v>
      </c>
      <c r="I56" s="1146">
        <v>39.299999999999997</v>
      </c>
      <c r="J56" s="1147">
        <v>116</v>
      </c>
    </row>
    <row r="57" spans="1:10">
      <c r="A57" s="1305"/>
    </row>
    <row r="58" spans="1:10">
      <c r="A58" s="2243" t="s">
        <v>2519</v>
      </c>
      <c r="B58" s="2244"/>
      <c r="C58" s="2244"/>
      <c r="D58" s="2244"/>
      <c r="E58" s="2244"/>
      <c r="F58" s="2244"/>
      <c r="G58" s="2244"/>
      <c r="H58" s="2244"/>
      <c r="I58" s="2244"/>
      <c r="J58" s="2244"/>
    </row>
    <row r="59" spans="1:10">
      <c r="A59" s="2243" t="s">
        <v>2520</v>
      </c>
      <c r="B59" s="2244"/>
      <c r="C59" s="2244"/>
      <c r="D59" s="2244"/>
      <c r="E59" s="2244"/>
      <c r="F59" s="2244"/>
      <c r="G59" s="2244"/>
      <c r="H59" s="2244"/>
      <c r="I59" s="2244"/>
      <c r="J59" s="2244"/>
    </row>
  </sheetData>
  <mergeCells count="36">
    <mergeCell ref="A59:J59"/>
    <mergeCell ref="B37:D37"/>
    <mergeCell ref="B38:D38"/>
    <mergeCell ref="B39:D39"/>
    <mergeCell ref="B40:D40"/>
    <mergeCell ref="B41:D41"/>
    <mergeCell ref="B42:D42"/>
    <mergeCell ref="B43:D43"/>
    <mergeCell ref="B44:D44"/>
    <mergeCell ref="G43:J43"/>
    <mergeCell ref="G44:J44"/>
    <mergeCell ref="A58:J58"/>
    <mergeCell ref="B36:D36"/>
    <mergeCell ref="B16:D16"/>
    <mergeCell ref="B17:D17"/>
    <mergeCell ref="G16:J16"/>
    <mergeCell ref="G17:J17"/>
    <mergeCell ref="A25:J25"/>
    <mergeCell ref="A26:J26"/>
    <mergeCell ref="D32:J32"/>
    <mergeCell ref="B33:F34"/>
    <mergeCell ref="G33:J33"/>
    <mergeCell ref="G34:J34"/>
    <mergeCell ref="B35:D35"/>
    <mergeCell ref="B15:D15"/>
    <mergeCell ref="D5:J5"/>
    <mergeCell ref="B6:F7"/>
    <mergeCell ref="G6:J6"/>
    <mergeCell ref="G7:J7"/>
    <mergeCell ref="B8:D8"/>
    <mergeCell ref="B9:D9"/>
    <mergeCell ref="B10:D10"/>
    <mergeCell ref="B11:D11"/>
    <mergeCell ref="B12:D12"/>
    <mergeCell ref="B13:D13"/>
    <mergeCell ref="B14:D14"/>
  </mergeCells>
  <pageMargins left="0.7" right="0.7" top="0.75" bottom="0.75" header="0.3" footer="0.3"/>
  <drawing r:id="rId1"/>
</worksheet>
</file>

<file path=xl/worksheets/sheet139.xml><?xml version="1.0" encoding="utf-8"?>
<worksheet xmlns="http://schemas.openxmlformats.org/spreadsheetml/2006/main" xmlns:r="http://schemas.openxmlformats.org/officeDocument/2006/relationships">
  <dimension ref="A1:F22"/>
  <sheetViews>
    <sheetView workbookViewId="0"/>
  </sheetViews>
  <sheetFormatPr defaultRowHeight="14.25"/>
  <cols>
    <col min="1" max="1" width="14.625" customWidth="1"/>
  </cols>
  <sheetData>
    <row r="1" spans="1:6">
      <c r="A1" s="1237" t="s">
        <v>2523</v>
      </c>
    </row>
    <row r="2" spans="1:6" ht="15" thickBot="1">
      <c r="A2" s="1130" t="s">
        <v>2524</v>
      </c>
    </row>
    <row r="3" spans="1:6">
      <c r="A3" s="1312" t="s">
        <v>1086</v>
      </c>
      <c r="B3" s="2254">
        <v>2005</v>
      </c>
      <c r="C3" s="2254">
        <v>2010</v>
      </c>
      <c r="D3" s="2254">
        <v>2013</v>
      </c>
      <c r="E3" s="2254">
        <v>2014</v>
      </c>
      <c r="F3" s="2256">
        <v>2015</v>
      </c>
    </row>
    <row r="4" spans="1:6" ht="15" thickBot="1">
      <c r="A4" s="1307" t="s">
        <v>1087</v>
      </c>
      <c r="B4" s="2255"/>
      <c r="C4" s="2255"/>
      <c r="D4" s="2255"/>
      <c r="E4" s="2255"/>
      <c r="F4" s="2257"/>
    </row>
    <row r="5" spans="1:6">
      <c r="A5" s="2304" t="s">
        <v>2525</v>
      </c>
      <c r="B5" s="2304"/>
      <c r="C5" s="2304"/>
      <c r="D5" s="2304"/>
      <c r="E5" s="2304"/>
      <c r="F5" s="2304"/>
    </row>
    <row r="6" spans="1:6">
      <c r="A6" s="2274" t="s">
        <v>2526</v>
      </c>
      <c r="B6" s="2274"/>
      <c r="C6" s="2274"/>
      <c r="D6" s="2274"/>
      <c r="E6" s="2274"/>
      <c r="F6" s="2274"/>
    </row>
    <row r="7" spans="1:6">
      <c r="A7" s="1142" t="s">
        <v>1202</v>
      </c>
      <c r="B7" s="1169">
        <v>11575</v>
      </c>
      <c r="C7" s="1169">
        <v>11921</v>
      </c>
      <c r="D7" s="1169">
        <v>12348</v>
      </c>
      <c r="E7" s="1169">
        <v>12607</v>
      </c>
      <c r="F7" s="1170">
        <v>12859</v>
      </c>
    </row>
    <row r="8" spans="1:6">
      <c r="A8" s="1145" t="s">
        <v>1068</v>
      </c>
      <c r="B8" s="1160"/>
      <c r="C8" s="1160"/>
      <c r="D8" s="1160"/>
      <c r="E8" s="1160"/>
      <c r="F8" s="1147"/>
    </row>
    <row r="9" spans="1:6" ht="22.5">
      <c r="A9" s="1148" t="s">
        <v>1255</v>
      </c>
      <c r="B9" s="1146">
        <v>10656</v>
      </c>
      <c r="C9" s="1146">
        <v>11077</v>
      </c>
      <c r="D9" s="1146">
        <v>11423</v>
      </c>
      <c r="E9" s="1146">
        <v>11661</v>
      </c>
      <c r="F9" s="1147">
        <v>11959</v>
      </c>
    </row>
    <row r="10" spans="1:6">
      <c r="A10" s="1157" t="s">
        <v>295</v>
      </c>
      <c r="B10" s="1160"/>
      <c r="C10" s="1160"/>
      <c r="D10" s="1160"/>
      <c r="E10" s="1160"/>
      <c r="F10" s="1161"/>
    </row>
    <row r="11" spans="1:6">
      <c r="A11" s="2273" t="s">
        <v>2527</v>
      </c>
      <c r="B11" s="2273"/>
      <c r="C11" s="2273"/>
      <c r="D11" s="2273"/>
      <c r="E11" s="2273"/>
      <c r="F11" s="2273"/>
    </row>
    <row r="12" spans="1:6">
      <c r="A12" s="2274" t="s">
        <v>2528</v>
      </c>
      <c r="B12" s="2274"/>
      <c r="C12" s="2274"/>
      <c r="D12" s="2274"/>
      <c r="E12" s="2274"/>
      <c r="F12" s="2274"/>
    </row>
    <row r="13" spans="1:6">
      <c r="A13" s="1142" t="s">
        <v>1202</v>
      </c>
      <c r="B13" s="1169">
        <v>728</v>
      </c>
      <c r="C13" s="1169">
        <v>802</v>
      </c>
      <c r="D13" s="1169">
        <v>845</v>
      </c>
      <c r="E13" s="1169">
        <v>866</v>
      </c>
      <c r="F13" s="1170">
        <v>884</v>
      </c>
    </row>
    <row r="14" spans="1:6">
      <c r="A14" s="1145" t="s">
        <v>1068</v>
      </c>
      <c r="B14" s="1160"/>
      <c r="C14" s="1160"/>
      <c r="D14" s="1160"/>
      <c r="E14" s="1160"/>
      <c r="F14" s="1147"/>
    </row>
    <row r="15" spans="1:6" ht="22.5">
      <c r="A15" s="1148" t="s">
        <v>1255</v>
      </c>
      <c r="B15" s="1146">
        <v>761</v>
      </c>
      <c r="C15" s="1146">
        <v>838</v>
      </c>
      <c r="D15" s="1146">
        <v>861</v>
      </c>
      <c r="E15" s="1146">
        <v>881</v>
      </c>
      <c r="F15" s="1147">
        <v>903</v>
      </c>
    </row>
    <row r="16" spans="1:6">
      <c r="A16" s="1157" t="s">
        <v>295</v>
      </c>
      <c r="B16" s="1160"/>
      <c r="C16" s="1160"/>
      <c r="D16" s="1160"/>
      <c r="E16" s="1160"/>
      <c r="F16" s="1161"/>
    </row>
    <row r="17" spans="1:6">
      <c r="A17" s="2273" t="s">
        <v>2529</v>
      </c>
      <c r="B17" s="2273"/>
      <c r="C17" s="2273"/>
      <c r="D17" s="2273"/>
      <c r="E17" s="2273"/>
      <c r="F17" s="2273"/>
    </row>
    <row r="18" spans="1:6">
      <c r="A18" s="2274" t="s">
        <v>2530</v>
      </c>
      <c r="B18" s="2274"/>
      <c r="C18" s="2274"/>
      <c r="D18" s="2274"/>
      <c r="E18" s="2274"/>
      <c r="F18" s="2274"/>
    </row>
    <row r="19" spans="1:6">
      <c r="A19" s="1142" t="s">
        <v>1202</v>
      </c>
      <c r="B19" s="1169">
        <v>4147</v>
      </c>
      <c r="C19" s="1169">
        <v>4487</v>
      </c>
      <c r="D19" s="1169">
        <v>4978</v>
      </c>
      <c r="E19" s="1169">
        <v>5164</v>
      </c>
      <c r="F19" s="1170">
        <v>5395</v>
      </c>
    </row>
    <row r="20" spans="1:6">
      <c r="A20" s="1145" t="s">
        <v>1068</v>
      </c>
      <c r="B20" s="1160"/>
      <c r="C20" s="1160"/>
      <c r="D20" s="1160"/>
      <c r="E20" s="1148"/>
      <c r="F20" s="1147"/>
    </row>
    <row r="21" spans="1:6" ht="22.5">
      <c r="A21" s="1148" t="s">
        <v>1255</v>
      </c>
      <c r="B21" s="1146">
        <v>4027</v>
      </c>
      <c r="C21" s="1146">
        <v>4382</v>
      </c>
      <c r="D21" s="1146">
        <v>4853</v>
      </c>
      <c r="E21" s="1146">
        <v>5047</v>
      </c>
      <c r="F21" s="1147">
        <v>5307</v>
      </c>
    </row>
    <row r="22" spans="1:6">
      <c r="A22" s="1157" t="s">
        <v>295</v>
      </c>
      <c r="B22" s="1148"/>
      <c r="C22" s="1148"/>
      <c r="D22" s="1148"/>
      <c r="E22" s="1148"/>
      <c r="F22" s="1159"/>
    </row>
  </sheetData>
  <mergeCells count="11">
    <mergeCell ref="A6:F6"/>
    <mergeCell ref="A11:F11"/>
    <mergeCell ref="A12:F12"/>
    <mergeCell ref="A17:F17"/>
    <mergeCell ref="A18:F18"/>
    <mergeCell ref="A5:F5"/>
    <mergeCell ref="B3:B4"/>
    <mergeCell ref="C3:C4"/>
    <mergeCell ref="D3:D4"/>
    <mergeCell ref="E3:E4"/>
    <mergeCell ref="F3:F4"/>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25"/>
  <sheetViews>
    <sheetView workbookViewId="0"/>
  </sheetViews>
  <sheetFormatPr defaultRowHeight="14.25"/>
  <cols>
    <col min="1" max="1" width="28.125" customWidth="1"/>
  </cols>
  <sheetData>
    <row r="1" spans="1:6">
      <c r="A1" s="1549" t="s">
        <v>312</v>
      </c>
      <c r="B1" s="43"/>
      <c r="C1" s="43"/>
      <c r="D1" s="43"/>
      <c r="E1" s="43"/>
      <c r="F1" s="43"/>
    </row>
    <row r="2" spans="1:6">
      <c r="A2" s="43" t="s">
        <v>306</v>
      </c>
      <c r="B2" s="43"/>
      <c r="C2" s="43"/>
      <c r="D2" s="43"/>
      <c r="E2" s="43"/>
      <c r="F2" s="43"/>
    </row>
    <row r="3" spans="1:6" ht="15">
      <c r="A3" s="172" t="s">
        <v>307</v>
      </c>
      <c r="B3" s="43"/>
      <c r="C3" s="43"/>
      <c r="D3" s="43"/>
      <c r="E3" s="43"/>
      <c r="F3" s="43"/>
    </row>
    <row r="4" spans="1:6" ht="15" thickBot="1">
      <c r="A4" s="357" t="s">
        <v>308</v>
      </c>
      <c r="B4" s="286"/>
      <c r="C4" s="43"/>
      <c r="D4" s="43"/>
      <c r="E4" s="43"/>
      <c r="F4" s="43"/>
    </row>
    <row r="5" spans="1:6">
      <c r="A5" s="1707" t="s">
        <v>313</v>
      </c>
      <c r="B5" s="1739" t="s">
        <v>209</v>
      </c>
      <c r="C5" s="1912">
        <v>2013</v>
      </c>
      <c r="D5" s="1914">
        <v>2014</v>
      </c>
      <c r="E5" s="1903">
        <v>2015</v>
      </c>
      <c r="F5" s="43"/>
    </row>
    <row r="6" spans="1:6" ht="15" thickBot="1">
      <c r="A6" s="1911"/>
      <c r="B6" s="1740"/>
      <c r="C6" s="1913"/>
      <c r="D6" s="1913"/>
      <c r="E6" s="1904"/>
      <c r="F6" s="43"/>
    </row>
    <row r="7" spans="1:6">
      <c r="A7" s="43"/>
      <c r="B7" s="43"/>
      <c r="C7" s="43"/>
      <c r="D7" s="43"/>
      <c r="E7" s="43"/>
      <c r="F7" s="43"/>
    </row>
    <row r="8" spans="1:6">
      <c r="A8" s="1906" t="s">
        <v>309</v>
      </c>
      <c r="B8" s="1906"/>
      <c r="C8" s="1906"/>
      <c r="D8" s="1907"/>
      <c r="E8" s="44"/>
      <c r="F8" s="43"/>
    </row>
    <row r="9" spans="1:6">
      <c r="A9" s="1905" t="s">
        <v>92</v>
      </c>
      <c r="B9" s="1906"/>
      <c r="C9" s="1906"/>
      <c r="D9" s="1907"/>
      <c r="E9" s="44"/>
      <c r="F9" s="43"/>
    </row>
    <row r="10" spans="1:6">
      <c r="A10" s="359"/>
      <c r="B10" s="79"/>
      <c r="C10" s="237"/>
      <c r="D10" s="79"/>
      <c r="E10" s="43"/>
      <c r="F10" s="43"/>
    </row>
    <row r="11" spans="1:6">
      <c r="A11" s="145" t="s">
        <v>310</v>
      </c>
      <c r="B11" s="220">
        <v>431.6</v>
      </c>
      <c r="C11" s="360">
        <v>446.5</v>
      </c>
      <c r="D11" s="220">
        <v>475.2</v>
      </c>
      <c r="E11" s="42">
        <v>134.1</v>
      </c>
      <c r="F11" s="43"/>
    </row>
    <row r="12" spans="1:6" ht="15">
      <c r="A12" s="361" t="s">
        <v>186</v>
      </c>
      <c r="B12" s="79"/>
      <c r="C12" s="237"/>
      <c r="D12" s="79"/>
      <c r="E12" s="43"/>
      <c r="F12" s="43"/>
    </row>
    <row r="13" spans="1:6">
      <c r="A13" s="74" t="s">
        <v>294</v>
      </c>
      <c r="B13" s="79">
        <v>367.7</v>
      </c>
      <c r="C13" s="237">
        <v>412.8</v>
      </c>
      <c r="D13" s="79">
        <v>453.6</v>
      </c>
      <c r="E13" s="43">
        <v>112.8</v>
      </c>
      <c r="F13" s="43"/>
    </row>
    <row r="14" spans="1:6">
      <c r="A14" s="362" t="s">
        <v>295</v>
      </c>
      <c r="B14" s="79"/>
      <c r="C14" s="237"/>
      <c r="D14" s="79"/>
      <c r="E14" s="43"/>
      <c r="F14" s="43"/>
    </row>
    <row r="15" spans="1:6">
      <c r="A15" s="48"/>
      <c r="B15" s="46"/>
      <c r="C15" s="46"/>
      <c r="D15" s="43"/>
      <c r="E15" s="46"/>
      <c r="F15" s="46"/>
    </row>
    <row r="16" spans="1:6" ht="15">
      <c r="A16" s="1908" t="s">
        <v>314</v>
      </c>
      <c r="B16" s="1908"/>
      <c r="C16" s="1908"/>
      <c r="D16" s="1909"/>
      <c r="E16" s="66"/>
      <c r="F16" s="46"/>
    </row>
    <row r="17" spans="1:6" ht="15">
      <c r="A17" s="1908" t="s">
        <v>315</v>
      </c>
      <c r="B17" s="1908"/>
      <c r="C17" s="1908"/>
      <c r="D17" s="1909"/>
      <c r="E17" s="66"/>
      <c r="F17" s="46"/>
    </row>
    <row r="18" spans="1:6">
      <c r="A18" s="359"/>
      <c r="B18" s="79"/>
      <c r="C18" s="237"/>
      <c r="D18" s="79"/>
      <c r="E18" s="43"/>
      <c r="F18" s="43"/>
    </row>
    <row r="19" spans="1:6">
      <c r="A19" s="145" t="s">
        <v>310</v>
      </c>
      <c r="B19" s="220">
        <v>4.2</v>
      </c>
      <c r="C19" s="360">
        <v>4.3</v>
      </c>
      <c r="D19" s="220">
        <v>4.5999999999999996</v>
      </c>
      <c r="E19" s="42">
        <v>1.2</v>
      </c>
      <c r="F19" s="43"/>
    </row>
    <row r="20" spans="1:6" ht="15">
      <c r="A20" s="361" t="s">
        <v>186</v>
      </c>
      <c r="B20" s="79"/>
      <c r="C20" s="237"/>
      <c r="D20" s="79"/>
      <c r="E20" s="43"/>
      <c r="F20" s="43"/>
    </row>
    <row r="21" spans="1:6">
      <c r="A21" s="74" t="s">
        <v>294</v>
      </c>
      <c r="B21" s="365">
        <v>4</v>
      </c>
      <c r="C21" s="237">
        <v>4.5</v>
      </c>
      <c r="D21" s="79">
        <v>4.9000000000000004</v>
      </c>
      <c r="E21" s="43">
        <v>1.2</v>
      </c>
      <c r="F21" s="43"/>
    </row>
    <row r="22" spans="1:6">
      <c r="A22" s="362" t="s">
        <v>295</v>
      </c>
      <c r="B22" s="79"/>
      <c r="C22" s="237"/>
      <c r="D22" s="79"/>
      <c r="E22" s="43"/>
      <c r="F22" s="43"/>
    </row>
    <row r="23" spans="1:6">
      <c r="A23" s="362"/>
      <c r="B23" s="79"/>
      <c r="C23" s="237"/>
      <c r="D23" s="79"/>
      <c r="E23" s="43"/>
      <c r="F23" s="43"/>
    </row>
    <row r="24" spans="1:6">
      <c r="A24" s="1910" t="s">
        <v>316</v>
      </c>
      <c r="B24" s="1910"/>
      <c r="C24" s="1910"/>
      <c r="D24" s="1910"/>
      <c r="E24" s="1910"/>
      <c r="F24" s="43"/>
    </row>
    <row r="25" spans="1:6">
      <c r="A25" s="1902" t="s">
        <v>311</v>
      </c>
      <c r="B25" s="1902"/>
      <c r="C25" s="1902"/>
      <c r="D25" s="1902"/>
      <c r="E25" s="1902"/>
      <c r="F25" s="43"/>
    </row>
  </sheetData>
  <mergeCells count="11">
    <mergeCell ref="A25:E25"/>
    <mergeCell ref="E5:E6"/>
    <mergeCell ref="A9:D9"/>
    <mergeCell ref="A16:D16"/>
    <mergeCell ref="A17:D17"/>
    <mergeCell ref="A24:E24"/>
    <mergeCell ref="A8:D8"/>
    <mergeCell ref="A5:A6"/>
    <mergeCell ref="B5:B6"/>
    <mergeCell ref="C5:C6"/>
    <mergeCell ref="D5:D6"/>
  </mergeCells>
  <pageMargins left="0.7" right="0.7" top="0.75" bottom="0.75" header="0.3" footer="0.3"/>
</worksheet>
</file>

<file path=xl/worksheets/sheet140.xml><?xml version="1.0" encoding="utf-8"?>
<worksheet xmlns="http://schemas.openxmlformats.org/spreadsheetml/2006/main" xmlns:r="http://schemas.openxmlformats.org/officeDocument/2006/relationships">
  <dimension ref="A1:H37"/>
  <sheetViews>
    <sheetView workbookViewId="0"/>
  </sheetViews>
  <sheetFormatPr defaultRowHeight="14.25"/>
  <cols>
    <col min="1" max="1" width="14.625" customWidth="1"/>
  </cols>
  <sheetData>
    <row r="1" spans="1:8">
      <c r="A1" s="1128" t="s">
        <v>2531</v>
      </c>
    </row>
    <row r="2" spans="1:8" ht="16.5" customHeight="1" thickBot="1">
      <c r="A2" s="1130" t="s">
        <v>2532</v>
      </c>
    </row>
    <row r="3" spans="1:8" ht="15" thickBot="1">
      <c r="A3" s="1312" t="s">
        <v>446</v>
      </c>
      <c r="B3" s="1314">
        <v>2010</v>
      </c>
      <c r="C3" s="1314">
        <v>2014</v>
      </c>
      <c r="D3" s="2260">
        <v>2015</v>
      </c>
      <c r="E3" s="2261"/>
      <c r="F3" s="2261"/>
      <c r="G3" s="2261"/>
      <c r="H3" s="2261"/>
    </row>
    <row r="4" spans="1:8">
      <c r="A4" s="1317" t="s">
        <v>449</v>
      </c>
      <c r="B4" s="2256" t="s">
        <v>2410</v>
      </c>
      <c r="C4" s="2262"/>
      <c r="D4" s="2262"/>
      <c r="E4" s="2262"/>
      <c r="F4" s="2262"/>
      <c r="G4" s="2263"/>
      <c r="H4" s="1315" t="s">
        <v>2533</v>
      </c>
    </row>
    <row r="5" spans="1:8">
      <c r="A5" s="1318"/>
      <c r="B5" s="2282"/>
      <c r="C5" s="2285"/>
      <c r="D5" s="2285"/>
      <c r="E5" s="2285"/>
      <c r="F5" s="2285"/>
      <c r="G5" s="2283"/>
      <c r="H5" s="1315" t="s">
        <v>2534</v>
      </c>
    </row>
    <row r="6" spans="1:8">
      <c r="A6" s="1318"/>
      <c r="B6" s="2282"/>
      <c r="C6" s="2285"/>
      <c r="D6" s="2285"/>
      <c r="E6" s="2285"/>
      <c r="F6" s="2285"/>
      <c r="G6" s="2283"/>
      <c r="H6" s="1315" t="s">
        <v>2535</v>
      </c>
    </row>
    <row r="7" spans="1:8">
      <c r="A7" s="1318"/>
      <c r="B7" s="2282"/>
      <c r="C7" s="2285"/>
      <c r="D7" s="2285"/>
      <c r="E7" s="2285"/>
      <c r="F7" s="2285"/>
      <c r="G7" s="2283"/>
      <c r="H7" s="1315" t="s">
        <v>2536</v>
      </c>
    </row>
    <row r="8" spans="1:8">
      <c r="A8" s="1318"/>
      <c r="B8" s="2282"/>
      <c r="C8" s="2285"/>
      <c r="D8" s="2285"/>
      <c r="E8" s="2285"/>
      <c r="F8" s="2285"/>
      <c r="G8" s="2283"/>
      <c r="H8" s="1315" t="s">
        <v>1108</v>
      </c>
    </row>
    <row r="9" spans="1:8">
      <c r="A9" s="1318"/>
      <c r="B9" s="2282"/>
      <c r="C9" s="2285"/>
      <c r="D9" s="2285"/>
      <c r="E9" s="2285"/>
      <c r="F9" s="2285"/>
      <c r="G9" s="2283"/>
      <c r="H9" s="1316" t="s">
        <v>1391</v>
      </c>
    </row>
    <row r="10" spans="1:8" ht="15" thickBot="1">
      <c r="A10" s="1318"/>
      <c r="B10" s="2257"/>
      <c r="C10" s="2264"/>
      <c r="D10" s="2264"/>
      <c r="E10" s="2264"/>
      <c r="F10" s="2264"/>
      <c r="G10" s="2265"/>
      <c r="H10" s="1316" t="s">
        <v>1241</v>
      </c>
    </row>
    <row r="11" spans="1:8">
      <c r="A11" s="1318"/>
      <c r="B11" s="2256" t="s">
        <v>2539</v>
      </c>
      <c r="C11" s="2262"/>
      <c r="D11" s="2263"/>
      <c r="E11" s="1312" t="s">
        <v>2541</v>
      </c>
      <c r="F11" s="1312" t="s">
        <v>2509</v>
      </c>
      <c r="G11" s="1312" t="s">
        <v>2543</v>
      </c>
      <c r="H11" s="1316" t="s">
        <v>2537</v>
      </c>
    </row>
    <row r="12" spans="1:8">
      <c r="A12" s="1318"/>
      <c r="B12" s="2276" t="s">
        <v>2540</v>
      </c>
      <c r="C12" s="2286"/>
      <c r="D12" s="2277"/>
      <c r="E12" s="1320" t="s">
        <v>2542</v>
      </c>
      <c r="F12" s="1320" t="s">
        <v>2363</v>
      </c>
      <c r="G12" s="1320" t="s">
        <v>2544</v>
      </c>
      <c r="H12" s="1316" t="s">
        <v>2538</v>
      </c>
    </row>
    <row r="13" spans="1:8">
      <c r="A13" s="1318"/>
      <c r="B13" s="2278"/>
      <c r="C13" s="2337"/>
      <c r="D13" s="2279"/>
      <c r="E13" s="1317" t="s">
        <v>1211</v>
      </c>
      <c r="F13" s="1320" t="s">
        <v>2364</v>
      </c>
      <c r="G13" s="1320" t="s">
        <v>2545</v>
      </c>
      <c r="H13" s="1132"/>
    </row>
    <row r="14" spans="1:8">
      <c r="A14" s="1318"/>
      <c r="B14" s="2278"/>
      <c r="C14" s="2337"/>
      <c r="D14" s="2279"/>
      <c r="E14" s="1318"/>
      <c r="F14" s="1317" t="s">
        <v>2510</v>
      </c>
      <c r="G14" s="1320" t="s">
        <v>2546</v>
      </c>
      <c r="H14" s="1132"/>
    </row>
    <row r="15" spans="1:8">
      <c r="A15" s="1318"/>
      <c r="B15" s="2278"/>
      <c r="C15" s="2337"/>
      <c r="D15" s="2279"/>
      <c r="E15" s="1318"/>
      <c r="F15" s="1317" t="s">
        <v>2367</v>
      </c>
      <c r="G15" s="1317" t="s">
        <v>2547</v>
      </c>
      <c r="H15" s="1132"/>
    </row>
    <row r="16" spans="1:8">
      <c r="A16" s="1318"/>
      <c r="B16" s="2278"/>
      <c r="C16" s="2337"/>
      <c r="D16" s="2279"/>
      <c r="E16" s="1318"/>
      <c r="F16" s="1317" t="s">
        <v>2368</v>
      </c>
      <c r="G16" s="1317" t="s">
        <v>2548</v>
      </c>
      <c r="H16" s="1132"/>
    </row>
    <row r="17" spans="1:8">
      <c r="A17" s="1318"/>
      <c r="B17" s="2278"/>
      <c r="C17" s="2337"/>
      <c r="D17" s="2279"/>
      <c r="E17" s="1318"/>
      <c r="F17" s="1318"/>
      <c r="G17" s="1317" t="s">
        <v>2549</v>
      </c>
      <c r="H17" s="1132"/>
    </row>
    <row r="18" spans="1:8" ht="15" thickBot="1">
      <c r="A18" s="1318"/>
      <c r="B18" s="2278"/>
      <c r="C18" s="2337"/>
      <c r="D18" s="2279"/>
      <c r="E18" s="1318"/>
      <c r="F18" s="1319"/>
      <c r="G18" s="1307" t="s">
        <v>2550</v>
      </c>
      <c r="H18" s="1132"/>
    </row>
    <row r="19" spans="1:8" ht="15" thickBot="1">
      <c r="A19" s="1319"/>
      <c r="B19" s="2280"/>
      <c r="C19" s="2296"/>
      <c r="D19" s="2281"/>
      <c r="E19" s="1319"/>
      <c r="F19" s="2260" t="s">
        <v>2551</v>
      </c>
      <c r="G19" s="2272"/>
      <c r="H19" s="1325"/>
    </row>
    <row r="20" spans="1:8">
      <c r="A20" s="1142" t="s">
        <v>1193</v>
      </c>
      <c r="B20" s="1169">
        <v>11921.1</v>
      </c>
      <c r="C20" s="1169">
        <v>12607.3</v>
      </c>
      <c r="D20" s="1169">
        <v>12859.4</v>
      </c>
      <c r="E20" s="1169">
        <v>100</v>
      </c>
      <c r="F20" s="1169">
        <v>884</v>
      </c>
      <c r="G20" s="1169">
        <v>5395</v>
      </c>
      <c r="H20" s="1170">
        <v>93</v>
      </c>
    </row>
    <row r="21" spans="1:8">
      <c r="A21" s="1145" t="s">
        <v>321</v>
      </c>
      <c r="B21" s="1183"/>
      <c r="C21" s="1183"/>
      <c r="D21" s="1183"/>
      <c r="E21" s="1183"/>
      <c r="F21" s="1183"/>
      <c r="G21" s="1183"/>
      <c r="H21" s="1232"/>
    </row>
    <row r="22" spans="1:8">
      <c r="A22" s="1148" t="s">
        <v>477</v>
      </c>
      <c r="B22" s="1146">
        <v>172.2</v>
      </c>
      <c r="C22" s="1146">
        <v>201.5</v>
      </c>
      <c r="D22" s="1146">
        <v>190.6</v>
      </c>
      <c r="E22" s="1146">
        <v>1.5</v>
      </c>
      <c r="F22" s="1146">
        <v>210</v>
      </c>
      <c r="G22" s="1146">
        <v>4548</v>
      </c>
      <c r="H22" s="1147">
        <v>62.7</v>
      </c>
    </row>
    <row r="23" spans="1:8">
      <c r="A23" s="1148" t="s">
        <v>478</v>
      </c>
      <c r="B23" s="1146">
        <v>868.6</v>
      </c>
      <c r="C23" s="1146">
        <v>900.7</v>
      </c>
      <c r="D23" s="1146">
        <v>928.3</v>
      </c>
      <c r="E23" s="1146">
        <v>7.2</v>
      </c>
      <c r="F23" s="1146">
        <v>872</v>
      </c>
      <c r="G23" s="1146">
        <v>5865</v>
      </c>
      <c r="H23" s="1147">
        <v>87.1</v>
      </c>
    </row>
    <row r="24" spans="1:8">
      <c r="A24" s="1148" t="s">
        <v>479</v>
      </c>
      <c r="B24" s="1146">
        <v>742.4</v>
      </c>
      <c r="C24" s="1146">
        <v>745.3</v>
      </c>
      <c r="D24" s="1146">
        <v>782.7</v>
      </c>
      <c r="E24" s="1146">
        <v>6.1</v>
      </c>
      <c r="F24" s="1146">
        <v>542</v>
      </c>
      <c r="G24" s="1146">
        <v>5370</v>
      </c>
      <c r="H24" s="1147">
        <v>97.5</v>
      </c>
    </row>
    <row r="25" spans="1:8">
      <c r="A25" s="1148" t="s">
        <v>480</v>
      </c>
      <c r="B25" s="1146">
        <v>108.4</v>
      </c>
      <c r="C25" s="1146">
        <v>105.7</v>
      </c>
      <c r="D25" s="1146">
        <v>85.2</v>
      </c>
      <c r="E25" s="1146">
        <v>0.7</v>
      </c>
      <c r="F25" s="1146">
        <v>218</v>
      </c>
      <c r="G25" s="1146">
        <v>3002</v>
      </c>
      <c r="H25" s="1147">
        <v>72.7</v>
      </c>
    </row>
    <row r="26" spans="1:8">
      <c r="A26" s="1148" t="s">
        <v>481</v>
      </c>
      <c r="B26" s="1146">
        <v>963.6</v>
      </c>
      <c r="C26" s="1146">
        <v>1047.2</v>
      </c>
      <c r="D26" s="1146">
        <v>981.5</v>
      </c>
      <c r="E26" s="1146">
        <v>7.6</v>
      </c>
      <c r="F26" s="1146">
        <v>1009</v>
      </c>
      <c r="G26" s="1146">
        <v>5201</v>
      </c>
      <c r="H26" s="1147">
        <v>99.1</v>
      </c>
    </row>
    <row r="27" spans="1:8">
      <c r="A27" s="1148" t="s">
        <v>482</v>
      </c>
      <c r="B27" s="1146">
        <v>353</v>
      </c>
      <c r="C27" s="1146">
        <v>358.2</v>
      </c>
      <c r="D27" s="1146">
        <v>324.60000000000002</v>
      </c>
      <c r="E27" s="1146">
        <v>2.5</v>
      </c>
      <c r="F27" s="1146">
        <v>604</v>
      </c>
      <c r="G27" s="1146">
        <v>3805</v>
      </c>
      <c r="H27" s="1147">
        <v>95.7</v>
      </c>
    </row>
    <row r="28" spans="1:8">
      <c r="A28" s="1148" t="s">
        <v>483</v>
      </c>
      <c r="B28" s="1146">
        <v>2772.9</v>
      </c>
      <c r="C28" s="1146">
        <v>2737.8</v>
      </c>
      <c r="D28" s="1146">
        <v>2794.3</v>
      </c>
      <c r="E28" s="1146">
        <v>21.7</v>
      </c>
      <c r="F28" s="1146">
        <v>1447</v>
      </c>
      <c r="G28" s="1146">
        <v>5549</v>
      </c>
      <c r="H28" s="1147">
        <v>99.5</v>
      </c>
    </row>
    <row r="29" spans="1:8">
      <c r="A29" s="1148" t="s">
        <v>484</v>
      </c>
      <c r="B29" s="1146">
        <v>290.2</v>
      </c>
      <c r="C29" s="1146">
        <v>274.7</v>
      </c>
      <c r="D29" s="1146">
        <v>266.60000000000002</v>
      </c>
      <c r="E29" s="1146">
        <v>2.1</v>
      </c>
      <c r="F29" s="1146">
        <v>537</v>
      </c>
      <c r="G29" s="1146">
        <v>6346</v>
      </c>
      <c r="H29" s="1147">
        <v>61.6</v>
      </c>
    </row>
    <row r="30" spans="1:8">
      <c r="A30" s="1148" t="s">
        <v>485</v>
      </c>
      <c r="B30" s="1146">
        <v>271.89999999999998</v>
      </c>
      <c r="C30" s="1146">
        <v>230</v>
      </c>
      <c r="D30" s="1146">
        <v>230.4</v>
      </c>
      <c r="E30" s="1146">
        <v>1.8</v>
      </c>
      <c r="F30" s="1146">
        <v>401</v>
      </c>
      <c r="G30" s="1146">
        <v>4302</v>
      </c>
      <c r="H30" s="1147">
        <v>96.5</v>
      </c>
    </row>
    <row r="31" spans="1:8">
      <c r="A31" s="1148" t="s">
        <v>486</v>
      </c>
      <c r="B31" s="1146">
        <v>1969.4</v>
      </c>
      <c r="C31" s="1146">
        <v>2365.8000000000002</v>
      </c>
      <c r="D31" s="1146">
        <v>2564.8000000000002</v>
      </c>
      <c r="E31" s="1146">
        <v>19.899999999999999</v>
      </c>
      <c r="F31" s="1146">
        <v>2424</v>
      </c>
      <c r="G31" s="1146">
        <v>5673</v>
      </c>
      <c r="H31" s="1147">
        <v>99.9</v>
      </c>
    </row>
    <row r="32" spans="1:8">
      <c r="A32" s="1148" t="s">
        <v>487</v>
      </c>
      <c r="B32" s="1146">
        <v>286.2</v>
      </c>
      <c r="C32" s="1146">
        <v>358.3</v>
      </c>
      <c r="D32" s="1146">
        <v>350.4</v>
      </c>
      <c r="E32" s="1146">
        <v>2.7</v>
      </c>
      <c r="F32" s="1146">
        <v>461</v>
      </c>
      <c r="G32" s="1146">
        <v>4992</v>
      </c>
      <c r="H32" s="1147">
        <v>89.3</v>
      </c>
    </row>
    <row r="33" spans="1:8">
      <c r="A33" s="1148" t="s">
        <v>488</v>
      </c>
      <c r="B33" s="1146">
        <v>228.5</v>
      </c>
      <c r="C33" s="1146">
        <v>239.9</v>
      </c>
      <c r="D33" s="1146">
        <v>240.8</v>
      </c>
      <c r="E33" s="1146">
        <v>1.9</v>
      </c>
      <c r="F33" s="1146">
        <v>675</v>
      </c>
      <c r="G33" s="1146">
        <v>5293</v>
      </c>
      <c r="H33" s="1147">
        <v>90.5</v>
      </c>
    </row>
    <row r="34" spans="1:8">
      <c r="A34" s="1148" t="s">
        <v>489</v>
      </c>
      <c r="B34" s="1146">
        <v>366.1</v>
      </c>
      <c r="C34" s="1146">
        <v>246.4</v>
      </c>
      <c r="D34" s="1146">
        <v>256.39999999999998</v>
      </c>
      <c r="E34" s="1146">
        <v>2</v>
      </c>
      <c r="F34" s="1146">
        <v>533</v>
      </c>
      <c r="G34" s="1146">
        <v>4145</v>
      </c>
      <c r="H34" s="1147">
        <v>98.5</v>
      </c>
    </row>
    <row r="35" spans="1:8">
      <c r="A35" s="1148" t="s">
        <v>490</v>
      </c>
      <c r="B35" s="1146">
        <v>922.3</v>
      </c>
      <c r="C35" s="1146">
        <v>977.2</v>
      </c>
      <c r="D35" s="1146">
        <v>959.6</v>
      </c>
      <c r="E35" s="1146">
        <v>7.5</v>
      </c>
      <c r="F35" s="1146">
        <v>965</v>
      </c>
      <c r="G35" s="1146">
        <v>5013</v>
      </c>
      <c r="H35" s="1147">
        <v>95.3</v>
      </c>
    </row>
    <row r="36" spans="1:8">
      <c r="A36" s="1148" t="s">
        <v>491</v>
      </c>
      <c r="B36" s="1146">
        <v>1431.1</v>
      </c>
      <c r="C36" s="1146">
        <v>1644.1</v>
      </c>
      <c r="D36" s="1146">
        <v>1731.1</v>
      </c>
      <c r="E36" s="1146">
        <v>13.5</v>
      </c>
      <c r="F36" s="1146">
        <v>997</v>
      </c>
      <c r="G36" s="1146">
        <v>6283</v>
      </c>
      <c r="H36" s="1147">
        <v>80.5</v>
      </c>
    </row>
    <row r="37" spans="1:8">
      <c r="A37" s="1148" t="s">
        <v>492</v>
      </c>
      <c r="B37" s="1146">
        <v>174.3</v>
      </c>
      <c r="C37" s="1146">
        <v>174.5</v>
      </c>
      <c r="D37" s="1146">
        <v>172.1</v>
      </c>
      <c r="E37" s="1146">
        <v>1.3</v>
      </c>
      <c r="F37" s="1146">
        <v>206</v>
      </c>
      <c r="G37" s="1146">
        <v>4376</v>
      </c>
      <c r="H37" s="1147">
        <v>59.9</v>
      </c>
    </row>
  </sheetData>
  <mergeCells count="12">
    <mergeCell ref="F19:G19"/>
    <mergeCell ref="D3:H3"/>
    <mergeCell ref="B4:G10"/>
    <mergeCell ref="B11:D11"/>
    <mergeCell ref="B12:D12"/>
    <mergeCell ref="B13:D13"/>
    <mergeCell ref="B14:D14"/>
    <mergeCell ref="B15:D15"/>
    <mergeCell ref="B16:D16"/>
    <mergeCell ref="B17:D17"/>
    <mergeCell ref="B18:D18"/>
    <mergeCell ref="B19:D19"/>
  </mergeCells>
  <pageMargins left="0.7" right="0.7" top="0.75" bottom="0.75" header="0.3" footer="0.3"/>
</worksheet>
</file>

<file path=xl/worksheets/sheet141.xml><?xml version="1.0" encoding="utf-8"?>
<worksheet xmlns="http://schemas.openxmlformats.org/spreadsheetml/2006/main" xmlns:r="http://schemas.openxmlformats.org/officeDocument/2006/relationships">
  <dimension ref="A1:F42"/>
  <sheetViews>
    <sheetView workbookViewId="0"/>
  </sheetViews>
  <sheetFormatPr defaultRowHeight="14.25"/>
  <sheetData>
    <row r="1" spans="1:6">
      <c r="A1" s="1237" t="s">
        <v>2552</v>
      </c>
    </row>
    <row r="2" spans="1:6" ht="15" thickBot="1">
      <c r="A2" s="1238" t="s">
        <v>2553</v>
      </c>
    </row>
    <row r="3" spans="1:6" ht="21">
      <c r="A3" s="1312" t="s">
        <v>1086</v>
      </c>
      <c r="B3" s="2254">
        <v>2005</v>
      </c>
      <c r="C3" s="2254">
        <v>2010</v>
      </c>
      <c r="D3" s="2254">
        <v>2013</v>
      </c>
      <c r="E3" s="2254">
        <v>2014</v>
      </c>
      <c r="F3" s="2256">
        <v>2015</v>
      </c>
    </row>
    <row r="4" spans="1:6" ht="19.5" thickBot="1">
      <c r="A4" s="1307" t="s">
        <v>1087</v>
      </c>
      <c r="B4" s="2255"/>
      <c r="C4" s="2255"/>
      <c r="D4" s="2255"/>
      <c r="E4" s="2255"/>
      <c r="F4" s="2257"/>
    </row>
    <row r="5" spans="1:6">
      <c r="A5" s="2304" t="s">
        <v>923</v>
      </c>
      <c r="B5" s="2304"/>
      <c r="C5" s="2304"/>
      <c r="D5" s="2304"/>
      <c r="E5" s="2304"/>
      <c r="F5" s="2304"/>
    </row>
    <row r="6" spans="1:6">
      <c r="A6" s="2274" t="s">
        <v>924</v>
      </c>
      <c r="B6" s="2274"/>
      <c r="C6" s="2274"/>
      <c r="D6" s="2274"/>
      <c r="E6" s="2274"/>
      <c r="F6" s="2274"/>
    </row>
    <row r="7" spans="1:6" ht="22.5">
      <c r="A7" s="1148" t="s">
        <v>2554</v>
      </c>
      <c r="B7" s="1146">
        <v>18419</v>
      </c>
      <c r="C7" s="1146">
        <v>19323</v>
      </c>
      <c r="D7" s="1146">
        <v>20334</v>
      </c>
      <c r="E7" s="1146">
        <v>20704</v>
      </c>
      <c r="F7" s="1147">
        <v>20969</v>
      </c>
    </row>
    <row r="8" spans="1:6" ht="22.5">
      <c r="A8" s="1157" t="s">
        <v>2555</v>
      </c>
      <c r="B8" s="1160"/>
      <c r="C8" s="1160"/>
      <c r="D8" s="1160"/>
      <c r="E8" s="1160"/>
      <c r="F8" s="1147"/>
    </row>
    <row r="9" spans="1:6" ht="33.75">
      <c r="A9" s="1148" t="s">
        <v>2556</v>
      </c>
      <c r="B9" s="1160"/>
      <c r="C9" s="1160"/>
      <c r="D9" s="1160"/>
      <c r="E9" s="1160"/>
      <c r="F9" s="1147"/>
    </row>
    <row r="10" spans="1:6" ht="45">
      <c r="A10" s="1157" t="s">
        <v>2557</v>
      </c>
      <c r="B10" s="1160"/>
      <c r="C10" s="1160"/>
      <c r="D10" s="1160"/>
      <c r="E10" s="1160"/>
      <c r="F10" s="1147"/>
    </row>
    <row r="11" spans="1:6">
      <c r="A11" s="1148" t="s">
        <v>2558</v>
      </c>
      <c r="B11" s="1146">
        <v>511.5</v>
      </c>
      <c r="C11" s="1146">
        <v>598.4</v>
      </c>
      <c r="D11" s="1146">
        <v>679</v>
      </c>
      <c r="E11" s="1146">
        <v>733.2</v>
      </c>
      <c r="F11" s="1147">
        <v>753.6</v>
      </c>
    </row>
    <row r="12" spans="1:6">
      <c r="A12" s="1157" t="s">
        <v>2559</v>
      </c>
      <c r="B12" s="1160"/>
      <c r="C12" s="1160"/>
      <c r="D12" s="1160"/>
      <c r="E12" s="1160"/>
      <c r="F12" s="1147"/>
    </row>
    <row r="13" spans="1:6" ht="22.5">
      <c r="A13" s="1148" t="s">
        <v>2560</v>
      </c>
      <c r="B13" s="1146">
        <v>18.3</v>
      </c>
      <c r="C13" s="1212">
        <v>22.6</v>
      </c>
      <c r="D13" s="1146">
        <v>26.8</v>
      </c>
      <c r="E13" s="1146">
        <v>29.6</v>
      </c>
      <c r="F13" s="1147">
        <v>30.8</v>
      </c>
    </row>
    <row r="14" spans="1:6" ht="33.75">
      <c r="A14" s="1157" t="s">
        <v>2561</v>
      </c>
      <c r="B14" s="1160"/>
      <c r="C14" s="1160"/>
      <c r="D14" s="1160"/>
      <c r="E14" s="1160"/>
      <c r="F14" s="1147"/>
    </row>
    <row r="15" spans="1:6" ht="45">
      <c r="A15" s="1148" t="s">
        <v>2562</v>
      </c>
      <c r="B15" s="1146">
        <v>6508</v>
      </c>
      <c r="C15" s="1146">
        <v>6980</v>
      </c>
      <c r="D15" s="1146">
        <v>7441</v>
      </c>
      <c r="E15" s="1146">
        <v>7582</v>
      </c>
      <c r="F15" s="1147">
        <v>7771</v>
      </c>
    </row>
    <row r="16" spans="1:6" ht="45">
      <c r="A16" s="1157" t="s">
        <v>2563</v>
      </c>
      <c r="B16" s="1160"/>
      <c r="C16" s="1160"/>
      <c r="D16" s="1160"/>
      <c r="E16" s="1160"/>
      <c r="F16" s="1147"/>
    </row>
    <row r="17" spans="1:6" ht="33.75">
      <c r="A17" s="1148" t="s">
        <v>2564</v>
      </c>
      <c r="B17" s="1146">
        <v>4.21</v>
      </c>
      <c r="C17" s="1146">
        <v>4.18</v>
      </c>
      <c r="D17" s="1146">
        <v>4.16</v>
      </c>
      <c r="E17" s="1146">
        <v>4.08</v>
      </c>
      <c r="F17" s="1147">
        <v>4.09</v>
      </c>
    </row>
    <row r="18" spans="1:6" ht="22.5">
      <c r="A18" s="1157" t="s">
        <v>2565</v>
      </c>
      <c r="B18" s="1160"/>
      <c r="C18" s="1160"/>
      <c r="D18" s="1160"/>
      <c r="E18" s="1160"/>
      <c r="F18" s="1161"/>
    </row>
    <row r="19" spans="1:6" ht="40.5" customHeight="1">
      <c r="A19" s="2243" t="s">
        <v>2567</v>
      </c>
      <c r="B19" s="2244"/>
      <c r="C19" s="2244"/>
      <c r="D19" s="2244"/>
      <c r="E19" s="2244"/>
      <c r="F19" s="2244"/>
    </row>
    <row r="20" spans="1:6" ht="34.5" customHeight="1">
      <c r="A20" s="2243" t="s">
        <v>2566</v>
      </c>
      <c r="B20" s="2244"/>
      <c r="C20" s="2244"/>
      <c r="D20" s="2244"/>
      <c r="E20" s="2244"/>
      <c r="F20" s="2244"/>
    </row>
    <row r="22" spans="1:6">
      <c r="A22" s="1128" t="s">
        <v>2568</v>
      </c>
    </row>
    <row r="23" spans="1:6" ht="15" thickBot="1">
      <c r="A23" s="1130" t="s">
        <v>2569</v>
      </c>
    </row>
    <row r="24" spans="1:6" ht="21">
      <c r="A24" s="1312" t="s">
        <v>1086</v>
      </c>
      <c r="B24" s="2254">
        <v>2005</v>
      </c>
      <c r="C24" s="2254">
        <v>2010</v>
      </c>
      <c r="D24" s="2254">
        <v>2013</v>
      </c>
      <c r="E24" s="2254">
        <v>2014</v>
      </c>
      <c r="F24" s="2256">
        <v>2015</v>
      </c>
    </row>
    <row r="25" spans="1:6" ht="19.5" thickBot="1">
      <c r="A25" s="1307" t="s">
        <v>1087</v>
      </c>
      <c r="B25" s="2255"/>
      <c r="C25" s="2255"/>
      <c r="D25" s="2255"/>
      <c r="E25" s="2255"/>
      <c r="F25" s="2257"/>
    </row>
    <row r="26" spans="1:6">
      <c r="A26" s="2275" t="s">
        <v>294</v>
      </c>
      <c r="B26" s="2275"/>
      <c r="C26" s="2275"/>
      <c r="D26" s="2275"/>
      <c r="E26" s="2275"/>
      <c r="F26" s="2275"/>
    </row>
    <row r="27" spans="1:6">
      <c r="A27" s="2253" t="s">
        <v>295</v>
      </c>
      <c r="B27" s="2253"/>
      <c r="C27" s="2253"/>
      <c r="D27" s="2253"/>
      <c r="E27" s="2253"/>
      <c r="F27" s="2253"/>
    </row>
    <row r="28" spans="1:6" ht="22.5">
      <c r="A28" s="1148" t="s">
        <v>2554</v>
      </c>
      <c r="B28" s="1146">
        <v>17097</v>
      </c>
      <c r="C28" s="1146">
        <v>18025</v>
      </c>
      <c r="D28" s="1146">
        <v>19051</v>
      </c>
      <c r="E28" s="1146">
        <v>19437</v>
      </c>
      <c r="F28" s="1147">
        <v>19658</v>
      </c>
    </row>
    <row r="29" spans="1:6" ht="22.5">
      <c r="A29" s="1157" t="s">
        <v>2555</v>
      </c>
      <c r="B29" s="1160"/>
      <c r="C29" s="1160"/>
      <c r="D29" s="1160"/>
      <c r="E29" s="1160"/>
      <c r="F29" s="1147"/>
    </row>
    <row r="30" spans="1:6" ht="33.75">
      <c r="A30" s="1148" t="s">
        <v>2556</v>
      </c>
      <c r="B30" s="1160"/>
      <c r="C30" s="1160"/>
      <c r="D30" s="1160"/>
      <c r="E30" s="1160"/>
      <c r="F30" s="1147"/>
    </row>
    <row r="31" spans="1:6" ht="45">
      <c r="A31" s="1157" t="s">
        <v>2557</v>
      </c>
      <c r="B31" s="1160"/>
      <c r="C31" s="1160"/>
      <c r="D31" s="1160"/>
      <c r="E31" s="1160"/>
      <c r="F31" s="1147"/>
    </row>
    <row r="32" spans="1:6">
      <c r="A32" s="1148" t="s">
        <v>2558</v>
      </c>
      <c r="B32" s="1146">
        <v>348.6</v>
      </c>
      <c r="C32" s="1146">
        <v>454.6</v>
      </c>
      <c r="D32" s="1146">
        <v>540.79999999999995</v>
      </c>
      <c r="E32" s="1146">
        <v>592.1</v>
      </c>
      <c r="F32" s="1147">
        <v>612.20000000000005</v>
      </c>
    </row>
    <row r="33" spans="1:6">
      <c r="A33" s="1157" t="s">
        <v>2559</v>
      </c>
      <c r="B33" s="1160"/>
      <c r="C33" s="1160"/>
      <c r="D33" s="1160"/>
      <c r="E33" s="1160"/>
      <c r="F33" s="1147"/>
    </row>
    <row r="34" spans="1:6" ht="22.5">
      <c r="A34" s="1148" t="s">
        <v>2570</v>
      </c>
      <c r="B34" s="1146">
        <v>13.2</v>
      </c>
      <c r="C34" s="1212">
        <v>18.2</v>
      </c>
      <c r="D34" s="1146">
        <v>22.5</v>
      </c>
      <c r="E34" s="1146">
        <v>25.2</v>
      </c>
      <c r="F34" s="1147">
        <v>26.4</v>
      </c>
    </row>
    <row r="35" spans="1:6" ht="33.75">
      <c r="A35" s="1157" t="s">
        <v>2561</v>
      </c>
      <c r="B35" s="1160"/>
      <c r="C35" s="1160"/>
      <c r="D35" s="1160"/>
      <c r="E35" s="1160"/>
      <c r="F35" s="1147"/>
    </row>
    <row r="36" spans="1:6" ht="45">
      <c r="A36" s="1148" t="s">
        <v>2562</v>
      </c>
      <c r="B36" s="1146">
        <v>6181</v>
      </c>
      <c r="C36" s="1146">
        <v>6656</v>
      </c>
      <c r="D36" s="1146">
        <v>7142</v>
      </c>
      <c r="E36" s="1146">
        <v>7286</v>
      </c>
      <c r="F36" s="1147">
        <v>7460</v>
      </c>
    </row>
    <row r="37" spans="1:6" ht="45">
      <c r="A37" s="1157" t="s">
        <v>2563</v>
      </c>
      <c r="B37" s="1160"/>
      <c r="C37" s="1160"/>
      <c r="D37" s="1160"/>
      <c r="E37" s="1160"/>
      <c r="F37" s="1147"/>
    </row>
    <row r="38" spans="1:6" ht="33.75">
      <c r="A38" s="1148" t="s">
        <v>2564</v>
      </c>
      <c r="B38" s="1146">
        <v>4.22</v>
      </c>
      <c r="C38" s="1146">
        <v>4.2300000000000004</v>
      </c>
      <c r="D38" s="1146">
        <v>4.21</v>
      </c>
      <c r="E38" s="1146">
        <v>4.13</v>
      </c>
      <c r="F38" s="1147">
        <v>4.1399999999999997</v>
      </c>
    </row>
    <row r="39" spans="1:6" ht="22.5">
      <c r="A39" s="1157" t="s">
        <v>2565</v>
      </c>
      <c r="B39" s="1160"/>
      <c r="C39" s="1160"/>
      <c r="D39" s="1160"/>
      <c r="E39" s="1160"/>
      <c r="F39" s="1161"/>
    </row>
    <row r="40" spans="1:6">
      <c r="A40" s="1305"/>
    </row>
    <row r="41" spans="1:6" ht="35.25" customHeight="1">
      <c r="A41" s="2243" t="s">
        <v>2567</v>
      </c>
      <c r="B41" s="2244"/>
      <c r="C41" s="2244"/>
      <c r="D41" s="2244"/>
      <c r="E41" s="2244"/>
      <c r="F41" s="2244"/>
    </row>
    <row r="42" spans="1:6" ht="32.25" customHeight="1">
      <c r="A42" s="2243" t="s">
        <v>2566</v>
      </c>
      <c r="B42" s="2244"/>
      <c r="C42" s="2244"/>
      <c r="D42" s="2244"/>
      <c r="E42" s="2244"/>
      <c r="F42" s="2244"/>
    </row>
  </sheetData>
  <mergeCells count="18">
    <mergeCell ref="A26:F26"/>
    <mergeCell ref="A27:F27"/>
    <mergeCell ref="A41:F41"/>
    <mergeCell ref="A42:F42"/>
    <mergeCell ref="A6:F6"/>
    <mergeCell ref="A19:F19"/>
    <mergeCell ref="A20:F20"/>
    <mergeCell ref="B24:B25"/>
    <mergeCell ref="C24:C25"/>
    <mergeCell ref="D24:D25"/>
    <mergeCell ref="E24:E25"/>
    <mergeCell ref="F24:F25"/>
    <mergeCell ref="A5:F5"/>
    <mergeCell ref="B3:B4"/>
    <mergeCell ref="C3:C4"/>
    <mergeCell ref="D3:D4"/>
    <mergeCell ref="E3:E4"/>
    <mergeCell ref="F3:F4"/>
  </mergeCells>
  <pageMargins left="0.7" right="0.7" top="0.75" bottom="0.75" header="0.3" footer="0.3"/>
</worksheet>
</file>

<file path=xl/worksheets/sheet142.xml><?xml version="1.0" encoding="utf-8"?>
<worksheet xmlns="http://schemas.openxmlformats.org/spreadsheetml/2006/main" xmlns:r="http://schemas.openxmlformats.org/officeDocument/2006/relationships">
  <dimension ref="A1:F24"/>
  <sheetViews>
    <sheetView workbookViewId="0"/>
  </sheetViews>
  <sheetFormatPr defaultRowHeight="14.25"/>
  <cols>
    <col min="1" max="1" width="14.375" customWidth="1"/>
  </cols>
  <sheetData>
    <row r="1" spans="1:6">
      <c r="A1" s="1128" t="s">
        <v>2571</v>
      </c>
    </row>
    <row r="2" spans="1:6" ht="15" thickBot="1">
      <c r="A2" s="1130" t="s">
        <v>2572</v>
      </c>
    </row>
    <row r="3" spans="1:6">
      <c r="A3" s="1312" t="s">
        <v>1086</v>
      </c>
      <c r="B3" s="2254">
        <v>2005</v>
      </c>
      <c r="C3" s="2254">
        <v>2010</v>
      </c>
      <c r="D3" s="2254">
        <v>2013</v>
      </c>
      <c r="E3" s="2254">
        <v>2014</v>
      </c>
      <c r="F3" s="2256">
        <v>2015</v>
      </c>
    </row>
    <row r="4" spans="1:6" ht="15" thickBot="1">
      <c r="A4" s="1307" t="s">
        <v>1087</v>
      </c>
      <c r="B4" s="2255"/>
      <c r="C4" s="2255"/>
      <c r="D4" s="2255"/>
      <c r="E4" s="2255"/>
      <c r="F4" s="2257"/>
    </row>
    <row r="5" spans="1:6">
      <c r="A5" s="2304" t="s">
        <v>2573</v>
      </c>
      <c r="B5" s="2304"/>
      <c r="C5" s="2304"/>
      <c r="D5" s="2304"/>
      <c r="E5" s="2304"/>
      <c r="F5" s="2304"/>
    </row>
    <row r="6" spans="1:6">
      <c r="A6" s="2274" t="s">
        <v>2574</v>
      </c>
      <c r="B6" s="2274"/>
      <c r="C6" s="2274"/>
      <c r="D6" s="2274"/>
      <c r="E6" s="2274"/>
      <c r="F6" s="2274"/>
    </row>
    <row r="7" spans="1:6">
      <c r="A7" s="1142" t="s">
        <v>1202</v>
      </c>
      <c r="B7" s="1169">
        <v>9640</v>
      </c>
      <c r="C7" s="1169">
        <v>11124</v>
      </c>
      <c r="D7" s="1169">
        <v>10042</v>
      </c>
      <c r="E7" s="1169">
        <v>10255</v>
      </c>
      <c r="F7" s="1170">
        <v>10474</v>
      </c>
    </row>
    <row r="8" spans="1:6">
      <c r="A8" s="1145" t="s">
        <v>1068</v>
      </c>
      <c r="B8" s="1145"/>
      <c r="C8" s="1145"/>
      <c r="D8" s="1145"/>
      <c r="E8" s="1145"/>
      <c r="F8" s="1451"/>
    </row>
    <row r="9" spans="1:6" ht="22.5">
      <c r="A9" s="1148" t="s">
        <v>1255</v>
      </c>
      <c r="B9" s="1146">
        <v>7855</v>
      </c>
      <c r="C9" s="1146">
        <v>8500</v>
      </c>
      <c r="D9" s="1146">
        <v>7255</v>
      </c>
      <c r="E9" s="1146">
        <v>8216</v>
      </c>
      <c r="F9" s="1147">
        <v>8636</v>
      </c>
    </row>
    <row r="10" spans="1:6">
      <c r="A10" s="1157" t="s">
        <v>295</v>
      </c>
      <c r="B10" s="1160"/>
      <c r="C10" s="1160"/>
      <c r="D10" s="1160"/>
      <c r="E10" s="1160"/>
      <c r="F10" s="1161"/>
    </row>
    <row r="11" spans="1:6">
      <c r="A11" s="2273" t="s">
        <v>2575</v>
      </c>
      <c r="B11" s="2273"/>
      <c r="C11" s="2273"/>
      <c r="D11" s="2273"/>
      <c r="E11" s="2273"/>
      <c r="F11" s="2273"/>
    </row>
    <row r="12" spans="1:6">
      <c r="A12" s="2274" t="s">
        <v>2576</v>
      </c>
      <c r="B12" s="2274"/>
      <c r="C12" s="2274"/>
      <c r="D12" s="2274"/>
      <c r="E12" s="2274"/>
      <c r="F12" s="2274"/>
    </row>
    <row r="13" spans="1:6">
      <c r="A13" s="1142" t="s">
        <v>1202</v>
      </c>
      <c r="B13" s="1169">
        <v>789</v>
      </c>
      <c r="C13" s="1169">
        <v>1067</v>
      </c>
      <c r="D13" s="1169">
        <v>974</v>
      </c>
      <c r="E13" s="1169">
        <v>984</v>
      </c>
      <c r="F13" s="1170">
        <v>974</v>
      </c>
    </row>
    <row r="14" spans="1:6">
      <c r="A14" s="1145" t="s">
        <v>1068</v>
      </c>
      <c r="B14" s="1145"/>
      <c r="C14" s="1145"/>
      <c r="D14" s="1145"/>
      <c r="E14" s="1145"/>
      <c r="F14" s="1451"/>
    </row>
    <row r="15" spans="1:6" ht="22.5">
      <c r="A15" s="1148" t="s">
        <v>1255</v>
      </c>
      <c r="B15" s="1146">
        <v>735</v>
      </c>
      <c r="C15" s="1146">
        <v>927</v>
      </c>
      <c r="D15" s="1146">
        <v>787</v>
      </c>
      <c r="E15" s="1146">
        <v>881</v>
      </c>
      <c r="F15" s="1147">
        <v>892</v>
      </c>
    </row>
    <row r="16" spans="1:6">
      <c r="A16" s="1157" t="s">
        <v>295</v>
      </c>
      <c r="B16" s="1160"/>
      <c r="C16" s="1160"/>
      <c r="D16" s="1160"/>
      <c r="E16" s="1160"/>
      <c r="F16" s="1161"/>
    </row>
    <row r="17" spans="1:6">
      <c r="A17" s="2273" t="s">
        <v>2577</v>
      </c>
      <c r="B17" s="2273"/>
      <c r="C17" s="2273"/>
      <c r="D17" s="2273"/>
      <c r="E17" s="2273"/>
      <c r="F17" s="2273"/>
    </row>
    <row r="18" spans="1:6">
      <c r="A18" s="2274" t="s">
        <v>2578</v>
      </c>
      <c r="B18" s="2274"/>
      <c r="C18" s="2274"/>
      <c r="D18" s="2274"/>
      <c r="E18" s="2274"/>
      <c r="F18" s="2274"/>
    </row>
    <row r="19" spans="1:6">
      <c r="A19" s="1142" t="s">
        <v>1202</v>
      </c>
      <c r="B19" s="1169">
        <v>208</v>
      </c>
      <c r="C19" s="1169">
        <v>227</v>
      </c>
      <c r="D19" s="1169">
        <v>209</v>
      </c>
      <c r="E19" s="1169">
        <v>228</v>
      </c>
      <c r="F19" s="1170">
        <v>223</v>
      </c>
    </row>
    <row r="20" spans="1:6">
      <c r="A20" s="1145" t="s">
        <v>1068</v>
      </c>
      <c r="B20" s="1160"/>
      <c r="C20" s="1160"/>
      <c r="D20" s="1160"/>
      <c r="E20" s="1160"/>
      <c r="F20" s="1147"/>
    </row>
    <row r="21" spans="1:6" ht="22.5">
      <c r="A21" s="1148" t="s">
        <v>1255</v>
      </c>
      <c r="B21" s="1146">
        <v>201</v>
      </c>
      <c r="C21" s="1146">
        <v>219</v>
      </c>
      <c r="D21" s="1146">
        <v>193</v>
      </c>
      <c r="E21" s="1146">
        <v>224</v>
      </c>
      <c r="F21" s="1147">
        <v>222</v>
      </c>
    </row>
    <row r="22" spans="1:6">
      <c r="A22" s="1157" t="s">
        <v>295</v>
      </c>
      <c r="B22" s="1160"/>
      <c r="C22" s="1160"/>
      <c r="D22" s="1160"/>
      <c r="E22" s="1160"/>
      <c r="F22" s="1161"/>
    </row>
    <row r="23" spans="1:6" ht="22.5" customHeight="1">
      <c r="A23" s="2243" t="s">
        <v>1852</v>
      </c>
      <c r="B23" s="2244"/>
      <c r="C23" s="2244"/>
      <c r="D23" s="2244"/>
      <c r="E23" s="2244"/>
      <c r="F23" s="2244"/>
    </row>
    <row r="24" spans="1:6">
      <c r="A24" s="2243" t="s">
        <v>1853</v>
      </c>
      <c r="B24" s="2244"/>
      <c r="C24" s="2244"/>
      <c r="D24" s="2244"/>
      <c r="E24" s="2244"/>
      <c r="F24" s="2244"/>
    </row>
  </sheetData>
  <mergeCells count="13">
    <mergeCell ref="A24:F24"/>
    <mergeCell ref="A6:F6"/>
    <mergeCell ref="A11:F11"/>
    <mergeCell ref="A12:F12"/>
    <mergeCell ref="A17:F17"/>
    <mergeCell ref="A18:F18"/>
    <mergeCell ref="A23:F23"/>
    <mergeCell ref="A5:F5"/>
    <mergeCell ref="B3:B4"/>
    <mergeCell ref="C3:C4"/>
    <mergeCell ref="D3:D4"/>
    <mergeCell ref="E3:E4"/>
    <mergeCell ref="F3:F4"/>
  </mergeCells>
  <pageMargins left="0.7" right="0.7" top="0.75" bottom="0.75" header="0.3" footer="0.3"/>
</worksheet>
</file>

<file path=xl/worksheets/sheet143.xml><?xml version="1.0" encoding="utf-8"?>
<worksheet xmlns="http://schemas.openxmlformats.org/spreadsheetml/2006/main" xmlns:r="http://schemas.openxmlformats.org/officeDocument/2006/relationships">
  <dimension ref="A1:H39"/>
  <sheetViews>
    <sheetView workbookViewId="0">
      <selection activeCell="J34" sqref="J34"/>
    </sheetView>
  </sheetViews>
  <sheetFormatPr defaultRowHeight="14.25"/>
  <cols>
    <col min="1" max="1" width="14.5" customWidth="1"/>
  </cols>
  <sheetData>
    <row r="1" spans="1:8">
      <c r="A1" s="1128" t="s">
        <v>2579</v>
      </c>
    </row>
    <row r="2" spans="1:8" ht="15" thickBot="1">
      <c r="A2" s="1130" t="s">
        <v>2580</v>
      </c>
    </row>
    <row r="3" spans="1:8" ht="15" thickBot="1">
      <c r="A3" s="1312" t="s">
        <v>446</v>
      </c>
      <c r="B3" s="1314">
        <v>2010</v>
      </c>
      <c r="C3" s="1314">
        <v>2014</v>
      </c>
      <c r="D3" s="2260">
        <v>2015</v>
      </c>
      <c r="E3" s="2261"/>
      <c r="F3" s="2261"/>
      <c r="G3" s="2261"/>
      <c r="H3" s="2261"/>
    </row>
    <row r="4" spans="1:8">
      <c r="A4" s="1317" t="s">
        <v>449</v>
      </c>
      <c r="B4" s="2256" t="s">
        <v>2410</v>
      </c>
      <c r="C4" s="2262"/>
      <c r="D4" s="2262"/>
      <c r="E4" s="2262"/>
      <c r="F4" s="2262"/>
      <c r="G4" s="2263"/>
      <c r="H4" s="1315" t="s">
        <v>2533</v>
      </c>
    </row>
    <row r="5" spans="1:8">
      <c r="A5" s="1318"/>
      <c r="B5" s="2282"/>
      <c r="C5" s="2285"/>
      <c r="D5" s="2285"/>
      <c r="E5" s="2285"/>
      <c r="F5" s="2285"/>
      <c r="G5" s="2283"/>
      <c r="H5" s="1315" t="s">
        <v>2534</v>
      </c>
    </row>
    <row r="6" spans="1:8">
      <c r="A6" s="1318"/>
      <c r="B6" s="2282"/>
      <c r="C6" s="2285"/>
      <c r="D6" s="2285"/>
      <c r="E6" s="2285"/>
      <c r="F6" s="2285"/>
      <c r="G6" s="2283"/>
      <c r="H6" s="1315" t="s">
        <v>2581</v>
      </c>
    </row>
    <row r="7" spans="1:8">
      <c r="A7" s="1318"/>
      <c r="B7" s="2282"/>
      <c r="C7" s="2285"/>
      <c r="D7" s="2285"/>
      <c r="E7" s="2285"/>
      <c r="F7" s="2285"/>
      <c r="G7" s="2283"/>
      <c r="H7" s="1315" t="s">
        <v>2582</v>
      </c>
    </row>
    <row r="8" spans="1:8">
      <c r="A8" s="1318"/>
      <c r="B8" s="2282"/>
      <c r="C8" s="2285"/>
      <c r="D8" s="2285"/>
      <c r="E8" s="2285"/>
      <c r="F8" s="2285"/>
      <c r="G8" s="2283"/>
      <c r="H8" s="1315" t="s">
        <v>1108</v>
      </c>
    </row>
    <row r="9" spans="1:8">
      <c r="A9" s="1318"/>
      <c r="B9" s="2282"/>
      <c r="C9" s="2285"/>
      <c r="D9" s="2285"/>
      <c r="E9" s="2285"/>
      <c r="F9" s="2285"/>
      <c r="G9" s="2283"/>
      <c r="H9" s="1316" t="s">
        <v>1391</v>
      </c>
    </row>
    <row r="10" spans="1:8" ht="15" thickBot="1">
      <c r="A10" s="1318"/>
      <c r="B10" s="2257"/>
      <c r="C10" s="2264"/>
      <c r="D10" s="2264"/>
      <c r="E10" s="2264"/>
      <c r="F10" s="2264"/>
      <c r="G10" s="2265"/>
      <c r="H10" s="1316" t="s">
        <v>1241</v>
      </c>
    </row>
    <row r="11" spans="1:8">
      <c r="A11" s="1318"/>
      <c r="B11" s="2256" t="s">
        <v>2583</v>
      </c>
      <c r="C11" s="2262"/>
      <c r="D11" s="2263"/>
      <c r="E11" s="1312" t="s">
        <v>2541</v>
      </c>
      <c r="F11" s="1312" t="s">
        <v>2509</v>
      </c>
      <c r="G11" s="1312" t="s">
        <v>2590</v>
      </c>
      <c r="H11" s="1316" t="s">
        <v>2537</v>
      </c>
    </row>
    <row r="12" spans="1:8">
      <c r="A12" s="1318"/>
      <c r="B12" s="2276" t="s">
        <v>2584</v>
      </c>
      <c r="C12" s="2286"/>
      <c r="D12" s="2277"/>
      <c r="E12" s="1320" t="s">
        <v>2542</v>
      </c>
      <c r="F12" s="1320" t="s">
        <v>2585</v>
      </c>
      <c r="G12" s="1320" t="s">
        <v>2591</v>
      </c>
      <c r="H12" s="1316" t="s">
        <v>2538</v>
      </c>
    </row>
    <row r="13" spans="1:8">
      <c r="A13" s="1318"/>
      <c r="B13" s="2278"/>
      <c r="C13" s="2337"/>
      <c r="D13" s="2279"/>
      <c r="E13" s="1317" t="s">
        <v>1211</v>
      </c>
      <c r="F13" s="1320" t="s">
        <v>2586</v>
      </c>
      <c r="G13" s="1320" t="s">
        <v>2592</v>
      </c>
      <c r="H13" s="1132"/>
    </row>
    <row r="14" spans="1:8">
      <c r="A14" s="1318"/>
      <c r="B14" s="2278"/>
      <c r="C14" s="2337"/>
      <c r="D14" s="2279"/>
      <c r="E14" s="1318"/>
      <c r="F14" s="1320" t="s">
        <v>2587</v>
      </c>
      <c r="G14" s="1320" t="s">
        <v>2593</v>
      </c>
      <c r="H14" s="1132"/>
    </row>
    <row r="15" spans="1:8">
      <c r="A15" s="1318"/>
      <c r="B15" s="2278"/>
      <c r="C15" s="2337"/>
      <c r="D15" s="2279"/>
      <c r="E15" s="1318"/>
      <c r="F15" s="1317" t="s">
        <v>2510</v>
      </c>
      <c r="G15" s="1317" t="s">
        <v>2547</v>
      </c>
      <c r="H15" s="1132"/>
    </row>
    <row r="16" spans="1:8">
      <c r="A16" s="1318"/>
      <c r="B16" s="2278"/>
      <c r="C16" s="2337"/>
      <c r="D16" s="2279"/>
      <c r="E16" s="1318"/>
      <c r="F16" s="1317" t="s">
        <v>2588</v>
      </c>
      <c r="G16" s="1317" t="s">
        <v>2594</v>
      </c>
      <c r="H16" s="1132"/>
    </row>
    <row r="17" spans="1:8">
      <c r="A17" s="1318"/>
      <c r="B17" s="2278"/>
      <c r="C17" s="2337"/>
      <c r="D17" s="2279"/>
      <c r="E17" s="1318"/>
      <c r="F17" s="1317" t="s">
        <v>2589</v>
      </c>
      <c r="G17" s="1317" t="s">
        <v>2595</v>
      </c>
      <c r="H17" s="1132"/>
    </row>
    <row r="18" spans="1:8">
      <c r="A18" s="1318"/>
      <c r="B18" s="2278"/>
      <c r="C18" s="2337"/>
      <c r="D18" s="2279"/>
      <c r="E18" s="1318"/>
      <c r="F18" s="1318"/>
      <c r="G18" s="1317" t="s">
        <v>2596</v>
      </c>
      <c r="H18" s="1132"/>
    </row>
    <row r="19" spans="1:8" ht="15" thickBot="1">
      <c r="A19" s="1318"/>
      <c r="B19" s="2278"/>
      <c r="C19" s="2337"/>
      <c r="D19" s="2279"/>
      <c r="E19" s="1318"/>
      <c r="F19" s="1319"/>
      <c r="G19" s="1307" t="s">
        <v>1791</v>
      </c>
      <c r="H19" s="1132"/>
    </row>
    <row r="20" spans="1:8" ht="15" thickBot="1">
      <c r="A20" s="1319"/>
      <c r="B20" s="2280"/>
      <c r="C20" s="2296"/>
      <c r="D20" s="2281"/>
      <c r="E20" s="1319"/>
      <c r="F20" s="2260" t="s">
        <v>2597</v>
      </c>
      <c r="G20" s="2272"/>
      <c r="H20" s="1325"/>
    </row>
    <row r="21" spans="1:8">
      <c r="A21" s="1183" t="s">
        <v>1193</v>
      </c>
      <c r="B21" s="1169">
        <v>11124</v>
      </c>
      <c r="C21" s="1169">
        <v>10255.299999999999</v>
      </c>
      <c r="D21" s="1169">
        <v>10473.9</v>
      </c>
      <c r="E21" s="1169">
        <v>100</v>
      </c>
      <c r="F21" s="1169">
        <v>974</v>
      </c>
      <c r="G21" s="1169">
        <v>223</v>
      </c>
      <c r="H21" s="1170">
        <v>82.5</v>
      </c>
    </row>
    <row r="22" spans="1:8">
      <c r="A22" s="1145" t="s">
        <v>321</v>
      </c>
      <c r="B22" s="1146"/>
      <c r="C22" s="1146"/>
      <c r="D22" s="1146"/>
      <c r="E22" s="1146"/>
      <c r="F22" s="1146"/>
      <c r="G22" s="1146"/>
      <c r="H22" s="1147"/>
    </row>
    <row r="23" spans="1:8">
      <c r="A23" s="1184" t="s">
        <v>477</v>
      </c>
      <c r="B23" s="1146">
        <v>749.3</v>
      </c>
      <c r="C23" s="1146">
        <v>617.79999999999995</v>
      </c>
      <c r="D23" s="1146">
        <v>721.9</v>
      </c>
      <c r="E23" s="1146">
        <v>6.9</v>
      </c>
      <c r="F23" s="1146">
        <v>949</v>
      </c>
      <c r="G23" s="1146">
        <v>249</v>
      </c>
      <c r="H23" s="1147">
        <v>68.099999999999994</v>
      </c>
    </row>
    <row r="24" spans="1:8">
      <c r="A24" s="1184" t="s">
        <v>478</v>
      </c>
      <c r="B24" s="1146">
        <v>432</v>
      </c>
      <c r="C24" s="1146">
        <v>420</v>
      </c>
      <c r="D24" s="1146">
        <v>346</v>
      </c>
      <c r="E24" s="1146">
        <v>3.3</v>
      </c>
      <c r="F24" s="1146">
        <v>366</v>
      </c>
      <c r="G24" s="1146">
        <v>185</v>
      </c>
      <c r="H24" s="1147">
        <v>83.2</v>
      </c>
    </row>
    <row r="25" spans="1:8">
      <c r="A25" s="1184" t="s">
        <v>479</v>
      </c>
      <c r="B25" s="1146">
        <v>462.4</v>
      </c>
      <c r="C25" s="1146">
        <v>305.5</v>
      </c>
      <c r="D25" s="1146">
        <v>254.6</v>
      </c>
      <c r="E25" s="1146">
        <v>2.4</v>
      </c>
      <c r="F25" s="1146">
        <v>231</v>
      </c>
      <c r="G25" s="1146">
        <v>179</v>
      </c>
      <c r="H25" s="1147">
        <v>87.2</v>
      </c>
    </row>
    <row r="26" spans="1:8">
      <c r="A26" s="1184" t="s">
        <v>480</v>
      </c>
      <c r="B26" s="1146">
        <v>259.5</v>
      </c>
      <c r="C26" s="1146">
        <v>360.7</v>
      </c>
      <c r="D26" s="1146">
        <v>343.6</v>
      </c>
      <c r="E26" s="1146">
        <v>3.3</v>
      </c>
      <c r="F26" s="1146">
        <v>1238</v>
      </c>
      <c r="G26" s="1146">
        <v>258</v>
      </c>
      <c r="H26" s="1147">
        <v>100</v>
      </c>
    </row>
    <row r="27" spans="1:8">
      <c r="A27" s="1184" t="s">
        <v>481</v>
      </c>
      <c r="B27" s="1146">
        <v>596.1</v>
      </c>
      <c r="C27" s="1146">
        <v>768</v>
      </c>
      <c r="D27" s="1146">
        <v>598.20000000000005</v>
      </c>
      <c r="E27" s="1146">
        <v>5.7</v>
      </c>
      <c r="F27" s="1146">
        <v>782</v>
      </c>
      <c r="G27" s="1146">
        <v>239</v>
      </c>
      <c r="H27" s="1147">
        <v>97.6</v>
      </c>
    </row>
    <row r="28" spans="1:8">
      <c r="A28" s="1184" t="s">
        <v>482</v>
      </c>
      <c r="B28" s="1146">
        <v>506.1</v>
      </c>
      <c r="C28" s="1146">
        <v>564</v>
      </c>
      <c r="D28" s="1146">
        <v>556.20000000000005</v>
      </c>
      <c r="E28" s="1146">
        <v>5.3</v>
      </c>
      <c r="F28" s="1146">
        <v>1777</v>
      </c>
      <c r="G28" s="1146">
        <v>206</v>
      </c>
      <c r="H28" s="1147">
        <v>94.8</v>
      </c>
    </row>
    <row r="29" spans="1:8">
      <c r="A29" s="1184" t="s">
        <v>483</v>
      </c>
      <c r="B29" s="1146">
        <v>1608</v>
      </c>
      <c r="C29" s="1146">
        <v>1936.2</v>
      </c>
      <c r="D29" s="1146">
        <v>1977.4</v>
      </c>
      <c r="E29" s="1146">
        <v>18.899999999999999</v>
      </c>
      <c r="F29" s="1146">
        <v>1570</v>
      </c>
      <c r="G29" s="1146">
        <v>219</v>
      </c>
      <c r="H29" s="1147">
        <v>94.8</v>
      </c>
    </row>
    <row r="30" spans="1:8">
      <c r="A30" s="1184" t="s">
        <v>484</v>
      </c>
      <c r="B30" s="1146">
        <v>238.9</v>
      </c>
      <c r="C30" s="1146">
        <v>123</v>
      </c>
      <c r="D30" s="1146">
        <v>126.2</v>
      </c>
      <c r="E30" s="1146">
        <v>1.2</v>
      </c>
      <c r="F30" s="1146">
        <v>281</v>
      </c>
      <c r="G30" s="1146">
        <v>163</v>
      </c>
      <c r="H30" s="1147">
        <v>50</v>
      </c>
    </row>
    <row r="31" spans="1:8">
      <c r="A31" s="1184" t="s">
        <v>485</v>
      </c>
      <c r="B31" s="1146">
        <v>321.7</v>
      </c>
      <c r="C31" s="1146">
        <v>257.5</v>
      </c>
      <c r="D31" s="1146">
        <v>265.8</v>
      </c>
      <c r="E31" s="1146">
        <v>2.5</v>
      </c>
      <c r="F31" s="1146">
        <v>830</v>
      </c>
      <c r="G31" s="1146">
        <v>158</v>
      </c>
      <c r="H31" s="1147">
        <v>95.7</v>
      </c>
    </row>
    <row r="32" spans="1:8">
      <c r="A32" s="1184" t="s">
        <v>486</v>
      </c>
      <c r="B32" s="1146">
        <v>216.8</v>
      </c>
      <c r="C32" s="1146">
        <v>201.6</v>
      </c>
      <c r="D32" s="1146">
        <v>203.3</v>
      </c>
      <c r="E32" s="1146">
        <v>1.9</v>
      </c>
      <c r="F32" s="1146">
        <v>310</v>
      </c>
      <c r="G32" s="1146">
        <v>187</v>
      </c>
      <c r="H32" s="1147">
        <v>100</v>
      </c>
    </row>
    <row r="33" spans="1:8">
      <c r="A33" s="1184" t="s">
        <v>487</v>
      </c>
      <c r="B33" s="1146">
        <v>311.5</v>
      </c>
      <c r="C33" s="1146">
        <v>307.39999999999998</v>
      </c>
      <c r="D33" s="1146">
        <v>235.8</v>
      </c>
      <c r="E33" s="1146">
        <v>2.2999999999999998</v>
      </c>
      <c r="F33" s="1146">
        <v>394</v>
      </c>
      <c r="G33" s="1146">
        <v>174</v>
      </c>
      <c r="H33" s="1147">
        <v>87.1</v>
      </c>
    </row>
    <row r="34" spans="1:8">
      <c r="A34" s="1184" t="s">
        <v>488</v>
      </c>
      <c r="B34" s="1146">
        <v>704.5</v>
      </c>
      <c r="C34" s="1146">
        <v>402.3</v>
      </c>
      <c r="D34" s="1146">
        <v>512.20000000000005</v>
      </c>
      <c r="E34" s="1146">
        <v>4.9000000000000004</v>
      </c>
      <c r="F34" s="1146">
        <v>1941</v>
      </c>
      <c r="G34" s="1146">
        <v>186</v>
      </c>
      <c r="H34" s="1147">
        <v>69.599999999999994</v>
      </c>
    </row>
    <row r="35" spans="1:8">
      <c r="A35" s="1184" t="s">
        <v>333</v>
      </c>
      <c r="B35" s="1146">
        <v>256.10000000000002</v>
      </c>
      <c r="C35" s="1146">
        <v>161</v>
      </c>
      <c r="D35" s="1146">
        <v>162</v>
      </c>
      <c r="E35" s="1146">
        <v>1.6</v>
      </c>
      <c r="F35" s="1146">
        <v>495</v>
      </c>
      <c r="G35" s="1146">
        <v>131</v>
      </c>
      <c r="H35" s="1147">
        <v>95.1</v>
      </c>
    </row>
    <row r="36" spans="1:8">
      <c r="A36" s="1184" t="s">
        <v>490</v>
      </c>
      <c r="B36" s="1146">
        <v>157.19999999999999</v>
      </c>
      <c r="C36" s="1146">
        <v>261.39999999999998</v>
      </c>
      <c r="D36" s="1146">
        <v>269</v>
      </c>
      <c r="E36" s="1146">
        <v>2.6</v>
      </c>
      <c r="F36" s="1146">
        <v>442</v>
      </c>
      <c r="G36" s="1146">
        <v>223</v>
      </c>
      <c r="H36" s="1147">
        <v>96.1</v>
      </c>
    </row>
    <row r="37" spans="1:8">
      <c r="A37" s="1184" t="s">
        <v>491</v>
      </c>
      <c r="B37" s="1146">
        <v>3892.8</v>
      </c>
      <c r="C37" s="1146">
        <v>3311</v>
      </c>
      <c r="D37" s="1146">
        <v>3616.9</v>
      </c>
      <c r="E37" s="1146">
        <v>34.5</v>
      </c>
      <c r="F37" s="1146">
        <v>2471</v>
      </c>
      <c r="G37" s="1146">
        <v>264</v>
      </c>
      <c r="H37" s="1147">
        <v>72.2</v>
      </c>
    </row>
    <row r="38" spans="1:8">
      <c r="A38" s="1184" t="s">
        <v>492</v>
      </c>
      <c r="B38" s="1146">
        <v>411.1</v>
      </c>
      <c r="C38" s="1146">
        <v>257.89999999999998</v>
      </c>
      <c r="D38" s="1146">
        <v>284.8</v>
      </c>
      <c r="E38" s="1146">
        <v>2.7</v>
      </c>
      <c r="F38" s="1146">
        <v>445</v>
      </c>
      <c r="G38" s="1146">
        <v>206</v>
      </c>
      <c r="H38" s="1147">
        <v>70.2</v>
      </c>
    </row>
    <row r="39" spans="1:8">
      <c r="A39" s="1352"/>
    </row>
  </sheetData>
  <mergeCells count="13">
    <mergeCell ref="F20:G20"/>
    <mergeCell ref="B15:D15"/>
    <mergeCell ref="B16:D16"/>
    <mergeCell ref="B17:D17"/>
    <mergeCell ref="B18:D18"/>
    <mergeCell ref="B19:D19"/>
    <mergeCell ref="B20:D20"/>
    <mergeCell ref="B14:D14"/>
    <mergeCell ref="D3:H3"/>
    <mergeCell ref="B4:G10"/>
    <mergeCell ref="B11:D11"/>
    <mergeCell ref="B12:D12"/>
    <mergeCell ref="B13:D13"/>
  </mergeCells>
  <pageMargins left="0.7" right="0.7" top="0.75" bottom="0.75" header="0.3" footer="0.3"/>
</worksheet>
</file>

<file path=xl/worksheets/sheet144.xml><?xml version="1.0" encoding="utf-8"?>
<worksheet xmlns="http://schemas.openxmlformats.org/spreadsheetml/2006/main" xmlns:r="http://schemas.openxmlformats.org/officeDocument/2006/relationships">
  <dimension ref="A1:F23"/>
  <sheetViews>
    <sheetView workbookViewId="0">
      <selection sqref="A1:F1"/>
    </sheetView>
  </sheetViews>
  <sheetFormatPr defaultRowHeight="14.25"/>
  <cols>
    <col min="1" max="1" width="14.75" customWidth="1"/>
  </cols>
  <sheetData>
    <row r="1" spans="1:6">
      <c r="A1" s="2311" t="s">
        <v>2598</v>
      </c>
      <c r="B1" s="2244"/>
      <c r="C1" s="2244"/>
      <c r="D1" s="2244"/>
      <c r="E1" s="2244"/>
      <c r="F1" s="2244"/>
    </row>
    <row r="2" spans="1:6" ht="15" thickBot="1">
      <c r="A2" s="1130" t="s">
        <v>2599</v>
      </c>
    </row>
    <row r="3" spans="1:6">
      <c r="A3" s="1312" t="s">
        <v>1086</v>
      </c>
      <c r="B3" s="2254">
        <v>2005</v>
      </c>
      <c r="C3" s="2254">
        <v>2010</v>
      </c>
      <c r="D3" s="2254">
        <v>2013</v>
      </c>
      <c r="E3" s="2254">
        <v>2014</v>
      </c>
      <c r="F3" s="2256">
        <v>2015</v>
      </c>
    </row>
    <row r="4" spans="1:6" ht="15" thickBot="1">
      <c r="A4" s="1307" t="s">
        <v>1087</v>
      </c>
      <c r="B4" s="2255"/>
      <c r="C4" s="2255"/>
      <c r="D4" s="2255"/>
      <c r="E4" s="2255"/>
      <c r="F4" s="2257"/>
    </row>
    <row r="5" spans="1:6">
      <c r="A5" s="2304" t="s">
        <v>2600</v>
      </c>
      <c r="B5" s="2304"/>
      <c r="C5" s="2304"/>
      <c r="D5" s="2304"/>
      <c r="E5" s="2304"/>
      <c r="F5" s="2304"/>
    </row>
    <row r="6" spans="1:6">
      <c r="A6" s="2274" t="s">
        <v>2601</v>
      </c>
      <c r="B6" s="2274"/>
      <c r="C6" s="2274"/>
      <c r="D6" s="2274"/>
      <c r="E6" s="2274"/>
      <c r="F6" s="2274"/>
    </row>
    <row r="7" spans="1:6">
      <c r="A7" s="1142" t="s">
        <v>1202</v>
      </c>
      <c r="B7" s="1169">
        <v>998</v>
      </c>
      <c r="C7" s="1169">
        <v>620</v>
      </c>
      <c r="D7" s="1169">
        <v>682</v>
      </c>
      <c r="E7" s="1169">
        <v>691</v>
      </c>
      <c r="F7" s="1170">
        <v>701</v>
      </c>
    </row>
    <row r="8" spans="1:6" ht="15">
      <c r="A8" s="1145" t="s">
        <v>1068</v>
      </c>
      <c r="B8" s="1160"/>
      <c r="C8" s="1160"/>
      <c r="D8" s="1160"/>
      <c r="E8" s="1148"/>
      <c r="F8" s="1461"/>
    </row>
    <row r="9" spans="1:6" ht="22.5">
      <c r="A9" s="1148" t="s">
        <v>1255</v>
      </c>
      <c r="B9" s="1146">
        <v>931</v>
      </c>
      <c r="C9" s="1146">
        <v>566</v>
      </c>
      <c r="D9" s="1146">
        <v>638</v>
      </c>
      <c r="E9" s="1146">
        <v>647</v>
      </c>
      <c r="F9" s="1147">
        <v>662</v>
      </c>
    </row>
    <row r="10" spans="1:6">
      <c r="A10" s="1157" t="s">
        <v>295</v>
      </c>
      <c r="B10" s="1148"/>
      <c r="C10" s="1148"/>
      <c r="D10" s="1148"/>
      <c r="E10" s="1148"/>
      <c r="F10" s="1159"/>
    </row>
    <row r="11" spans="1:6">
      <c r="A11" s="2252" t="s">
        <v>2602</v>
      </c>
      <c r="B11" s="2252"/>
      <c r="C11" s="2252"/>
      <c r="D11" s="2252"/>
      <c r="E11" s="2252"/>
      <c r="F11" s="2252"/>
    </row>
    <row r="12" spans="1:6">
      <c r="A12" s="2253" t="s">
        <v>2603</v>
      </c>
      <c r="B12" s="2253"/>
      <c r="C12" s="2253"/>
      <c r="D12" s="2253"/>
      <c r="E12" s="2253"/>
      <c r="F12" s="2253"/>
    </row>
    <row r="13" spans="1:6">
      <c r="A13" s="1142" t="s">
        <v>1202</v>
      </c>
      <c r="B13" s="1169">
        <v>0.06</v>
      </c>
      <c r="C13" s="1169">
        <v>0.04</v>
      </c>
      <c r="D13" s="1169">
        <v>0.05</v>
      </c>
      <c r="E13" s="1169">
        <v>0.05</v>
      </c>
      <c r="F13" s="1170">
        <v>0.05</v>
      </c>
    </row>
    <row r="14" spans="1:6" ht="15">
      <c r="A14" s="1145" t="s">
        <v>1068</v>
      </c>
      <c r="B14" s="1160"/>
      <c r="C14" s="1160"/>
      <c r="D14" s="1160"/>
      <c r="E14" s="1160"/>
      <c r="F14" s="1461"/>
    </row>
    <row r="15" spans="1:6" ht="22.5">
      <c r="A15" s="1148" t="s">
        <v>1255</v>
      </c>
      <c r="B15" s="1146">
        <v>7.0000000000000007E-2</v>
      </c>
      <c r="C15" s="1146">
        <v>0.04</v>
      </c>
      <c r="D15" s="1146">
        <v>0.05</v>
      </c>
      <c r="E15" s="1146">
        <v>0.05</v>
      </c>
      <c r="F15" s="1147">
        <v>0.05</v>
      </c>
    </row>
    <row r="16" spans="1:6">
      <c r="A16" s="1157" t="s">
        <v>295</v>
      </c>
      <c r="B16" s="1148"/>
      <c r="C16" s="1148"/>
      <c r="D16" s="1148"/>
      <c r="E16" s="1148"/>
      <c r="F16" s="1159"/>
    </row>
    <row r="17" spans="1:6">
      <c r="A17" s="2273" t="s">
        <v>2604</v>
      </c>
      <c r="B17" s="2273"/>
      <c r="C17" s="2273"/>
      <c r="D17" s="2273"/>
      <c r="E17" s="2273"/>
      <c r="F17" s="2273"/>
    </row>
    <row r="18" spans="1:6">
      <c r="A18" s="2274" t="s">
        <v>2605</v>
      </c>
      <c r="B18" s="2274"/>
      <c r="C18" s="2274"/>
      <c r="D18" s="2274"/>
      <c r="E18" s="2274"/>
      <c r="F18" s="2274"/>
    </row>
    <row r="19" spans="1:6">
      <c r="A19" s="1142" t="s">
        <v>1202</v>
      </c>
      <c r="B19" s="1169">
        <v>3.2</v>
      </c>
      <c r="C19" s="1169">
        <v>2.7</v>
      </c>
      <c r="D19" s="1169">
        <v>3</v>
      </c>
      <c r="E19" s="1169">
        <v>3.2</v>
      </c>
      <c r="F19" s="1170">
        <v>3.2</v>
      </c>
    </row>
    <row r="20" spans="1:6" ht="15">
      <c r="A20" s="1145" t="s">
        <v>1068</v>
      </c>
      <c r="B20" s="1160"/>
      <c r="C20" s="1160"/>
      <c r="D20" s="1160"/>
      <c r="E20" s="1160"/>
      <c r="F20" s="1461"/>
    </row>
    <row r="21" spans="1:6" ht="22.5">
      <c r="A21" s="1148" t="s">
        <v>1255</v>
      </c>
      <c r="B21" s="1146">
        <v>3.2</v>
      </c>
      <c r="C21" s="1146">
        <v>2.7</v>
      </c>
      <c r="D21" s="1146">
        <v>3</v>
      </c>
      <c r="E21" s="1146">
        <v>3.3</v>
      </c>
      <c r="F21" s="1147">
        <v>3.3</v>
      </c>
    </row>
    <row r="22" spans="1:6">
      <c r="A22" s="1157" t="s">
        <v>295</v>
      </c>
      <c r="B22" s="1148"/>
      <c r="C22" s="1148"/>
      <c r="D22" s="1148"/>
      <c r="E22" s="1148"/>
      <c r="F22" s="1159"/>
    </row>
    <row r="23" spans="1:6" ht="15">
      <c r="A23" s="735"/>
    </row>
  </sheetData>
  <mergeCells count="12">
    <mergeCell ref="A6:F6"/>
    <mergeCell ref="A11:F11"/>
    <mergeCell ref="A12:F12"/>
    <mergeCell ref="A17:F17"/>
    <mergeCell ref="A18:F18"/>
    <mergeCell ref="A5:F5"/>
    <mergeCell ref="A1:F1"/>
    <mergeCell ref="B3:B4"/>
    <mergeCell ref="C3:C4"/>
    <mergeCell ref="D3:D4"/>
    <mergeCell ref="E3:E4"/>
    <mergeCell ref="F3:F4"/>
  </mergeCells>
  <pageMargins left="0.7" right="0.7" top="0.75" bottom="0.75" header="0.3" footer="0.3"/>
</worksheet>
</file>

<file path=xl/worksheets/sheet145.xml><?xml version="1.0" encoding="utf-8"?>
<worksheet xmlns="http://schemas.openxmlformats.org/spreadsheetml/2006/main" xmlns:r="http://schemas.openxmlformats.org/officeDocument/2006/relationships">
  <dimension ref="A1:H39"/>
  <sheetViews>
    <sheetView workbookViewId="0"/>
  </sheetViews>
  <sheetFormatPr defaultRowHeight="14.25"/>
  <cols>
    <col min="1" max="1" width="14.625" customWidth="1"/>
  </cols>
  <sheetData>
    <row r="1" spans="1:8">
      <c r="A1" s="1128" t="s">
        <v>2606</v>
      </c>
    </row>
    <row r="2" spans="1:8" ht="15" thickBot="1">
      <c r="A2" s="1130" t="s">
        <v>2607</v>
      </c>
    </row>
    <row r="3" spans="1:8" ht="15" thickBot="1">
      <c r="A3" s="1312" t="s">
        <v>446</v>
      </c>
      <c r="B3" s="1314">
        <v>2010</v>
      </c>
      <c r="C3" s="1314">
        <v>2014</v>
      </c>
      <c r="D3" s="2260">
        <v>2015</v>
      </c>
      <c r="E3" s="2261"/>
      <c r="F3" s="2261"/>
      <c r="G3" s="2261"/>
      <c r="H3" s="2261"/>
    </row>
    <row r="4" spans="1:8">
      <c r="A4" s="1317" t="s">
        <v>449</v>
      </c>
      <c r="B4" s="2256" t="s">
        <v>2410</v>
      </c>
      <c r="C4" s="2262"/>
      <c r="D4" s="2262"/>
      <c r="E4" s="2262"/>
      <c r="F4" s="2262"/>
      <c r="G4" s="2263"/>
      <c r="H4" s="1315" t="s">
        <v>2533</v>
      </c>
    </row>
    <row r="5" spans="1:8">
      <c r="A5" s="1318"/>
      <c r="B5" s="2282"/>
      <c r="C5" s="2285"/>
      <c r="D5" s="2285"/>
      <c r="E5" s="2285"/>
      <c r="F5" s="2285"/>
      <c r="G5" s="2283"/>
      <c r="H5" s="1315" t="s">
        <v>2534</v>
      </c>
    </row>
    <row r="6" spans="1:8">
      <c r="A6" s="1318"/>
      <c r="B6" s="2282"/>
      <c r="C6" s="2285"/>
      <c r="D6" s="2285"/>
      <c r="E6" s="2285"/>
      <c r="F6" s="2285"/>
      <c r="G6" s="2283"/>
      <c r="H6" s="1315" t="s">
        <v>2581</v>
      </c>
    </row>
    <row r="7" spans="1:8">
      <c r="A7" s="1318"/>
      <c r="B7" s="2282"/>
      <c r="C7" s="2285"/>
      <c r="D7" s="2285"/>
      <c r="E7" s="2285"/>
      <c r="F7" s="2285"/>
      <c r="G7" s="2283"/>
      <c r="H7" s="1315" t="s">
        <v>2582</v>
      </c>
    </row>
    <row r="8" spans="1:8">
      <c r="A8" s="1318"/>
      <c r="B8" s="2282"/>
      <c r="C8" s="2285"/>
      <c r="D8" s="2285"/>
      <c r="E8" s="2285"/>
      <c r="F8" s="2285"/>
      <c r="G8" s="2283"/>
      <c r="H8" s="1315" t="s">
        <v>1108</v>
      </c>
    </row>
    <row r="9" spans="1:8">
      <c r="A9" s="1318"/>
      <c r="B9" s="2282"/>
      <c r="C9" s="2285"/>
      <c r="D9" s="2285"/>
      <c r="E9" s="2285"/>
      <c r="F9" s="2285"/>
      <c r="G9" s="2283"/>
      <c r="H9" s="1316" t="s">
        <v>1391</v>
      </c>
    </row>
    <row r="10" spans="1:8" ht="15" thickBot="1">
      <c r="A10" s="1318"/>
      <c r="B10" s="2257"/>
      <c r="C10" s="2264"/>
      <c r="D10" s="2264"/>
      <c r="E10" s="2264"/>
      <c r="F10" s="2264"/>
      <c r="G10" s="2265"/>
      <c r="H10" s="1316" t="s">
        <v>1241</v>
      </c>
    </row>
    <row r="11" spans="1:8">
      <c r="A11" s="1318"/>
      <c r="B11" s="2256" t="s">
        <v>2608</v>
      </c>
      <c r="C11" s="2262"/>
      <c r="D11" s="2263"/>
      <c r="E11" s="1312" t="s">
        <v>2541</v>
      </c>
      <c r="F11" s="1312" t="s">
        <v>2509</v>
      </c>
      <c r="G11" s="1312" t="s">
        <v>2590</v>
      </c>
      <c r="H11" s="1316" t="s">
        <v>2537</v>
      </c>
    </row>
    <row r="12" spans="1:8">
      <c r="A12" s="1318"/>
      <c r="B12" s="2276" t="s">
        <v>2609</v>
      </c>
      <c r="C12" s="2286"/>
      <c r="D12" s="2277"/>
      <c r="E12" s="1320" t="s">
        <v>2542</v>
      </c>
      <c r="F12" s="1320" t="s">
        <v>2363</v>
      </c>
      <c r="G12" s="1320" t="s">
        <v>2610</v>
      </c>
      <c r="H12" s="1316" t="s">
        <v>2538</v>
      </c>
    </row>
    <row r="13" spans="1:8">
      <c r="A13" s="1318"/>
      <c r="B13" s="2278"/>
      <c r="C13" s="2337"/>
      <c r="D13" s="2279"/>
      <c r="E13" s="1317" t="s">
        <v>1211</v>
      </c>
      <c r="F13" s="1320" t="s">
        <v>2364</v>
      </c>
      <c r="G13" s="1320" t="s">
        <v>2611</v>
      </c>
      <c r="H13" s="1132"/>
    </row>
    <row r="14" spans="1:8">
      <c r="A14" s="1318"/>
      <c r="B14" s="2278"/>
      <c r="C14" s="2337"/>
      <c r="D14" s="2279"/>
      <c r="E14" s="1318"/>
      <c r="F14" s="1317" t="s">
        <v>2510</v>
      </c>
      <c r="G14" s="1320" t="s">
        <v>2612</v>
      </c>
      <c r="H14" s="1132"/>
    </row>
    <row r="15" spans="1:8">
      <c r="A15" s="1318"/>
      <c r="B15" s="2278"/>
      <c r="C15" s="2337"/>
      <c r="D15" s="2279"/>
      <c r="E15" s="1318"/>
      <c r="F15" s="1317" t="s">
        <v>2511</v>
      </c>
      <c r="G15" s="1317" t="s">
        <v>2547</v>
      </c>
      <c r="H15" s="1132"/>
    </row>
    <row r="16" spans="1:8">
      <c r="A16" s="1318"/>
      <c r="B16" s="2278"/>
      <c r="C16" s="2337"/>
      <c r="D16" s="2279"/>
      <c r="E16" s="1318"/>
      <c r="F16" s="1317" t="s">
        <v>2512</v>
      </c>
      <c r="G16" s="1317" t="s">
        <v>2548</v>
      </c>
      <c r="H16" s="1132"/>
    </row>
    <row r="17" spans="1:8">
      <c r="A17" s="1318"/>
      <c r="B17" s="2278"/>
      <c r="C17" s="2337"/>
      <c r="D17" s="2279"/>
      <c r="E17" s="1318"/>
      <c r="F17" s="1317" t="s">
        <v>2513</v>
      </c>
      <c r="G17" s="1317" t="s">
        <v>2613</v>
      </c>
      <c r="H17" s="1132"/>
    </row>
    <row r="18" spans="1:8" ht="15" thickBot="1">
      <c r="A18" s="1318"/>
      <c r="B18" s="2278"/>
      <c r="C18" s="2337"/>
      <c r="D18" s="2279"/>
      <c r="E18" s="1318"/>
      <c r="F18" s="1319"/>
      <c r="G18" s="1307" t="s">
        <v>2614</v>
      </c>
      <c r="H18" s="1132"/>
    </row>
    <row r="19" spans="1:8">
      <c r="A19" s="1318"/>
      <c r="B19" s="2278"/>
      <c r="C19" s="2337"/>
      <c r="D19" s="2279"/>
      <c r="E19" s="1318"/>
      <c r="F19" s="2256" t="s">
        <v>2615</v>
      </c>
      <c r="G19" s="2263"/>
      <c r="H19" s="1132"/>
    </row>
    <row r="20" spans="1:8" ht="15" thickBot="1">
      <c r="A20" s="1319"/>
      <c r="B20" s="2280"/>
      <c r="C20" s="2296"/>
      <c r="D20" s="2281"/>
      <c r="E20" s="1319"/>
      <c r="F20" s="2247" t="s">
        <v>2616</v>
      </c>
      <c r="G20" s="2248"/>
      <c r="H20" s="1325"/>
    </row>
    <row r="21" spans="1:8">
      <c r="A21" s="1183" t="s">
        <v>1193</v>
      </c>
      <c r="B21" s="1169">
        <v>620</v>
      </c>
      <c r="C21" s="1169">
        <v>691</v>
      </c>
      <c r="D21" s="1169">
        <v>701</v>
      </c>
      <c r="E21" s="1169">
        <v>100</v>
      </c>
      <c r="F21" s="1169">
        <v>0.05</v>
      </c>
      <c r="G21" s="1169">
        <v>3.2</v>
      </c>
      <c r="H21" s="1170">
        <v>94.4</v>
      </c>
    </row>
    <row r="22" spans="1:8">
      <c r="A22" s="1203" t="s">
        <v>321</v>
      </c>
      <c r="B22" s="1169"/>
      <c r="C22" s="1146"/>
      <c r="D22" s="1146"/>
      <c r="E22" s="1169"/>
      <c r="F22" s="1169"/>
      <c r="G22" s="1169"/>
      <c r="H22" s="1170"/>
    </row>
    <row r="23" spans="1:8">
      <c r="A23" s="1184" t="s">
        <v>477</v>
      </c>
      <c r="B23" s="1146">
        <v>21</v>
      </c>
      <c r="C23" s="1146">
        <v>38</v>
      </c>
      <c r="D23" s="1146">
        <v>29</v>
      </c>
      <c r="E23" s="1146">
        <v>4.2</v>
      </c>
      <c r="F23" s="1146">
        <v>0.03</v>
      </c>
      <c r="G23" s="1146">
        <v>2.9</v>
      </c>
      <c r="H23" s="1147">
        <v>83.9</v>
      </c>
    </row>
    <row r="24" spans="1:8">
      <c r="A24" s="1184" t="s">
        <v>478</v>
      </c>
      <c r="B24" s="1146">
        <v>55</v>
      </c>
      <c r="C24" s="1146">
        <v>39</v>
      </c>
      <c r="D24" s="1146">
        <v>30</v>
      </c>
      <c r="E24" s="1146">
        <v>4.3</v>
      </c>
      <c r="F24" s="1146">
        <v>0.03</v>
      </c>
      <c r="G24" s="1146">
        <v>3.5</v>
      </c>
      <c r="H24" s="1147">
        <v>92.7</v>
      </c>
    </row>
    <row r="25" spans="1:8">
      <c r="A25" s="1184" t="s">
        <v>479</v>
      </c>
      <c r="B25" s="1146">
        <v>51</v>
      </c>
      <c r="C25" s="1146">
        <v>47</v>
      </c>
      <c r="D25" s="1146">
        <v>53</v>
      </c>
      <c r="E25" s="1146">
        <v>7.6</v>
      </c>
      <c r="F25" s="1146">
        <v>0.04</v>
      </c>
      <c r="G25" s="1146">
        <v>4.0999999999999996</v>
      </c>
      <c r="H25" s="1147">
        <v>93.4</v>
      </c>
    </row>
    <row r="26" spans="1:8">
      <c r="A26" s="1184" t="s">
        <v>480</v>
      </c>
      <c r="B26" s="1146">
        <v>17</v>
      </c>
      <c r="C26" s="1146">
        <v>22</v>
      </c>
      <c r="D26" s="1146">
        <v>26</v>
      </c>
      <c r="E26" s="1146">
        <v>3.7</v>
      </c>
      <c r="F26" s="1146">
        <v>7.0000000000000007E-2</v>
      </c>
      <c r="G26" s="1146">
        <v>3.3</v>
      </c>
      <c r="H26" s="1147">
        <v>98.8</v>
      </c>
    </row>
    <row r="27" spans="1:8">
      <c r="A27" s="1184" t="s">
        <v>481</v>
      </c>
      <c r="B27" s="1146">
        <v>51</v>
      </c>
      <c r="C27" s="1146">
        <v>31</v>
      </c>
      <c r="D27" s="1146">
        <v>30</v>
      </c>
      <c r="E27" s="1146">
        <v>4.3</v>
      </c>
      <c r="F27" s="1146">
        <v>0.03</v>
      </c>
      <c r="G27" s="1146">
        <v>2.9</v>
      </c>
      <c r="H27" s="1147">
        <v>92.9</v>
      </c>
    </row>
    <row r="28" spans="1:8">
      <c r="A28" s="1184" t="s">
        <v>482</v>
      </c>
      <c r="B28" s="1146">
        <v>154</v>
      </c>
      <c r="C28" s="1146">
        <v>182</v>
      </c>
      <c r="D28" s="1146">
        <v>244</v>
      </c>
      <c r="E28" s="1146">
        <v>34.700000000000003</v>
      </c>
      <c r="F28" s="1146">
        <v>0.45</v>
      </c>
      <c r="G28" s="1146">
        <v>3.8</v>
      </c>
      <c r="H28" s="1147">
        <v>99.3</v>
      </c>
    </row>
    <row r="29" spans="1:8">
      <c r="A29" s="1184" t="s">
        <v>483</v>
      </c>
      <c r="B29" s="1146">
        <v>19</v>
      </c>
      <c r="C29" s="1146">
        <v>19</v>
      </c>
      <c r="D29" s="1146">
        <v>17</v>
      </c>
      <c r="E29" s="1146">
        <v>2.4</v>
      </c>
      <c r="F29" s="1146">
        <v>0.01</v>
      </c>
      <c r="G29" s="1146">
        <v>3</v>
      </c>
      <c r="H29" s="1147">
        <v>99.7</v>
      </c>
    </row>
    <row r="30" spans="1:8">
      <c r="A30" s="1184" t="s">
        <v>484</v>
      </c>
      <c r="B30" s="1146">
        <v>5</v>
      </c>
      <c r="C30" s="1146">
        <v>9</v>
      </c>
      <c r="D30" s="1146">
        <v>4</v>
      </c>
      <c r="E30" s="1146">
        <v>0.6</v>
      </c>
      <c r="F30" s="1146">
        <v>0.01</v>
      </c>
      <c r="G30" s="1146">
        <v>2.1</v>
      </c>
      <c r="H30" s="1147">
        <v>100</v>
      </c>
    </row>
    <row r="31" spans="1:8">
      <c r="A31" s="1184" t="s">
        <v>485</v>
      </c>
      <c r="B31" s="1146">
        <v>35</v>
      </c>
      <c r="C31" s="1146">
        <v>43</v>
      </c>
      <c r="D31" s="1146">
        <v>46</v>
      </c>
      <c r="E31" s="1146">
        <v>6.6</v>
      </c>
      <c r="F31" s="1146">
        <v>0.08</v>
      </c>
      <c r="G31" s="1146">
        <v>2.9</v>
      </c>
      <c r="H31" s="1147">
        <v>99.3</v>
      </c>
    </row>
    <row r="32" spans="1:8">
      <c r="A32" s="1184" t="s">
        <v>486</v>
      </c>
      <c r="B32" s="1146">
        <v>42</v>
      </c>
      <c r="C32" s="1146">
        <v>57</v>
      </c>
      <c r="D32" s="1146">
        <v>48</v>
      </c>
      <c r="E32" s="1146">
        <v>6.9</v>
      </c>
      <c r="F32" s="1146">
        <v>0.05</v>
      </c>
      <c r="G32" s="1146">
        <v>2.7</v>
      </c>
      <c r="H32" s="1147">
        <v>99.9</v>
      </c>
    </row>
    <row r="33" spans="1:8">
      <c r="A33" s="1184" t="s">
        <v>487</v>
      </c>
      <c r="B33" s="1146">
        <v>32</v>
      </c>
      <c r="C33" s="1146">
        <v>57</v>
      </c>
      <c r="D33" s="1146">
        <v>42</v>
      </c>
      <c r="E33" s="1146">
        <v>5.9</v>
      </c>
      <c r="F33" s="1146">
        <v>0.05</v>
      </c>
      <c r="G33" s="1146">
        <v>3</v>
      </c>
      <c r="H33" s="1147">
        <v>99.7</v>
      </c>
    </row>
    <row r="34" spans="1:8">
      <c r="A34" s="1184" t="s">
        <v>488</v>
      </c>
      <c r="B34" s="1146">
        <v>13</v>
      </c>
      <c r="C34" s="1146">
        <v>32</v>
      </c>
      <c r="D34" s="1146">
        <v>27</v>
      </c>
      <c r="E34" s="1146">
        <v>3.9</v>
      </c>
      <c r="F34" s="1146">
        <v>0.08</v>
      </c>
      <c r="G34" s="1146">
        <v>2.6</v>
      </c>
      <c r="H34" s="1147">
        <v>91.3</v>
      </c>
    </row>
    <row r="35" spans="1:8">
      <c r="A35" s="1184" t="s">
        <v>489</v>
      </c>
      <c r="B35" s="1146">
        <v>16</v>
      </c>
      <c r="C35" s="1146">
        <v>14</v>
      </c>
      <c r="D35" s="1146">
        <v>13</v>
      </c>
      <c r="E35" s="1146">
        <v>1.8</v>
      </c>
      <c r="F35" s="1146">
        <v>0.03</v>
      </c>
      <c r="G35" s="1146">
        <v>3</v>
      </c>
      <c r="H35" s="1147">
        <v>99.3</v>
      </c>
    </row>
    <row r="36" spans="1:8">
      <c r="A36" s="1184" t="s">
        <v>490</v>
      </c>
      <c r="B36" s="1146">
        <v>16</v>
      </c>
      <c r="C36" s="1146">
        <v>28</v>
      </c>
      <c r="D36" s="1146">
        <v>24</v>
      </c>
      <c r="E36" s="1146">
        <v>3.4</v>
      </c>
      <c r="F36" s="1146">
        <v>0.02</v>
      </c>
      <c r="G36" s="1146">
        <v>2.7</v>
      </c>
      <c r="H36" s="1147">
        <v>96</v>
      </c>
    </row>
    <row r="37" spans="1:8">
      <c r="A37" s="1184" t="s">
        <v>491</v>
      </c>
      <c r="B37" s="1146">
        <v>83</v>
      </c>
      <c r="C37" s="1146">
        <v>55</v>
      </c>
      <c r="D37" s="1146">
        <v>45</v>
      </c>
      <c r="E37" s="1146">
        <v>6.5</v>
      </c>
      <c r="F37" s="1146">
        <v>0.03</v>
      </c>
      <c r="G37" s="1146">
        <v>2.5</v>
      </c>
      <c r="H37" s="1147">
        <v>70.3</v>
      </c>
    </row>
    <row r="38" spans="1:8">
      <c r="A38" s="1184" t="s">
        <v>492</v>
      </c>
      <c r="B38" s="1146">
        <v>10</v>
      </c>
      <c r="C38" s="1146">
        <v>18</v>
      </c>
      <c r="D38" s="1146">
        <v>23</v>
      </c>
      <c r="E38" s="1146">
        <v>3.2</v>
      </c>
      <c r="F38" s="1146">
        <v>0.03</v>
      </c>
      <c r="G38" s="1146">
        <v>4.3</v>
      </c>
      <c r="H38" s="1147">
        <v>66.7</v>
      </c>
    </row>
    <row r="39" spans="1:8" ht="15">
      <c r="A39" s="735"/>
    </row>
  </sheetData>
  <mergeCells count="14">
    <mergeCell ref="F19:G19"/>
    <mergeCell ref="F20:G20"/>
    <mergeCell ref="B15:D15"/>
    <mergeCell ref="B16:D16"/>
    <mergeCell ref="B17:D17"/>
    <mergeCell ref="B18:D18"/>
    <mergeCell ref="B19:D19"/>
    <mergeCell ref="B20:D20"/>
    <mergeCell ref="B14:D14"/>
    <mergeCell ref="D3:H3"/>
    <mergeCell ref="B4:G10"/>
    <mergeCell ref="B11:D11"/>
    <mergeCell ref="B12:D12"/>
    <mergeCell ref="B13:D13"/>
  </mergeCells>
  <pageMargins left="0.7" right="0.7" top="0.75" bottom="0.75" header="0.3" footer="0.3"/>
</worksheet>
</file>

<file path=xl/worksheets/sheet146.xml><?xml version="1.0" encoding="utf-8"?>
<worksheet xmlns="http://schemas.openxmlformats.org/spreadsheetml/2006/main" xmlns:r="http://schemas.openxmlformats.org/officeDocument/2006/relationships">
  <dimension ref="A1:F20"/>
  <sheetViews>
    <sheetView workbookViewId="0">
      <selection sqref="A1:F1"/>
    </sheetView>
  </sheetViews>
  <sheetFormatPr defaultRowHeight="14.25"/>
  <cols>
    <col min="1" max="1" width="15.625" customWidth="1"/>
  </cols>
  <sheetData>
    <row r="1" spans="1:6">
      <c r="A1" s="2307" t="s">
        <v>2617</v>
      </c>
      <c r="B1" s="2335"/>
      <c r="C1" s="2335"/>
      <c r="D1" s="2335"/>
      <c r="E1" s="2335"/>
      <c r="F1" s="2335"/>
    </row>
    <row r="2" spans="1:6">
      <c r="A2" s="2327" t="s">
        <v>2618</v>
      </c>
      <c r="B2" s="2244"/>
      <c r="C2" s="2244"/>
      <c r="D2" s="2244"/>
      <c r="E2" s="2244"/>
      <c r="F2" s="2244"/>
    </row>
    <row r="3" spans="1:6">
      <c r="A3" s="2423" t="s">
        <v>2619</v>
      </c>
      <c r="B3" s="2244"/>
      <c r="C3" s="2244"/>
      <c r="D3" s="2244"/>
      <c r="E3" s="2244"/>
      <c r="F3" s="2244"/>
    </row>
    <row r="4" spans="1:6" ht="15" thickBot="1">
      <c r="A4" s="2312" t="s">
        <v>2620</v>
      </c>
      <c r="B4" s="2300"/>
      <c r="C4" s="2300"/>
      <c r="D4" s="2300"/>
      <c r="E4" s="2300"/>
      <c r="F4" s="2300"/>
    </row>
    <row r="5" spans="1:6">
      <c r="A5" s="1312" t="s">
        <v>2621</v>
      </c>
      <c r="B5" s="2254">
        <v>2005</v>
      </c>
      <c r="C5" s="2254">
        <v>2010</v>
      </c>
      <c r="D5" s="2254">
        <v>2013</v>
      </c>
      <c r="E5" s="2254">
        <v>2014</v>
      </c>
      <c r="F5" s="2256">
        <v>2015</v>
      </c>
    </row>
    <row r="6" spans="1:6" ht="15" thickBot="1">
      <c r="A6" s="1307" t="s">
        <v>2622</v>
      </c>
      <c r="B6" s="2255"/>
      <c r="C6" s="2255"/>
      <c r="D6" s="2255"/>
      <c r="E6" s="2255"/>
      <c r="F6" s="2257"/>
    </row>
    <row r="7" spans="1:6">
      <c r="A7" s="1148" t="s">
        <v>2623</v>
      </c>
      <c r="B7" s="1146">
        <v>49</v>
      </c>
      <c r="C7" s="1146">
        <v>43</v>
      </c>
      <c r="D7" s="1146">
        <v>52</v>
      </c>
      <c r="E7" s="1146">
        <v>59</v>
      </c>
      <c r="F7" s="1147">
        <v>54</v>
      </c>
    </row>
    <row r="8" spans="1:6" ht="22.5">
      <c r="A8" s="1157" t="s">
        <v>2624</v>
      </c>
      <c r="B8" s="1146"/>
      <c r="C8" s="1146"/>
      <c r="D8" s="1146"/>
      <c r="E8" s="1146"/>
      <c r="F8" s="1147"/>
    </row>
    <row r="9" spans="1:6" ht="22.5">
      <c r="A9" s="1148" t="s">
        <v>2625</v>
      </c>
      <c r="B9" s="1146">
        <v>2657</v>
      </c>
      <c r="C9" s="1146">
        <v>2624</v>
      </c>
      <c r="D9" s="1146">
        <v>2552</v>
      </c>
      <c r="E9" s="1146">
        <v>2776</v>
      </c>
      <c r="F9" s="1147">
        <v>2508</v>
      </c>
    </row>
    <row r="10" spans="1:6" ht="22.5">
      <c r="A10" s="1157" t="s">
        <v>2626</v>
      </c>
      <c r="B10" s="1146"/>
      <c r="C10" s="1146"/>
      <c r="D10" s="1146"/>
      <c r="E10" s="1146"/>
      <c r="F10" s="1147"/>
    </row>
    <row r="11" spans="1:6">
      <c r="A11" s="1148" t="s">
        <v>2627</v>
      </c>
      <c r="B11" s="1146">
        <v>2580</v>
      </c>
      <c r="C11" s="1146">
        <v>3491</v>
      </c>
      <c r="D11" s="1146">
        <v>3218</v>
      </c>
      <c r="E11" s="1146">
        <v>3556</v>
      </c>
      <c r="F11" s="1147">
        <v>3107</v>
      </c>
    </row>
    <row r="12" spans="1:6">
      <c r="A12" s="1157" t="s">
        <v>2628</v>
      </c>
      <c r="B12" s="1146"/>
      <c r="C12" s="1146"/>
      <c r="D12" s="1146"/>
      <c r="E12" s="1146"/>
      <c r="F12" s="1147"/>
    </row>
    <row r="13" spans="1:6">
      <c r="A13" s="1148" t="s">
        <v>2629</v>
      </c>
      <c r="B13" s="1146">
        <v>257</v>
      </c>
      <c r="C13" s="1146">
        <v>234</v>
      </c>
      <c r="D13" s="1146">
        <v>217</v>
      </c>
      <c r="E13" s="1146">
        <v>222</v>
      </c>
      <c r="F13" s="1147">
        <v>220</v>
      </c>
    </row>
    <row r="14" spans="1:6">
      <c r="A14" s="1157" t="s">
        <v>2630</v>
      </c>
      <c r="B14" s="1146"/>
      <c r="C14" s="1146"/>
      <c r="D14" s="1146"/>
      <c r="E14" s="1146"/>
      <c r="F14" s="1147"/>
    </row>
    <row r="15" spans="1:6" ht="22.5">
      <c r="A15" s="1148" t="s">
        <v>2631</v>
      </c>
      <c r="B15" s="1146">
        <v>66</v>
      </c>
      <c r="C15" s="1146">
        <v>43</v>
      </c>
      <c r="D15" s="1146">
        <v>47</v>
      </c>
      <c r="E15" s="1146">
        <v>48</v>
      </c>
      <c r="F15" s="1147">
        <v>74</v>
      </c>
    </row>
    <row r="16" spans="1:6" ht="22.5">
      <c r="A16" s="1157" t="s">
        <v>2632</v>
      </c>
      <c r="B16" s="1146"/>
      <c r="C16" s="1146"/>
      <c r="D16" s="1146"/>
      <c r="E16" s="1146"/>
      <c r="F16" s="1147"/>
    </row>
    <row r="17" spans="1:6">
      <c r="A17" s="1148" t="s">
        <v>2633</v>
      </c>
      <c r="B17" s="1146">
        <v>142</v>
      </c>
      <c r="C17" s="1146">
        <v>150</v>
      </c>
      <c r="D17" s="1146">
        <v>181</v>
      </c>
      <c r="E17" s="1146">
        <v>197</v>
      </c>
      <c r="F17" s="1147">
        <v>205</v>
      </c>
    </row>
    <row r="18" spans="1:6">
      <c r="A18" s="1157" t="s">
        <v>2634</v>
      </c>
      <c r="B18" s="1148"/>
      <c r="C18" s="1148"/>
      <c r="D18" s="1148"/>
      <c r="E18" s="1148"/>
      <c r="F18" s="1159"/>
    </row>
    <row r="19" spans="1:6">
      <c r="A19" s="1140" t="s">
        <v>2635</v>
      </c>
    </row>
    <row r="20" spans="1:6">
      <c r="A20" s="2429" t="s">
        <v>2636</v>
      </c>
      <c r="B20" s="2244"/>
    </row>
  </sheetData>
  <mergeCells count="10">
    <mergeCell ref="A20:B20"/>
    <mergeCell ref="B5:B6"/>
    <mergeCell ref="C5:C6"/>
    <mergeCell ref="D5:D6"/>
    <mergeCell ref="E5:E6"/>
    <mergeCell ref="F5:F6"/>
    <mergeCell ref="A1:F1"/>
    <mergeCell ref="A2:F2"/>
    <mergeCell ref="A3:F3"/>
    <mergeCell ref="A4:F4"/>
  </mergeCells>
  <pageMargins left="0.7" right="0.7" top="0.75" bottom="0.75" header="0.3" footer="0.3"/>
</worksheet>
</file>

<file path=xl/worksheets/sheet147.xml><?xml version="1.0" encoding="utf-8"?>
<worksheet xmlns="http://schemas.openxmlformats.org/spreadsheetml/2006/main" xmlns:r="http://schemas.openxmlformats.org/officeDocument/2006/relationships">
  <dimension ref="A1:F16"/>
  <sheetViews>
    <sheetView workbookViewId="0">
      <selection sqref="A1:F1"/>
    </sheetView>
  </sheetViews>
  <sheetFormatPr defaultRowHeight="14.25"/>
  <cols>
    <col min="1" max="1" width="12.375" customWidth="1"/>
  </cols>
  <sheetData>
    <row r="1" spans="1:6">
      <c r="A1" s="2311" t="s">
        <v>2637</v>
      </c>
      <c r="B1" s="2244"/>
      <c r="C1" s="2244"/>
      <c r="D1" s="2244"/>
      <c r="E1" s="2244"/>
      <c r="F1" s="2244"/>
    </row>
    <row r="2" spans="1:6" ht="15" thickBot="1">
      <c r="A2" s="2312" t="s">
        <v>2638</v>
      </c>
      <c r="B2" s="2300"/>
      <c r="C2" s="2300"/>
      <c r="D2" s="2300"/>
      <c r="E2" s="2300"/>
      <c r="F2" s="2300"/>
    </row>
    <row r="3" spans="1:6" ht="21">
      <c r="A3" s="1312" t="s">
        <v>1086</v>
      </c>
      <c r="B3" s="2254">
        <v>2005</v>
      </c>
      <c r="C3" s="2254">
        <v>2010</v>
      </c>
      <c r="D3" s="2254">
        <v>2013</v>
      </c>
      <c r="E3" s="2254">
        <v>2014</v>
      </c>
      <c r="F3" s="2256">
        <v>2015</v>
      </c>
    </row>
    <row r="4" spans="1:6" ht="15" thickBot="1">
      <c r="A4" s="1307" t="s">
        <v>1087</v>
      </c>
      <c r="B4" s="2255"/>
      <c r="C4" s="2255"/>
      <c r="D4" s="2255"/>
      <c r="E4" s="2255"/>
      <c r="F4" s="2257"/>
    </row>
    <row r="5" spans="1:6" ht="35.25" customHeight="1">
      <c r="A5" s="1233" t="s">
        <v>2639</v>
      </c>
      <c r="B5" s="1146">
        <v>3263</v>
      </c>
      <c r="C5" s="1146">
        <v>3432</v>
      </c>
      <c r="D5" s="1146">
        <v>4215</v>
      </c>
      <c r="E5" s="1146">
        <v>5993</v>
      </c>
      <c r="F5" s="1147">
        <v>6770</v>
      </c>
    </row>
    <row r="6" spans="1:6" ht="33.75">
      <c r="A6" s="1261" t="s">
        <v>2640</v>
      </c>
      <c r="B6" s="1146"/>
      <c r="C6" s="1146"/>
      <c r="D6" s="1146"/>
      <c r="E6" s="1146"/>
      <c r="F6" s="1147"/>
    </row>
    <row r="7" spans="1:6">
      <c r="A7" s="1233" t="s">
        <v>2641</v>
      </c>
      <c r="B7" s="1146"/>
      <c r="C7" s="1146"/>
      <c r="D7" s="1146"/>
      <c r="E7" s="1146"/>
      <c r="F7" s="1147"/>
    </row>
    <row r="8" spans="1:6">
      <c r="A8" s="1261" t="s">
        <v>2642</v>
      </c>
      <c r="B8" s="1146"/>
      <c r="C8" s="1146"/>
      <c r="D8" s="1146"/>
      <c r="E8" s="1146"/>
      <c r="F8" s="1147"/>
    </row>
    <row r="9" spans="1:6">
      <c r="A9" s="1200" t="s">
        <v>2643</v>
      </c>
      <c r="B9" s="1146">
        <v>2587</v>
      </c>
      <c r="C9" s="1146">
        <v>2282</v>
      </c>
      <c r="D9" s="1146">
        <v>2167</v>
      </c>
      <c r="E9" s="1146">
        <v>2312</v>
      </c>
      <c r="F9" s="1147">
        <v>2295</v>
      </c>
    </row>
    <row r="10" spans="1:6">
      <c r="A10" s="1201" t="s">
        <v>2644</v>
      </c>
      <c r="B10" s="1146"/>
      <c r="C10" s="1146"/>
      <c r="D10" s="1146"/>
      <c r="E10" s="1146"/>
      <c r="F10" s="1147"/>
    </row>
    <row r="11" spans="1:6" ht="22.5">
      <c r="A11" s="1200" t="s">
        <v>2645</v>
      </c>
      <c r="B11" s="1146">
        <v>86.1</v>
      </c>
      <c r="C11" s="1146">
        <v>78.7</v>
      </c>
      <c r="D11" s="1146">
        <v>80</v>
      </c>
      <c r="E11" s="1146">
        <v>84.4</v>
      </c>
      <c r="F11" s="1147">
        <v>86.1</v>
      </c>
    </row>
    <row r="12" spans="1:6" ht="22.5">
      <c r="A12" s="1201" t="s">
        <v>2646</v>
      </c>
      <c r="B12" s="1146"/>
      <c r="C12" s="1146"/>
      <c r="D12" s="1146"/>
      <c r="E12" s="1146"/>
      <c r="F12" s="1147"/>
    </row>
    <row r="13" spans="1:6">
      <c r="A13" s="1141" t="s">
        <v>2647</v>
      </c>
    </row>
    <row r="14" spans="1:6">
      <c r="A14" s="1140" t="s">
        <v>2648</v>
      </c>
    </row>
    <row r="15" spans="1:6">
      <c r="A15" s="1198" t="s">
        <v>2649</v>
      </c>
    </row>
    <row r="16" spans="1:6">
      <c r="A16" s="1462" t="s">
        <v>2650</v>
      </c>
    </row>
  </sheetData>
  <mergeCells count="7">
    <mergeCell ref="A1:F1"/>
    <mergeCell ref="A2:F2"/>
    <mergeCell ref="B3:B4"/>
    <mergeCell ref="C3:C4"/>
    <mergeCell ref="D3:D4"/>
    <mergeCell ref="E3:E4"/>
    <mergeCell ref="F3:F4"/>
  </mergeCells>
  <pageMargins left="0.7" right="0.7" top="0.75" bottom="0.75" header="0.3" footer="0.3"/>
</worksheet>
</file>

<file path=xl/worksheets/sheet148.xml><?xml version="1.0" encoding="utf-8"?>
<worksheet xmlns="http://schemas.openxmlformats.org/spreadsheetml/2006/main" xmlns:r="http://schemas.openxmlformats.org/officeDocument/2006/relationships">
  <dimension ref="A1:F23"/>
  <sheetViews>
    <sheetView workbookViewId="0">
      <selection activeCell="C26" sqref="C26"/>
    </sheetView>
  </sheetViews>
  <sheetFormatPr defaultRowHeight="14.25"/>
  <sheetData>
    <row r="1" spans="1:6">
      <c r="A1" s="2311" t="s">
        <v>2651</v>
      </c>
      <c r="B1" s="2244"/>
      <c r="C1" s="2244"/>
      <c r="D1" s="2244"/>
      <c r="E1" s="2244"/>
      <c r="F1" s="2244"/>
    </row>
    <row r="2" spans="1:6" ht="15" thickBot="1">
      <c r="A2" s="2312" t="s">
        <v>2652</v>
      </c>
      <c r="B2" s="2300"/>
      <c r="C2" s="2300"/>
      <c r="D2" s="2300"/>
      <c r="E2" s="2300"/>
      <c r="F2" s="2300"/>
    </row>
    <row r="3" spans="1:6" ht="21.75" thickBot="1">
      <c r="A3" s="1312" t="s">
        <v>1086</v>
      </c>
      <c r="B3" s="1314">
        <v>2005</v>
      </c>
      <c r="C3" s="1314">
        <v>2010</v>
      </c>
      <c r="D3" s="1314">
        <v>2013</v>
      </c>
      <c r="E3" s="1314">
        <v>2014</v>
      </c>
      <c r="F3" s="1310">
        <v>2015</v>
      </c>
    </row>
    <row r="4" spans="1:6" ht="19.5" thickBot="1">
      <c r="A4" s="1307" t="s">
        <v>1087</v>
      </c>
      <c r="B4" s="2260" t="s">
        <v>2653</v>
      </c>
      <c r="C4" s="2261"/>
      <c r="D4" s="2261"/>
      <c r="E4" s="2261"/>
      <c r="F4" s="2261"/>
    </row>
    <row r="5" spans="1:6" ht="21">
      <c r="A5" s="1142" t="s">
        <v>1202</v>
      </c>
      <c r="B5" s="1169">
        <v>190.4</v>
      </c>
      <c r="C5" s="1169">
        <v>215.9</v>
      </c>
      <c r="D5" s="1169">
        <v>245.3</v>
      </c>
      <c r="E5" s="1169">
        <v>223.1</v>
      </c>
      <c r="F5" s="1170">
        <v>236.5</v>
      </c>
    </row>
    <row r="6" spans="1:6">
      <c r="A6" s="1145" t="s">
        <v>1068</v>
      </c>
      <c r="B6" s="1169"/>
      <c r="C6" s="1169"/>
      <c r="D6" s="1169"/>
      <c r="E6" s="1146"/>
      <c r="F6" s="1147"/>
    </row>
    <row r="7" spans="1:6" ht="22.5">
      <c r="A7" s="1148" t="s">
        <v>2654</v>
      </c>
      <c r="B7" s="1146">
        <v>136.30000000000001</v>
      </c>
      <c r="C7" s="1146">
        <v>170.8</v>
      </c>
      <c r="D7" s="1146">
        <v>195.5</v>
      </c>
      <c r="E7" s="1146">
        <v>170.6</v>
      </c>
      <c r="F7" s="1147">
        <v>187</v>
      </c>
    </row>
    <row r="8" spans="1:6">
      <c r="A8" s="1157" t="s">
        <v>2655</v>
      </c>
      <c r="B8" s="1146"/>
      <c r="C8" s="1146"/>
      <c r="D8" s="1146"/>
      <c r="E8" s="1146"/>
      <c r="F8" s="1147"/>
    </row>
    <row r="9" spans="1:6">
      <c r="A9" s="1200" t="s">
        <v>258</v>
      </c>
      <c r="B9" s="1146"/>
      <c r="C9" s="1146"/>
      <c r="D9" s="1146"/>
      <c r="E9" s="1146"/>
      <c r="F9" s="1147"/>
    </row>
    <row r="10" spans="1:6">
      <c r="A10" s="1201" t="s">
        <v>259</v>
      </c>
      <c r="B10" s="1146"/>
      <c r="C10" s="1146"/>
      <c r="D10" s="1146"/>
      <c r="E10" s="1146"/>
      <c r="F10" s="1147"/>
    </row>
    <row r="11" spans="1:6">
      <c r="A11" s="1200" t="s">
        <v>2656</v>
      </c>
      <c r="B11" s="1146">
        <v>15</v>
      </c>
      <c r="C11" s="1146">
        <v>16.5</v>
      </c>
      <c r="D11" s="1146">
        <v>19.600000000000001</v>
      </c>
      <c r="E11" s="1146">
        <v>19.5</v>
      </c>
      <c r="F11" s="1147">
        <v>21.2</v>
      </c>
    </row>
    <row r="12" spans="1:6">
      <c r="A12" s="1201" t="s">
        <v>2657</v>
      </c>
      <c r="B12" s="1146"/>
      <c r="C12" s="1146"/>
      <c r="D12" s="1146"/>
      <c r="E12" s="1146"/>
      <c r="F12" s="1147"/>
    </row>
    <row r="13" spans="1:6">
      <c r="A13" s="1200" t="s">
        <v>2658</v>
      </c>
      <c r="B13" s="1146">
        <v>22.9</v>
      </c>
      <c r="C13" s="1146">
        <v>24.7</v>
      </c>
      <c r="D13" s="1146">
        <v>23.6</v>
      </c>
      <c r="E13" s="1146">
        <v>28.1</v>
      </c>
      <c r="F13" s="1147">
        <v>39.700000000000003</v>
      </c>
    </row>
    <row r="14" spans="1:6">
      <c r="A14" s="1201" t="s">
        <v>2659</v>
      </c>
      <c r="B14" s="1146"/>
      <c r="C14" s="1146"/>
      <c r="D14" s="1146"/>
      <c r="E14" s="1146"/>
      <c r="F14" s="1147"/>
    </row>
    <row r="15" spans="1:6">
      <c r="A15" s="1200" t="s">
        <v>2660</v>
      </c>
      <c r="B15" s="1146">
        <v>74.400000000000006</v>
      </c>
      <c r="C15" s="1146">
        <v>58.8</v>
      </c>
      <c r="D15" s="1146">
        <v>81</v>
      </c>
      <c r="E15" s="1146">
        <v>58.6</v>
      </c>
      <c r="F15" s="1147">
        <v>64.2</v>
      </c>
    </row>
    <row r="16" spans="1:6">
      <c r="A16" s="1201" t="s">
        <v>2661</v>
      </c>
      <c r="B16" s="1146"/>
      <c r="C16" s="1146"/>
      <c r="D16" s="1146"/>
      <c r="E16" s="1146"/>
      <c r="F16" s="1147"/>
    </row>
    <row r="17" spans="1:6" ht="22.5">
      <c r="A17" s="1148" t="s">
        <v>2662</v>
      </c>
      <c r="B17" s="1146">
        <v>54.1</v>
      </c>
      <c r="C17" s="1146">
        <v>45.1</v>
      </c>
      <c r="D17" s="1146">
        <v>49.8</v>
      </c>
      <c r="E17" s="1146">
        <v>52.5</v>
      </c>
      <c r="F17" s="1147">
        <v>49.5</v>
      </c>
    </row>
    <row r="18" spans="1:6" ht="22.5">
      <c r="A18" s="1157" t="s">
        <v>2663</v>
      </c>
      <c r="B18" s="1146"/>
      <c r="C18" s="1146"/>
      <c r="D18" s="1146"/>
      <c r="E18" s="1146"/>
      <c r="F18" s="1147"/>
    </row>
    <row r="19" spans="1:6">
      <c r="A19" s="2243" t="s">
        <v>2664</v>
      </c>
      <c r="B19" s="2244"/>
      <c r="C19" s="2244"/>
      <c r="D19" s="2244"/>
      <c r="E19" s="2244"/>
      <c r="F19" s="2244"/>
    </row>
    <row r="20" spans="1:6">
      <c r="A20" s="2430" t="s">
        <v>2648</v>
      </c>
      <c r="B20" s="2244"/>
      <c r="C20" s="2244"/>
      <c r="D20" s="2244"/>
      <c r="E20" s="2244"/>
      <c r="F20" s="2244"/>
    </row>
    <row r="21" spans="1:6">
      <c r="A21" s="2243" t="s">
        <v>2665</v>
      </c>
      <c r="B21" s="2244"/>
      <c r="C21" s="2244"/>
      <c r="D21" s="2244"/>
      <c r="E21" s="2244"/>
      <c r="F21" s="2244"/>
    </row>
    <row r="22" spans="1:6">
      <c r="A22" s="2429" t="s">
        <v>2650</v>
      </c>
      <c r="B22" s="2244"/>
      <c r="C22" s="2244"/>
      <c r="D22" s="2244"/>
      <c r="E22" s="2244"/>
      <c r="F22" s="2244"/>
    </row>
    <row r="23" spans="1:6">
      <c r="A23" s="1128"/>
    </row>
  </sheetData>
  <mergeCells count="7">
    <mergeCell ref="A22:F22"/>
    <mergeCell ref="B4:F4"/>
    <mergeCell ref="A1:F1"/>
    <mergeCell ref="A2:F2"/>
    <mergeCell ref="A19:F19"/>
    <mergeCell ref="A20:F20"/>
    <mergeCell ref="A21:F21"/>
  </mergeCells>
  <pageMargins left="0.7" right="0.7" top="0.75" bottom="0.75" header="0.3" footer="0.3"/>
</worksheet>
</file>

<file path=xl/worksheets/sheet149.xml><?xml version="1.0" encoding="utf-8"?>
<worksheet xmlns="http://schemas.openxmlformats.org/spreadsheetml/2006/main" xmlns:r="http://schemas.openxmlformats.org/officeDocument/2006/relationships">
  <dimension ref="A1:F50"/>
  <sheetViews>
    <sheetView workbookViewId="0"/>
  </sheetViews>
  <sheetFormatPr defaultRowHeight="14.25"/>
  <sheetData>
    <row r="1" spans="1:6">
      <c r="A1" s="1128" t="s">
        <v>2666</v>
      </c>
    </row>
    <row r="2" spans="1:6" ht="15" thickBot="1">
      <c r="A2" s="1130" t="s">
        <v>2667</v>
      </c>
    </row>
    <row r="3" spans="1:6" ht="21">
      <c r="A3" s="1312" t="s">
        <v>1086</v>
      </c>
      <c r="B3" s="2254">
        <v>2005</v>
      </c>
      <c r="C3" s="2254">
        <v>2010</v>
      </c>
      <c r="D3" s="2254">
        <v>2013</v>
      </c>
      <c r="E3" s="2254">
        <v>2014</v>
      </c>
      <c r="F3" s="2256">
        <v>2015</v>
      </c>
    </row>
    <row r="4" spans="1:6" ht="19.5" thickBot="1">
      <c r="A4" s="1307" t="s">
        <v>1087</v>
      </c>
      <c r="B4" s="2255"/>
      <c r="C4" s="2255"/>
      <c r="D4" s="2255"/>
      <c r="E4" s="2255"/>
      <c r="F4" s="2257"/>
    </row>
    <row r="5" spans="1:6">
      <c r="A5" s="2275" t="s">
        <v>2668</v>
      </c>
      <c r="B5" s="2275"/>
      <c r="C5" s="2275"/>
      <c r="D5" s="2275"/>
      <c r="E5" s="2275"/>
      <c r="F5" s="2275"/>
    </row>
    <row r="6" spans="1:6">
      <c r="A6" s="2253" t="s">
        <v>2669</v>
      </c>
      <c r="B6" s="2253"/>
      <c r="C6" s="2253"/>
      <c r="D6" s="2253"/>
      <c r="E6" s="2253"/>
      <c r="F6" s="2253"/>
    </row>
    <row r="7" spans="1:6">
      <c r="A7" s="1142" t="s">
        <v>2670</v>
      </c>
      <c r="B7" s="1169">
        <v>36636</v>
      </c>
      <c r="C7" s="1169">
        <v>36453</v>
      </c>
      <c r="D7" s="1169">
        <v>39741</v>
      </c>
      <c r="E7" s="1210">
        <v>40216</v>
      </c>
      <c r="F7" s="1170">
        <v>42761</v>
      </c>
    </row>
    <row r="8" spans="1:6">
      <c r="A8" s="1145" t="s">
        <v>186</v>
      </c>
      <c r="B8" s="1169"/>
      <c r="C8" s="1169"/>
      <c r="D8" s="1169"/>
      <c r="E8" s="1210"/>
      <c r="F8" s="1170"/>
    </row>
    <row r="9" spans="1:6">
      <c r="A9" s="1148" t="s">
        <v>2671</v>
      </c>
      <c r="B9" s="1146">
        <v>27104</v>
      </c>
      <c r="C9" s="1146">
        <v>28379</v>
      </c>
      <c r="D9" s="1146">
        <v>30907</v>
      </c>
      <c r="E9" s="1212">
        <v>31160</v>
      </c>
      <c r="F9" s="1147">
        <v>32650</v>
      </c>
    </row>
    <row r="10" spans="1:6">
      <c r="A10" s="1157" t="s">
        <v>2672</v>
      </c>
      <c r="B10" s="1146"/>
      <c r="C10" s="1146"/>
      <c r="D10" s="1146"/>
      <c r="E10" s="1212"/>
      <c r="F10" s="1147"/>
    </row>
    <row r="11" spans="1:6">
      <c r="A11" s="1148" t="s">
        <v>2673</v>
      </c>
      <c r="B11" s="1146">
        <v>9532</v>
      </c>
      <c r="C11" s="1146">
        <v>8074</v>
      </c>
      <c r="D11" s="1146">
        <v>8834</v>
      </c>
      <c r="E11" s="1212">
        <v>9056</v>
      </c>
      <c r="F11" s="1147">
        <v>10111</v>
      </c>
    </row>
    <row r="12" spans="1:6">
      <c r="A12" s="1157" t="s">
        <v>2674</v>
      </c>
      <c r="B12" s="1184"/>
      <c r="C12" s="1184"/>
      <c r="D12" s="1184"/>
      <c r="E12" s="1184"/>
      <c r="F12" s="1234"/>
    </row>
    <row r="13" spans="1:6">
      <c r="A13" s="2252" t="s">
        <v>2675</v>
      </c>
      <c r="B13" s="2252"/>
      <c r="C13" s="2252"/>
      <c r="D13" s="2252"/>
      <c r="E13" s="2252"/>
      <c r="F13" s="2252"/>
    </row>
    <row r="14" spans="1:6">
      <c r="A14" s="2253" t="s">
        <v>2676</v>
      </c>
      <c r="B14" s="2253"/>
      <c r="C14" s="2253"/>
      <c r="D14" s="2253"/>
      <c r="E14" s="2253"/>
      <c r="F14" s="2253"/>
    </row>
    <row r="15" spans="1:6">
      <c r="A15" s="1142" t="s">
        <v>2670</v>
      </c>
      <c r="B15" s="1169">
        <v>827419</v>
      </c>
      <c r="C15" s="1169">
        <v>876294</v>
      </c>
      <c r="D15" s="1169">
        <v>954429</v>
      </c>
      <c r="E15" s="1210">
        <v>969241</v>
      </c>
      <c r="F15" s="1170">
        <v>983334</v>
      </c>
    </row>
    <row r="16" spans="1:6">
      <c r="A16" s="1145" t="s">
        <v>186</v>
      </c>
      <c r="B16" s="1169"/>
      <c r="C16" s="1169"/>
      <c r="D16" s="1169"/>
      <c r="E16" s="1210"/>
      <c r="F16" s="1170"/>
    </row>
    <row r="17" spans="1:6" ht="22.5">
      <c r="A17" s="1148" t="s">
        <v>2677</v>
      </c>
      <c r="B17" s="1146">
        <v>702346</v>
      </c>
      <c r="C17" s="1146">
        <v>764368</v>
      </c>
      <c r="D17" s="1146">
        <v>835600</v>
      </c>
      <c r="E17" s="1212">
        <v>845585</v>
      </c>
      <c r="F17" s="1147">
        <v>874769</v>
      </c>
    </row>
    <row r="18" spans="1:6" ht="22.5">
      <c r="A18" s="1157" t="s">
        <v>2678</v>
      </c>
      <c r="B18" s="1146"/>
      <c r="C18" s="1146"/>
      <c r="D18" s="1146"/>
      <c r="E18" s="1212"/>
      <c r="F18" s="1147"/>
    </row>
    <row r="19" spans="1:6" ht="33.75">
      <c r="A19" s="1148" t="s">
        <v>2679</v>
      </c>
      <c r="B19" s="1146">
        <v>125073</v>
      </c>
      <c r="C19" s="1146">
        <v>111926</v>
      </c>
      <c r="D19" s="1146">
        <v>118829</v>
      </c>
      <c r="E19" s="1212">
        <v>123656</v>
      </c>
      <c r="F19" s="1147">
        <v>108565</v>
      </c>
    </row>
    <row r="20" spans="1:6" ht="33.75">
      <c r="A20" s="1157" t="s">
        <v>2680</v>
      </c>
      <c r="B20" s="1184"/>
      <c r="C20" s="1184"/>
      <c r="D20" s="1184"/>
      <c r="E20" s="1184"/>
      <c r="F20" s="1234"/>
    </row>
    <row r="21" spans="1:6">
      <c r="A21" s="2243" t="s">
        <v>2681</v>
      </c>
      <c r="B21" s="2244"/>
      <c r="C21" s="2244"/>
      <c r="D21" s="2244"/>
      <c r="E21" s="2244"/>
      <c r="F21" s="2244"/>
    </row>
    <row r="22" spans="1:6">
      <c r="A22" s="2243" t="s">
        <v>2682</v>
      </c>
      <c r="B22" s="2244"/>
      <c r="C22" s="2244"/>
      <c r="D22" s="2244"/>
      <c r="E22" s="2244"/>
      <c r="F22" s="2244"/>
    </row>
    <row r="24" spans="1:6">
      <c r="A24" s="1128" t="s">
        <v>2683</v>
      </c>
    </row>
    <row r="25" spans="1:6" ht="15" thickBot="1">
      <c r="A25" s="1130" t="s">
        <v>2684</v>
      </c>
    </row>
    <row r="26" spans="1:6" ht="21">
      <c r="A26" s="1312" t="s">
        <v>1086</v>
      </c>
      <c r="B26" s="2254">
        <v>2005</v>
      </c>
      <c r="C26" s="2254">
        <v>2010</v>
      </c>
      <c r="D26" s="2254">
        <v>2013</v>
      </c>
      <c r="E26" s="2254">
        <v>2014</v>
      </c>
      <c r="F26" s="2256">
        <v>2015</v>
      </c>
    </row>
    <row r="27" spans="1:6" ht="19.5" thickBot="1">
      <c r="A27" s="1307" t="s">
        <v>1087</v>
      </c>
      <c r="B27" s="2255"/>
      <c r="C27" s="2255"/>
      <c r="D27" s="2255"/>
      <c r="E27" s="2255"/>
      <c r="F27" s="2257"/>
    </row>
    <row r="28" spans="1:6">
      <c r="A28" s="2275" t="s">
        <v>2685</v>
      </c>
      <c r="B28" s="2275"/>
      <c r="C28" s="2275"/>
      <c r="D28" s="2275"/>
      <c r="E28" s="2275"/>
      <c r="F28" s="2275"/>
    </row>
    <row r="29" spans="1:6">
      <c r="A29" s="2253" t="s">
        <v>2686</v>
      </c>
      <c r="B29" s="2253"/>
      <c r="C29" s="2253"/>
      <c r="D29" s="2253"/>
      <c r="E29" s="2253"/>
      <c r="F29" s="2253"/>
    </row>
    <row r="30" spans="1:6" ht="21">
      <c r="A30" s="1142" t="s">
        <v>1561</v>
      </c>
      <c r="B30" s="1169">
        <v>100</v>
      </c>
      <c r="C30" s="1169">
        <v>100</v>
      </c>
      <c r="D30" s="1169">
        <v>100</v>
      </c>
      <c r="E30" s="1169">
        <v>100</v>
      </c>
      <c r="F30" s="1170">
        <v>100</v>
      </c>
    </row>
    <row r="31" spans="1:6">
      <c r="A31" s="1145" t="s">
        <v>1068</v>
      </c>
      <c r="B31" s="1169"/>
      <c r="C31" s="1169"/>
      <c r="D31" s="1169"/>
      <c r="E31" s="1169"/>
      <c r="F31" s="1170"/>
    </row>
    <row r="32" spans="1:6">
      <c r="A32" s="1148" t="s">
        <v>2687</v>
      </c>
      <c r="B32" s="1146">
        <v>9.6</v>
      </c>
      <c r="C32" s="1146">
        <v>10.5</v>
      </c>
      <c r="D32" s="1146">
        <v>9.4</v>
      </c>
      <c r="E32" s="1212">
        <v>10.1</v>
      </c>
      <c r="F32" s="1147">
        <v>10</v>
      </c>
    </row>
    <row r="33" spans="1:6" ht="22.5">
      <c r="A33" s="1157" t="s">
        <v>2688</v>
      </c>
      <c r="B33" s="1146"/>
      <c r="C33" s="1146"/>
      <c r="D33" s="1146"/>
      <c r="E33" s="1212"/>
      <c r="F33" s="1147"/>
    </row>
    <row r="34" spans="1:6">
      <c r="A34" s="1148" t="s">
        <v>2689</v>
      </c>
      <c r="B34" s="1146">
        <v>23.4</v>
      </c>
      <c r="C34" s="1146">
        <v>20.2</v>
      </c>
      <c r="D34" s="1146">
        <v>16.7</v>
      </c>
      <c r="E34" s="1212">
        <v>16.899999999999999</v>
      </c>
      <c r="F34" s="1147">
        <v>16.3</v>
      </c>
    </row>
    <row r="35" spans="1:6">
      <c r="A35" s="1148" t="s">
        <v>2690</v>
      </c>
      <c r="B35" s="1146">
        <v>24.9</v>
      </c>
      <c r="C35" s="1146">
        <v>25.4</v>
      </c>
      <c r="D35" s="1146">
        <v>29.1</v>
      </c>
      <c r="E35" s="1212">
        <v>30.4</v>
      </c>
      <c r="F35" s="1147">
        <v>30.4</v>
      </c>
    </row>
    <row r="36" spans="1:6">
      <c r="A36" s="1148" t="s">
        <v>2691</v>
      </c>
      <c r="B36" s="1146">
        <v>28.2</v>
      </c>
      <c r="C36" s="1146">
        <v>30.7</v>
      </c>
      <c r="D36" s="1146">
        <v>31.2</v>
      </c>
      <c r="E36" s="1212">
        <v>29.4</v>
      </c>
      <c r="F36" s="1147">
        <v>31</v>
      </c>
    </row>
    <row r="37" spans="1:6">
      <c r="A37" s="1148" t="s">
        <v>2692</v>
      </c>
      <c r="B37" s="1146">
        <v>10.5</v>
      </c>
      <c r="C37" s="1146">
        <v>10</v>
      </c>
      <c r="D37" s="1146">
        <v>10.4</v>
      </c>
      <c r="E37" s="1212">
        <v>10.3</v>
      </c>
      <c r="F37" s="1147">
        <v>9.6999999999999993</v>
      </c>
    </row>
    <row r="38" spans="1:6">
      <c r="A38" s="1148" t="s">
        <v>2693</v>
      </c>
      <c r="B38" s="1146">
        <v>2.7</v>
      </c>
      <c r="C38" s="1146">
        <v>2.6</v>
      </c>
      <c r="D38" s="1146">
        <v>2.5</v>
      </c>
      <c r="E38" s="1212">
        <v>2.2000000000000002</v>
      </c>
      <c r="F38" s="1147">
        <v>2</v>
      </c>
    </row>
    <row r="39" spans="1:6" ht="22.5">
      <c r="A39" s="1148" t="s">
        <v>2694</v>
      </c>
      <c r="B39" s="1146">
        <v>0.7</v>
      </c>
      <c r="C39" s="1146">
        <v>0.6</v>
      </c>
      <c r="D39" s="1146">
        <v>0.7</v>
      </c>
      <c r="E39" s="1212">
        <v>0.7</v>
      </c>
      <c r="F39" s="1147">
        <v>0.6</v>
      </c>
    </row>
    <row r="40" spans="1:6" ht="22.5">
      <c r="A40" s="1157" t="s">
        <v>2695</v>
      </c>
      <c r="B40" s="1146"/>
      <c r="C40" s="1146"/>
      <c r="D40" s="1146"/>
      <c r="E40" s="1146"/>
      <c r="F40" s="1147"/>
    </row>
    <row r="41" spans="1:6">
      <c r="A41" s="2252" t="s">
        <v>2696</v>
      </c>
      <c r="B41" s="2252"/>
      <c r="C41" s="2252"/>
      <c r="D41" s="2252"/>
      <c r="E41" s="2252"/>
      <c r="F41" s="2252"/>
    </row>
    <row r="42" spans="1:6">
      <c r="A42" s="2253" t="s">
        <v>2697</v>
      </c>
      <c r="B42" s="2253"/>
      <c r="C42" s="2253"/>
      <c r="D42" s="2253"/>
      <c r="E42" s="2253"/>
      <c r="F42" s="2253"/>
    </row>
    <row r="43" spans="1:6" ht="33.75">
      <c r="A43" s="1148" t="s">
        <v>2698</v>
      </c>
      <c r="B43" s="1146">
        <v>25</v>
      </c>
      <c r="C43" s="1146">
        <v>28</v>
      </c>
      <c r="D43" s="1146">
        <v>28</v>
      </c>
      <c r="E43" s="1212">
        <v>20</v>
      </c>
      <c r="F43" s="1147">
        <v>35</v>
      </c>
    </row>
    <row r="44" spans="1:6" ht="33.75">
      <c r="A44" s="1261" t="s">
        <v>2699</v>
      </c>
      <c r="B44" s="1146"/>
      <c r="C44" s="1146"/>
      <c r="D44" s="1146"/>
      <c r="E44" s="1212"/>
      <c r="F44" s="1147"/>
    </row>
    <row r="45" spans="1:6" ht="33.75">
      <c r="A45" s="1331" t="s">
        <v>2700</v>
      </c>
      <c r="B45" s="1146">
        <v>12</v>
      </c>
      <c r="C45" s="1146">
        <v>15</v>
      </c>
      <c r="D45" s="1146">
        <v>17</v>
      </c>
      <c r="E45" s="1212">
        <v>13</v>
      </c>
      <c r="F45" s="1147">
        <v>18</v>
      </c>
    </row>
    <row r="46" spans="1:6" ht="22.5">
      <c r="A46" s="1332" t="s">
        <v>2701</v>
      </c>
      <c r="B46" s="1160"/>
      <c r="C46" s="1160"/>
      <c r="D46" s="1160"/>
      <c r="E46" s="1160"/>
      <c r="F46" s="1161"/>
    </row>
    <row r="47" spans="1:6">
      <c r="A47" s="1141" t="s">
        <v>2681</v>
      </c>
    </row>
    <row r="48" spans="1:6">
      <c r="A48" s="1140" t="s">
        <v>2702</v>
      </c>
    </row>
    <row r="49" spans="1:1">
      <c r="A49" s="1141" t="s">
        <v>2682</v>
      </c>
    </row>
    <row r="50" spans="1:1">
      <c r="A50" s="1462" t="s">
        <v>2703</v>
      </c>
    </row>
  </sheetData>
  <mergeCells count="20">
    <mergeCell ref="A28:F28"/>
    <mergeCell ref="A29:F29"/>
    <mergeCell ref="A41:F41"/>
    <mergeCell ref="A42:F42"/>
    <mergeCell ref="A6:F6"/>
    <mergeCell ref="A13:F13"/>
    <mergeCell ref="A14:F14"/>
    <mergeCell ref="A21:F21"/>
    <mergeCell ref="A22:F22"/>
    <mergeCell ref="B26:B27"/>
    <mergeCell ref="C26:C27"/>
    <mergeCell ref="D26:D27"/>
    <mergeCell ref="E26:E27"/>
    <mergeCell ref="F26:F27"/>
    <mergeCell ref="A5:F5"/>
    <mergeCell ref="B3:B4"/>
    <mergeCell ref="C3:C4"/>
    <mergeCell ref="D3:D4"/>
    <mergeCell ref="E3:E4"/>
    <mergeCell ref="F3:F4"/>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H30"/>
  <sheetViews>
    <sheetView workbookViewId="0"/>
  </sheetViews>
  <sheetFormatPr defaultRowHeight="14.25"/>
  <cols>
    <col min="1" max="1" width="20.375" customWidth="1"/>
    <col min="2" max="2" width="1.625" customWidth="1"/>
  </cols>
  <sheetData>
    <row r="1" spans="1:8" ht="15">
      <c r="A1" s="371" t="s">
        <v>337</v>
      </c>
      <c r="B1" s="371"/>
      <c r="C1" s="371"/>
      <c r="D1" s="371"/>
      <c r="E1" s="371"/>
      <c r="F1" s="371"/>
      <c r="G1" s="367"/>
      <c r="H1" s="89"/>
    </row>
    <row r="2" spans="1:8" ht="15">
      <c r="A2" s="1915" t="s">
        <v>317</v>
      </c>
      <c r="B2" s="1915"/>
      <c r="C2" s="1915"/>
      <c r="D2" s="1915"/>
      <c r="E2" s="371"/>
      <c r="F2" s="371"/>
      <c r="G2" s="367"/>
      <c r="H2" s="89"/>
    </row>
    <row r="3" spans="1:8" ht="15.75" thickBot="1">
      <c r="A3" s="371"/>
      <c r="B3" s="371"/>
      <c r="C3" s="371"/>
      <c r="D3" s="371"/>
      <c r="E3" s="371"/>
      <c r="F3" s="371"/>
      <c r="G3" s="43"/>
      <c r="H3" s="89"/>
    </row>
    <row r="4" spans="1:8" ht="15">
      <c r="A4" s="1916" t="s">
        <v>338</v>
      </c>
      <c r="B4" s="1917"/>
      <c r="C4" s="1922" t="s">
        <v>339</v>
      </c>
      <c r="D4" s="1923"/>
      <c r="E4" s="1924" t="s">
        <v>340</v>
      </c>
      <c r="F4" s="1925"/>
      <c r="G4" s="46"/>
      <c r="H4" s="89"/>
    </row>
    <row r="5" spans="1:8" ht="102">
      <c r="A5" s="1918"/>
      <c r="B5" s="1919"/>
      <c r="C5" s="372" t="s">
        <v>341</v>
      </c>
      <c r="D5" s="373" t="s">
        <v>342</v>
      </c>
      <c r="E5" s="374" t="s">
        <v>343</v>
      </c>
      <c r="F5" s="374" t="s">
        <v>342</v>
      </c>
      <c r="G5" s="368"/>
      <c r="H5" s="89"/>
    </row>
    <row r="6" spans="1:8" ht="15.75" thickBot="1">
      <c r="A6" s="1920"/>
      <c r="B6" s="1921"/>
      <c r="C6" s="1926" t="s">
        <v>318</v>
      </c>
      <c r="D6" s="1927"/>
      <c r="E6" s="1928" t="s">
        <v>319</v>
      </c>
      <c r="F6" s="1926"/>
      <c r="G6" s="175"/>
      <c r="H6" s="89"/>
    </row>
    <row r="7" spans="1:8" ht="15">
      <c r="A7" s="375"/>
      <c r="B7" s="376"/>
      <c r="C7" s="66"/>
      <c r="D7" s="377"/>
      <c r="E7" s="377"/>
      <c r="F7" s="175"/>
      <c r="G7" s="175"/>
      <c r="H7" s="89"/>
    </row>
    <row r="8" spans="1:8" ht="15">
      <c r="A8" s="378" t="s">
        <v>320</v>
      </c>
      <c r="B8" s="379"/>
      <c r="C8" s="253">
        <v>134068</v>
      </c>
      <c r="D8" s="253">
        <v>112802</v>
      </c>
      <c r="E8" s="230">
        <v>0.9</v>
      </c>
      <c r="F8" s="148">
        <v>0.9</v>
      </c>
      <c r="G8" s="274"/>
      <c r="H8" s="89"/>
    </row>
    <row r="9" spans="1:8" ht="15">
      <c r="A9" s="380" t="s">
        <v>321</v>
      </c>
      <c r="B9" s="381"/>
      <c r="C9" s="382"/>
      <c r="D9" s="79"/>
      <c r="E9" s="79"/>
      <c r="F9" s="43"/>
      <c r="G9" s="46"/>
      <c r="H9" s="89"/>
    </row>
    <row r="10" spans="1:8" ht="15">
      <c r="A10" s="383" t="s">
        <v>322</v>
      </c>
      <c r="B10" s="384"/>
      <c r="C10" s="265">
        <v>6541</v>
      </c>
      <c r="D10" s="265">
        <v>5370</v>
      </c>
      <c r="E10" s="79">
        <v>0.7</v>
      </c>
      <c r="F10" s="43">
        <v>0.7</v>
      </c>
      <c r="G10" s="46"/>
      <c r="H10" s="89"/>
    </row>
    <row r="11" spans="1:8" ht="15">
      <c r="A11" s="383" t="s">
        <v>221</v>
      </c>
      <c r="B11" s="384"/>
      <c r="C11" s="265">
        <v>4579</v>
      </c>
      <c r="D11" s="265">
        <v>4236</v>
      </c>
      <c r="E11" s="79">
        <v>0.4</v>
      </c>
      <c r="F11" s="43">
        <v>0.4</v>
      </c>
      <c r="G11" s="275"/>
      <c r="H11" s="89"/>
    </row>
    <row r="12" spans="1:8" ht="15">
      <c r="A12" s="383" t="s">
        <v>323</v>
      </c>
      <c r="B12" s="384"/>
      <c r="C12" s="265">
        <v>9732</v>
      </c>
      <c r="D12" s="265">
        <v>9482</v>
      </c>
      <c r="E12" s="83">
        <v>0.7</v>
      </c>
      <c r="F12" s="84">
        <v>0.7</v>
      </c>
      <c r="G12" s="46"/>
      <c r="H12" s="89"/>
    </row>
    <row r="13" spans="1:8" ht="15">
      <c r="A13" s="383" t="s">
        <v>324</v>
      </c>
      <c r="B13" s="384"/>
      <c r="C13" s="265">
        <v>6374</v>
      </c>
      <c r="D13" s="265">
        <v>4864</v>
      </c>
      <c r="E13" s="83">
        <v>1.6</v>
      </c>
      <c r="F13" s="238">
        <v>1.4</v>
      </c>
      <c r="G13" s="46"/>
      <c r="H13" s="89"/>
    </row>
    <row r="14" spans="1:8" ht="15">
      <c r="A14" s="383" t="s">
        <v>325</v>
      </c>
      <c r="B14" s="384"/>
      <c r="C14" s="265">
        <v>11262</v>
      </c>
      <c r="D14" s="265">
        <v>11131</v>
      </c>
      <c r="E14" s="83">
        <v>1.2</v>
      </c>
      <c r="F14" s="238">
        <v>1.2</v>
      </c>
      <c r="G14" s="46"/>
      <c r="H14" s="89"/>
    </row>
    <row r="15" spans="1:8" ht="15">
      <c r="A15" s="383" t="s">
        <v>326</v>
      </c>
      <c r="B15" s="384"/>
      <c r="C15" s="265">
        <v>6111</v>
      </c>
      <c r="D15" s="265">
        <v>5897</v>
      </c>
      <c r="E15" s="83">
        <v>1.1000000000000001</v>
      </c>
      <c r="F15" s="238">
        <v>1.1000000000000001</v>
      </c>
      <c r="G15" s="275"/>
      <c r="H15" s="89"/>
    </row>
    <row r="16" spans="1:8" ht="15">
      <c r="A16" s="383" t="s">
        <v>327</v>
      </c>
      <c r="B16" s="384"/>
      <c r="C16" s="265">
        <v>19362</v>
      </c>
      <c r="D16" s="265">
        <v>18590</v>
      </c>
      <c r="E16" s="83">
        <v>1</v>
      </c>
      <c r="F16" s="238">
        <v>1</v>
      </c>
      <c r="G16" s="46"/>
      <c r="H16" s="89"/>
    </row>
    <row r="17" spans="1:8" ht="15">
      <c r="A17" s="383" t="s">
        <v>328</v>
      </c>
      <c r="B17" s="384"/>
      <c r="C17" s="265">
        <v>1294</v>
      </c>
      <c r="D17" s="265">
        <v>751</v>
      </c>
      <c r="E17" s="83">
        <v>0.3</v>
      </c>
      <c r="F17" s="238">
        <v>0.2</v>
      </c>
      <c r="G17" s="275"/>
      <c r="H17" s="89"/>
    </row>
    <row r="18" spans="1:8" ht="15">
      <c r="A18" s="383" t="s">
        <v>329</v>
      </c>
      <c r="B18" s="384"/>
      <c r="C18" s="265">
        <v>11266</v>
      </c>
      <c r="D18" s="265">
        <v>10662</v>
      </c>
      <c r="E18" s="83">
        <v>2</v>
      </c>
      <c r="F18" s="238">
        <v>2</v>
      </c>
      <c r="G18" s="46"/>
      <c r="H18" s="89"/>
    </row>
    <row r="19" spans="1:8" ht="15">
      <c r="A19" s="383" t="s">
        <v>330</v>
      </c>
      <c r="B19" s="384"/>
      <c r="C19" s="265">
        <v>3924</v>
      </c>
      <c r="D19" s="265">
        <v>3785</v>
      </c>
      <c r="E19" s="385">
        <v>0.4</v>
      </c>
      <c r="F19" s="238">
        <v>0.4</v>
      </c>
      <c r="G19" s="46"/>
      <c r="H19" s="89"/>
    </row>
    <row r="20" spans="1:8" ht="15">
      <c r="A20" s="383" t="s">
        <v>331</v>
      </c>
      <c r="B20" s="384"/>
      <c r="C20" s="265">
        <v>4857</v>
      </c>
      <c r="D20" s="265">
        <v>3744</v>
      </c>
      <c r="E20" s="83">
        <v>0.6</v>
      </c>
      <c r="F20" s="238">
        <v>0.6</v>
      </c>
      <c r="G20" s="46"/>
      <c r="H20" s="89"/>
    </row>
    <row r="21" spans="1:8" ht="15">
      <c r="A21" s="383" t="s">
        <v>332</v>
      </c>
      <c r="B21" s="384"/>
      <c r="C21" s="265">
        <v>3095</v>
      </c>
      <c r="D21" s="265">
        <v>2641</v>
      </c>
      <c r="E21" s="83">
        <v>0.9</v>
      </c>
      <c r="F21" s="238">
        <v>0.8</v>
      </c>
      <c r="G21" s="46"/>
      <c r="H21" s="89"/>
    </row>
    <row r="22" spans="1:8" ht="15">
      <c r="A22" s="383" t="s">
        <v>333</v>
      </c>
      <c r="B22" s="384"/>
      <c r="C22" s="265">
        <v>8770</v>
      </c>
      <c r="D22" s="265">
        <v>8689</v>
      </c>
      <c r="E22" s="83">
        <v>1.8</v>
      </c>
      <c r="F22" s="238">
        <v>1.8</v>
      </c>
      <c r="G22" s="46"/>
      <c r="H22" s="89"/>
    </row>
    <row r="23" spans="1:8" ht="15">
      <c r="A23" s="383" t="s">
        <v>334</v>
      </c>
      <c r="B23" s="384"/>
      <c r="C23" s="265">
        <v>17965</v>
      </c>
      <c r="D23" s="265">
        <v>7163</v>
      </c>
      <c r="E23" s="83">
        <v>1.8</v>
      </c>
      <c r="F23" s="238">
        <v>0.8</v>
      </c>
      <c r="G23" s="46"/>
      <c r="H23" s="89"/>
    </row>
    <row r="24" spans="1:8" ht="15">
      <c r="A24" s="383" t="s">
        <v>335</v>
      </c>
      <c r="B24" s="384"/>
      <c r="C24" s="265">
        <v>5876</v>
      </c>
      <c r="D24" s="265">
        <v>4414</v>
      </c>
      <c r="E24" s="83">
        <v>0.3</v>
      </c>
      <c r="F24" s="238">
        <v>0.3</v>
      </c>
      <c r="G24" s="275"/>
      <c r="H24" s="89"/>
    </row>
    <row r="25" spans="1:8" ht="15">
      <c r="A25" s="383" t="s">
        <v>336</v>
      </c>
      <c r="B25" s="384"/>
      <c r="C25" s="265">
        <v>13060</v>
      </c>
      <c r="D25" s="265">
        <v>11383</v>
      </c>
      <c r="E25" s="83">
        <v>1.6</v>
      </c>
      <c r="F25" s="386">
        <v>1.8</v>
      </c>
      <c r="G25" s="46"/>
      <c r="H25" s="89"/>
    </row>
    <row r="26" spans="1:8" ht="15">
      <c r="A26" s="369"/>
      <c r="B26" s="369"/>
      <c r="C26" s="370"/>
      <c r="D26" s="370"/>
      <c r="E26" s="370"/>
      <c r="F26" s="370"/>
      <c r="G26" s="43"/>
      <c r="H26" s="89"/>
    </row>
    <row r="27" spans="1:8" ht="15">
      <c r="A27" s="387"/>
      <c r="B27" s="387"/>
      <c r="C27" s="387"/>
      <c r="D27" s="388"/>
      <c r="E27" s="388"/>
      <c r="F27" s="86"/>
      <c r="G27" s="89"/>
      <c r="H27" s="89"/>
    </row>
    <row r="28" spans="1:8" ht="15">
      <c r="A28" s="85"/>
      <c r="B28" s="85"/>
      <c r="C28" s="85"/>
      <c r="D28" s="85"/>
      <c r="E28" s="89"/>
      <c r="F28" s="89"/>
      <c r="G28" s="89"/>
      <c r="H28" s="89"/>
    </row>
    <row r="29" spans="1:8" ht="15">
      <c r="A29" s="89"/>
      <c r="B29" s="89"/>
      <c r="C29" s="89"/>
      <c r="D29" s="89"/>
      <c r="E29" s="89"/>
      <c r="F29" s="89"/>
      <c r="G29" s="89"/>
      <c r="H29" s="89"/>
    </row>
    <row r="30" spans="1:8" ht="15">
      <c r="A30" s="89"/>
      <c r="B30" s="89"/>
      <c r="C30" s="89"/>
      <c r="D30" s="89"/>
      <c r="E30" s="89"/>
      <c r="F30" s="89"/>
      <c r="G30" s="89"/>
      <c r="H30" s="89"/>
    </row>
  </sheetData>
  <mergeCells count="6">
    <mergeCell ref="A2:D2"/>
    <mergeCell ref="A4:B6"/>
    <mergeCell ref="C4:D4"/>
    <mergeCell ref="E4:F4"/>
    <mergeCell ref="C6:D6"/>
    <mergeCell ref="E6:F6"/>
  </mergeCells>
  <pageMargins left="0.7" right="0.7" top="0.75" bottom="0.75" header="0.3" footer="0.3"/>
</worksheet>
</file>

<file path=xl/worksheets/sheet150.xml><?xml version="1.0" encoding="utf-8"?>
<worksheet xmlns="http://schemas.openxmlformats.org/spreadsheetml/2006/main" xmlns:r="http://schemas.openxmlformats.org/officeDocument/2006/relationships">
  <dimension ref="A1:F21"/>
  <sheetViews>
    <sheetView workbookViewId="0"/>
  </sheetViews>
  <sheetFormatPr defaultRowHeight="14.25"/>
  <cols>
    <col min="1" max="1" width="13.125" customWidth="1"/>
  </cols>
  <sheetData>
    <row r="1" spans="1:6">
      <c r="A1" s="1128" t="s">
        <v>2704</v>
      </c>
    </row>
    <row r="2" spans="1:6">
      <c r="A2" s="1128" t="s">
        <v>2705</v>
      </c>
    </row>
    <row r="3" spans="1:6" ht="21" customHeight="1">
      <c r="A3" s="1130" t="s">
        <v>2706</v>
      </c>
    </row>
    <row r="4" spans="1:6" ht="19.5" customHeight="1">
      <c r="A4" s="1153" t="s">
        <v>2707</v>
      </c>
    </row>
    <row r="5" spans="1:6" ht="14.25" customHeight="1" thickBot="1">
      <c r="A5" s="540"/>
    </row>
    <row r="6" spans="1:6" ht="14.25" customHeight="1" thickBot="1">
      <c r="A6" s="1312" t="s">
        <v>2708</v>
      </c>
      <c r="B6" s="1314">
        <v>2005</v>
      </c>
      <c r="C6" s="1314">
        <v>2010</v>
      </c>
      <c r="D6" s="1314">
        <v>2013</v>
      </c>
      <c r="E6" s="1314">
        <v>2014</v>
      </c>
      <c r="F6" s="1310">
        <v>2015</v>
      </c>
    </row>
    <row r="7" spans="1:6" ht="15" thickBot="1">
      <c r="A7" s="1307" t="s">
        <v>2709</v>
      </c>
      <c r="B7" s="2260" t="s">
        <v>2710</v>
      </c>
      <c r="C7" s="2261"/>
      <c r="D7" s="2261"/>
      <c r="E7" s="2261"/>
      <c r="F7" s="2261"/>
    </row>
    <row r="8" spans="1:6">
      <c r="A8" s="1148" t="s">
        <v>2711</v>
      </c>
      <c r="B8" s="1146">
        <v>3.9</v>
      </c>
      <c r="C8" s="1146">
        <v>8.4</v>
      </c>
      <c r="D8" s="1146">
        <v>13.7</v>
      </c>
      <c r="E8" s="1212">
        <v>15.6</v>
      </c>
      <c r="F8" s="1147">
        <v>18.600000000000001</v>
      </c>
    </row>
    <row r="9" spans="1:6">
      <c r="A9" s="1148" t="s">
        <v>2712</v>
      </c>
      <c r="B9" s="1146">
        <v>141</v>
      </c>
      <c r="C9" s="1146">
        <v>180</v>
      </c>
      <c r="D9" s="1146">
        <v>217</v>
      </c>
      <c r="E9" s="1212">
        <v>218</v>
      </c>
      <c r="F9" s="1147">
        <v>214</v>
      </c>
    </row>
    <row r="10" spans="1:6" ht="22.5">
      <c r="A10" s="1148" t="s">
        <v>2713</v>
      </c>
      <c r="B10" s="1146">
        <v>13.1</v>
      </c>
      <c r="C10" s="1146">
        <v>23.3</v>
      </c>
      <c r="D10" s="1146">
        <v>28.2</v>
      </c>
      <c r="E10" s="1212">
        <v>28.1</v>
      </c>
      <c r="F10" s="1147">
        <v>27.5</v>
      </c>
    </row>
    <row r="11" spans="1:6">
      <c r="A11" s="1148" t="s">
        <v>2714</v>
      </c>
      <c r="B11" s="1146">
        <v>692</v>
      </c>
      <c r="C11" s="1146">
        <v>822</v>
      </c>
      <c r="D11" s="1146">
        <v>876</v>
      </c>
      <c r="E11" s="1212">
        <v>874</v>
      </c>
      <c r="F11" s="1147">
        <v>867</v>
      </c>
    </row>
    <row r="12" spans="1:6">
      <c r="A12" s="1148" t="s">
        <v>2715</v>
      </c>
      <c r="B12" s="1146">
        <v>174</v>
      </c>
      <c r="C12" s="1146">
        <v>250</v>
      </c>
      <c r="D12" s="1146">
        <v>282</v>
      </c>
      <c r="E12" s="1212">
        <v>285</v>
      </c>
      <c r="F12" s="1147">
        <v>264</v>
      </c>
    </row>
    <row r="13" spans="1:6">
      <c r="A13" s="1148" t="s">
        <v>2716</v>
      </c>
      <c r="B13" s="1146">
        <v>201</v>
      </c>
      <c r="C13" s="1146">
        <v>198</v>
      </c>
      <c r="D13" s="1146">
        <v>213</v>
      </c>
      <c r="E13" s="1212">
        <v>204</v>
      </c>
      <c r="F13" s="1147">
        <v>202</v>
      </c>
    </row>
    <row r="14" spans="1:6">
      <c r="A14" s="1148" t="s">
        <v>2717</v>
      </c>
      <c r="B14" s="1146">
        <v>475</v>
      </c>
      <c r="C14" s="1146">
        <v>559</v>
      </c>
      <c r="D14" s="1146">
        <v>650</v>
      </c>
      <c r="E14" s="1212">
        <v>675</v>
      </c>
      <c r="F14" s="1147">
        <v>709</v>
      </c>
    </row>
    <row r="15" spans="1:6">
      <c r="A15" s="1148" t="s">
        <v>2718</v>
      </c>
      <c r="B15" s="1146">
        <v>1.7</v>
      </c>
      <c r="C15" s="1146">
        <v>2.8</v>
      </c>
      <c r="D15" s="1146">
        <v>2.7</v>
      </c>
      <c r="E15" s="1212">
        <v>3</v>
      </c>
      <c r="F15" s="1147">
        <v>2.9</v>
      </c>
    </row>
    <row r="16" spans="1:6" ht="22.5">
      <c r="A16" s="1148" t="s">
        <v>2719</v>
      </c>
      <c r="B16" s="1146">
        <v>333</v>
      </c>
      <c r="C16" s="1146">
        <v>463</v>
      </c>
      <c r="D16" s="1146">
        <v>484</v>
      </c>
      <c r="E16" s="1212">
        <v>481</v>
      </c>
      <c r="F16" s="1147">
        <v>520</v>
      </c>
    </row>
    <row r="17" spans="1:6" ht="22.5">
      <c r="A17" s="1148" t="s">
        <v>2720</v>
      </c>
      <c r="B17" s="1146">
        <v>347</v>
      </c>
      <c r="C17" s="1146">
        <v>388</v>
      </c>
      <c r="D17" s="1146">
        <v>290</v>
      </c>
      <c r="E17" s="1212">
        <v>282</v>
      </c>
      <c r="F17" s="1147">
        <v>284</v>
      </c>
    </row>
    <row r="18" spans="1:6" ht="14.25" customHeight="1">
      <c r="A18" s="2431" t="s">
        <v>2681</v>
      </c>
      <c r="B18" s="2244"/>
      <c r="C18" s="2244"/>
      <c r="D18" s="2244"/>
      <c r="E18" s="2244"/>
      <c r="F18" s="2244"/>
    </row>
    <row r="19" spans="1:6" ht="24.75" customHeight="1">
      <c r="A19" s="2430" t="s">
        <v>2721</v>
      </c>
      <c r="B19" s="2244"/>
      <c r="C19" s="2244"/>
      <c r="D19" s="2244"/>
      <c r="E19" s="2244"/>
      <c r="F19" s="2244"/>
    </row>
    <row r="20" spans="1:6">
      <c r="A20" s="2431" t="s">
        <v>2682</v>
      </c>
      <c r="B20" s="2244"/>
      <c r="C20" s="2244"/>
      <c r="D20" s="2244"/>
      <c r="E20" s="2244"/>
      <c r="F20" s="2244"/>
    </row>
    <row r="21" spans="1:6" ht="21" customHeight="1">
      <c r="A21" s="2429" t="s">
        <v>2722</v>
      </c>
      <c r="B21" s="2244"/>
      <c r="C21" s="2244"/>
      <c r="D21" s="2244"/>
      <c r="E21" s="2244"/>
      <c r="F21" s="2244"/>
    </row>
  </sheetData>
  <mergeCells count="5">
    <mergeCell ref="A18:F18"/>
    <mergeCell ref="A19:F19"/>
    <mergeCell ref="B7:F7"/>
    <mergeCell ref="A20:F20"/>
    <mergeCell ref="A21:F21"/>
  </mergeCells>
  <pageMargins left="0.7" right="0.7" top="0.75" bottom="0.75" header="0.3" footer="0.3"/>
</worksheet>
</file>

<file path=xl/worksheets/sheet151.xml><?xml version="1.0" encoding="utf-8"?>
<worksheet xmlns="http://schemas.openxmlformats.org/spreadsheetml/2006/main" xmlns:r="http://schemas.openxmlformats.org/officeDocument/2006/relationships">
  <dimension ref="A1:E25"/>
  <sheetViews>
    <sheetView workbookViewId="0"/>
  </sheetViews>
  <sheetFormatPr defaultRowHeight="14.25"/>
  <sheetData>
    <row r="1" spans="1:5">
      <c r="A1" s="1128" t="s">
        <v>2723</v>
      </c>
    </row>
    <row r="2" spans="1:5" ht="15" thickBot="1">
      <c r="A2" s="1328" t="s">
        <v>2724</v>
      </c>
    </row>
    <row r="3" spans="1:5" ht="21">
      <c r="A3" s="1312" t="s">
        <v>2708</v>
      </c>
      <c r="B3" s="2432">
        <v>40483</v>
      </c>
      <c r="C3" s="2254" t="s">
        <v>1339</v>
      </c>
      <c r="D3" s="2254" t="s">
        <v>1340</v>
      </c>
      <c r="E3" s="2256" t="s">
        <v>2725</v>
      </c>
    </row>
    <row r="4" spans="1:5" ht="19.5" thickBot="1">
      <c r="A4" s="1307" t="s">
        <v>2709</v>
      </c>
      <c r="B4" s="2433"/>
      <c r="C4" s="2255"/>
      <c r="D4" s="2255"/>
      <c r="E4" s="2257"/>
    </row>
    <row r="5" spans="1:5" ht="21">
      <c r="A5" s="1260" t="s">
        <v>2726</v>
      </c>
      <c r="B5" s="1148"/>
      <c r="C5" s="1148"/>
      <c r="D5" s="1148"/>
      <c r="E5" s="1147"/>
    </row>
    <row r="6" spans="1:5" ht="22.5">
      <c r="A6" s="1263" t="s">
        <v>2727</v>
      </c>
      <c r="B6" s="1148"/>
      <c r="C6" s="1148"/>
      <c r="D6" s="1148"/>
      <c r="E6" s="1147"/>
    </row>
    <row r="7" spans="1:5" ht="22.5">
      <c r="A7" s="1233" t="s">
        <v>2712</v>
      </c>
      <c r="B7" s="1146">
        <v>54</v>
      </c>
      <c r="C7" s="1146">
        <v>77</v>
      </c>
      <c r="D7" s="1146">
        <v>83</v>
      </c>
      <c r="E7" s="1147">
        <v>89</v>
      </c>
    </row>
    <row r="8" spans="1:5" ht="22.5">
      <c r="A8" s="1233" t="s">
        <v>2713</v>
      </c>
      <c r="B8" s="1146">
        <v>6.4</v>
      </c>
      <c r="C8" s="1146">
        <v>8.4</v>
      </c>
      <c r="D8" s="1146">
        <v>8.6</v>
      </c>
      <c r="E8" s="1147">
        <v>9.3000000000000007</v>
      </c>
    </row>
    <row r="9" spans="1:5" ht="22.5">
      <c r="A9" s="1233" t="s">
        <v>2714</v>
      </c>
      <c r="B9" s="1146">
        <v>161</v>
      </c>
      <c r="C9" s="1146">
        <v>187</v>
      </c>
      <c r="D9" s="1146">
        <v>195</v>
      </c>
      <c r="E9" s="1147">
        <v>203</v>
      </c>
    </row>
    <row r="10" spans="1:5" ht="22.5">
      <c r="A10" s="1233" t="s">
        <v>2715</v>
      </c>
      <c r="B10" s="1146">
        <v>233</v>
      </c>
      <c r="C10" s="1146">
        <v>242</v>
      </c>
      <c r="D10" s="1146">
        <v>291</v>
      </c>
      <c r="E10" s="1147">
        <v>341</v>
      </c>
    </row>
    <row r="11" spans="1:5">
      <c r="A11" s="1233" t="s">
        <v>2716</v>
      </c>
      <c r="B11" s="1146">
        <v>142</v>
      </c>
      <c r="C11" s="1146">
        <v>130</v>
      </c>
      <c r="D11" s="1146">
        <v>147</v>
      </c>
      <c r="E11" s="1147">
        <v>159</v>
      </c>
    </row>
    <row r="12" spans="1:5" ht="22.5">
      <c r="A12" s="1233" t="s">
        <v>2717</v>
      </c>
      <c r="B12" s="1146">
        <v>18</v>
      </c>
      <c r="C12" s="1146">
        <v>13</v>
      </c>
      <c r="D12" s="1146">
        <v>15</v>
      </c>
      <c r="E12" s="1147">
        <v>15</v>
      </c>
    </row>
    <row r="13" spans="1:5" ht="22.5">
      <c r="A13" s="1233" t="s">
        <v>2719</v>
      </c>
      <c r="B13" s="1146">
        <v>104</v>
      </c>
      <c r="C13" s="1146">
        <v>115</v>
      </c>
      <c r="D13" s="1146">
        <v>129</v>
      </c>
      <c r="E13" s="1147">
        <v>128</v>
      </c>
    </row>
    <row r="14" spans="1:5" ht="22.5">
      <c r="A14" s="1233" t="s">
        <v>2720</v>
      </c>
      <c r="B14" s="1146">
        <v>3.1</v>
      </c>
      <c r="C14" s="1146">
        <v>2.1</v>
      </c>
      <c r="D14" s="1146">
        <v>2.5</v>
      </c>
      <c r="E14" s="1147">
        <v>2.7</v>
      </c>
    </row>
    <row r="15" spans="1:5" ht="21">
      <c r="A15" s="1260" t="s">
        <v>2728</v>
      </c>
      <c r="B15" s="1146"/>
      <c r="C15" s="1146"/>
      <c r="D15" s="1146"/>
      <c r="E15" s="1147"/>
    </row>
    <row r="16" spans="1:5" ht="22.5">
      <c r="A16" s="1263" t="s">
        <v>2729</v>
      </c>
      <c r="B16" s="1146"/>
      <c r="C16" s="1146"/>
      <c r="D16" s="1146"/>
      <c r="E16" s="1147"/>
    </row>
    <row r="17" spans="1:5" ht="22.5">
      <c r="A17" s="1233" t="s">
        <v>2715</v>
      </c>
      <c r="B17" s="1146">
        <v>151</v>
      </c>
      <c r="C17" s="1146">
        <v>155</v>
      </c>
      <c r="D17" s="1146">
        <v>135</v>
      </c>
      <c r="E17" s="1147">
        <v>117</v>
      </c>
    </row>
    <row r="18" spans="1:5" ht="22.5">
      <c r="A18" s="1233" t="s">
        <v>2717</v>
      </c>
      <c r="B18" s="1146">
        <v>310</v>
      </c>
      <c r="C18" s="1146">
        <v>141</v>
      </c>
      <c r="D18" s="1146">
        <v>299</v>
      </c>
      <c r="E18" s="1147">
        <v>150</v>
      </c>
    </row>
    <row r="19" spans="1:5" ht="22.5">
      <c r="A19" s="1233" t="s">
        <v>2730</v>
      </c>
      <c r="B19" s="1146">
        <v>10</v>
      </c>
      <c r="C19" s="1146" t="s">
        <v>1538</v>
      </c>
      <c r="D19" s="1146" t="s">
        <v>1538</v>
      </c>
      <c r="E19" s="1147" t="s">
        <v>1538</v>
      </c>
    </row>
    <row r="20" spans="1:5" ht="33">
      <c r="A20" s="1260" t="s">
        <v>2731</v>
      </c>
      <c r="B20" s="1146">
        <v>97.3</v>
      </c>
      <c r="C20" s="1146">
        <v>101.8</v>
      </c>
      <c r="D20" s="1146">
        <v>110.2</v>
      </c>
      <c r="E20" s="1147">
        <v>98.2</v>
      </c>
    </row>
    <row r="21" spans="1:5" ht="33.75">
      <c r="A21" s="1145" t="s">
        <v>2732</v>
      </c>
      <c r="B21" s="1231"/>
      <c r="C21" s="1146"/>
      <c r="D21" s="1146"/>
      <c r="E21" s="1147"/>
    </row>
    <row r="22" spans="1:5" ht="51" customHeight="1">
      <c r="A22" s="2243" t="s">
        <v>2733</v>
      </c>
      <c r="B22" s="2244"/>
      <c r="C22" s="2244"/>
      <c r="D22" s="2244"/>
      <c r="E22" s="2244"/>
    </row>
    <row r="23" spans="1:5" ht="23.25" customHeight="1">
      <c r="A23" s="2430" t="s">
        <v>2734</v>
      </c>
      <c r="B23" s="2244"/>
      <c r="C23" s="2244"/>
      <c r="D23" s="2244"/>
      <c r="E23" s="2244"/>
    </row>
    <row r="24" spans="1:5" ht="39.75" customHeight="1">
      <c r="A24" s="2243" t="s">
        <v>2735</v>
      </c>
      <c r="B24" s="2244"/>
      <c r="C24" s="2244"/>
      <c r="D24" s="2244"/>
      <c r="E24" s="2244"/>
    </row>
    <row r="25" spans="1:5" ht="24.75" customHeight="1">
      <c r="A25" s="2429" t="s">
        <v>2736</v>
      </c>
      <c r="B25" s="2244"/>
      <c r="C25" s="2244"/>
      <c r="D25" s="2244"/>
      <c r="E25" s="2244"/>
    </row>
  </sheetData>
  <mergeCells count="8">
    <mergeCell ref="A24:E24"/>
    <mergeCell ref="A25:E25"/>
    <mergeCell ref="B3:B4"/>
    <mergeCell ref="C3:C4"/>
    <mergeCell ref="D3:D4"/>
    <mergeCell ref="E3:E4"/>
    <mergeCell ref="A22:E22"/>
    <mergeCell ref="A23:E23"/>
  </mergeCells>
  <pageMargins left="0.7" right="0.7" top="0.75" bottom="0.75" header="0.3" footer="0.3"/>
</worksheet>
</file>

<file path=xl/worksheets/sheet152.xml><?xml version="1.0" encoding="utf-8"?>
<worksheet xmlns="http://schemas.openxmlformats.org/spreadsheetml/2006/main" xmlns:r="http://schemas.openxmlformats.org/officeDocument/2006/relationships">
  <dimension ref="A1:G28"/>
  <sheetViews>
    <sheetView workbookViewId="0"/>
  </sheetViews>
  <sheetFormatPr defaultRowHeight="14.25"/>
  <sheetData>
    <row r="1" spans="1:7">
      <c r="A1" s="1128" t="s">
        <v>2737</v>
      </c>
    </row>
    <row r="2" spans="1:7">
      <c r="A2" s="1252" t="s">
        <v>2738</v>
      </c>
    </row>
    <row r="3" spans="1:7" ht="15" thickBot="1">
      <c r="A3" s="1238" t="s">
        <v>2739</v>
      </c>
    </row>
    <row r="4" spans="1:7" ht="21">
      <c r="A4" s="1312" t="s">
        <v>446</v>
      </c>
      <c r="B4" s="1312" t="s">
        <v>2740</v>
      </c>
      <c r="C4" s="1312" t="s">
        <v>2742</v>
      </c>
      <c r="D4" s="1312" t="s">
        <v>2744</v>
      </c>
      <c r="E4" s="1312" t="s">
        <v>2746</v>
      </c>
      <c r="F4" s="1312" t="s">
        <v>2748</v>
      </c>
      <c r="G4" s="1311" t="s">
        <v>2750</v>
      </c>
    </row>
    <row r="5" spans="1:7" ht="15" thickBot="1">
      <c r="A5" s="1317" t="s">
        <v>449</v>
      </c>
      <c r="B5" s="1307" t="s">
        <v>2741</v>
      </c>
      <c r="C5" s="1307" t="s">
        <v>2743</v>
      </c>
      <c r="D5" s="1307" t="s">
        <v>2745</v>
      </c>
      <c r="E5" s="1307" t="s">
        <v>2747</v>
      </c>
      <c r="F5" s="1307" t="s">
        <v>2749</v>
      </c>
      <c r="G5" s="1308" t="s">
        <v>2751</v>
      </c>
    </row>
    <row r="6" spans="1:7" ht="15" thickBot="1">
      <c r="A6" s="1319"/>
      <c r="B6" s="2260" t="s">
        <v>2261</v>
      </c>
      <c r="C6" s="2261"/>
      <c r="D6" s="2261"/>
      <c r="E6" s="2261"/>
      <c r="F6" s="2261"/>
      <c r="G6" s="2261"/>
    </row>
    <row r="7" spans="1:7">
      <c r="A7" s="1260" t="s">
        <v>1793</v>
      </c>
      <c r="B7" s="1169">
        <v>89054</v>
      </c>
      <c r="C7" s="1169">
        <v>202569</v>
      </c>
      <c r="D7" s="1169">
        <v>340945</v>
      </c>
      <c r="E7" s="1169">
        <v>15237</v>
      </c>
      <c r="F7" s="1169">
        <v>128470</v>
      </c>
      <c r="G7" s="1170">
        <v>2694</v>
      </c>
    </row>
    <row r="8" spans="1:7">
      <c r="A8" s="1263" t="s">
        <v>321</v>
      </c>
      <c r="B8" s="1183"/>
      <c r="C8" s="1183"/>
      <c r="D8" s="1183"/>
      <c r="E8" s="1183"/>
      <c r="F8" s="1183"/>
      <c r="G8" s="1232"/>
    </row>
    <row r="9" spans="1:7">
      <c r="A9" s="1233" t="s">
        <v>477</v>
      </c>
      <c r="B9" s="1146">
        <v>7554</v>
      </c>
      <c r="C9" s="1146">
        <v>18371</v>
      </c>
      <c r="D9" s="1146">
        <v>37812</v>
      </c>
      <c r="E9" s="1146">
        <v>1</v>
      </c>
      <c r="F9" s="1146">
        <v>2157</v>
      </c>
      <c r="G9" s="1147">
        <v>1</v>
      </c>
    </row>
    <row r="10" spans="1:7" ht="22.5">
      <c r="A10" s="1233" t="s">
        <v>478</v>
      </c>
      <c r="B10" s="1146">
        <v>4912</v>
      </c>
      <c r="C10" s="1146">
        <v>11301</v>
      </c>
      <c r="D10" s="1146">
        <v>18003</v>
      </c>
      <c r="E10" s="1146">
        <v>443</v>
      </c>
      <c r="F10" s="1146">
        <v>22485</v>
      </c>
      <c r="G10" s="1147" t="s">
        <v>1538</v>
      </c>
    </row>
    <row r="11" spans="1:7">
      <c r="A11" s="1233" t="s">
        <v>479</v>
      </c>
      <c r="B11" s="1146">
        <v>2728</v>
      </c>
      <c r="C11" s="1146">
        <v>12718</v>
      </c>
      <c r="D11" s="1146">
        <v>20670</v>
      </c>
      <c r="E11" s="1146">
        <v>1653</v>
      </c>
      <c r="F11" s="1146">
        <v>7143</v>
      </c>
      <c r="G11" s="1147">
        <v>78</v>
      </c>
    </row>
    <row r="12" spans="1:7">
      <c r="A12" s="1233" t="s">
        <v>480</v>
      </c>
      <c r="B12" s="1146">
        <v>6290</v>
      </c>
      <c r="C12" s="1146">
        <v>12899</v>
      </c>
      <c r="D12" s="1146">
        <v>26662</v>
      </c>
      <c r="E12" s="1146" t="s">
        <v>1538</v>
      </c>
      <c r="F12" s="1146">
        <v>2369</v>
      </c>
      <c r="G12" s="1147" t="s">
        <v>1538</v>
      </c>
    </row>
    <row r="13" spans="1:7">
      <c r="A13" s="1233" t="s">
        <v>481</v>
      </c>
      <c r="B13" s="1146">
        <v>1741</v>
      </c>
      <c r="C13" s="1146">
        <v>11590</v>
      </c>
      <c r="D13" s="1146">
        <v>11417</v>
      </c>
      <c r="E13" s="1146">
        <v>2334</v>
      </c>
      <c r="F13" s="1146">
        <v>10153</v>
      </c>
      <c r="G13" s="1147">
        <v>81</v>
      </c>
    </row>
    <row r="14" spans="1:7">
      <c r="A14" s="1233" t="s">
        <v>482</v>
      </c>
      <c r="B14" s="1146">
        <v>2124</v>
      </c>
      <c r="C14" s="1146">
        <v>8105</v>
      </c>
      <c r="D14" s="1146">
        <v>8052</v>
      </c>
      <c r="E14" s="1146">
        <v>2205</v>
      </c>
      <c r="F14" s="1146">
        <v>17565</v>
      </c>
      <c r="G14" s="1147">
        <v>47</v>
      </c>
    </row>
    <row r="15" spans="1:7">
      <c r="A15" s="1233" t="s">
        <v>483</v>
      </c>
      <c r="B15" s="1146">
        <v>2438</v>
      </c>
      <c r="C15" s="1146">
        <v>13700</v>
      </c>
      <c r="D15" s="1146">
        <v>21539</v>
      </c>
      <c r="E15" s="1146">
        <v>3640</v>
      </c>
      <c r="F15" s="1146">
        <v>16039</v>
      </c>
      <c r="G15" s="1147">
        <v>1938</v>
      </c>
    </row>
    <row r="16" spans="1:7">
      <c r="A16" s="1233" t="s">
        <v>484</v>
      </c>
      <c r="B16" s="1146">
        <v>5105</v>
      </c>
      <c r="C16" s="1146">
        <v>11706</v>
      </c>
      <c r="D16" s="1146">
        <v>15064</v>
      </c>
      <c r="E16" s="1146">
        <v>30</v>
      </c>
      <c r="F16" s="1146">
        <v>4358</v>
      </c>
      <c r="G16" s="1147" t="s">
        <v>1538</v>
      </c>
    </row>
    <row r="17" spans="1:7">
      <c r="A17" s="1233" t="s">
        <v>485</v>
      </c>
      <c r="B17" s="1146">
        <v>4875</v>
      </c>
      <c r="C17" s="1146">
        <v>10471</v>
      </c>
      <c r="D17" s="1146">
        <v>12774</v>
      </c>
      <c r="E17" s="1146">
        <v>128</v>
      </c>
      <c r="F17" s="1146">
        <v>6212</v>
      </c>
      <c r="G17" s="1147" t="s">
        <v>1538</v>
      </c>
    </row>
    <row r="18" spans="1:7">
      <c r="A18" s="1233" t="s">
        <v>486</v>
      </c>
      <c r="B18" s="1146">
        <v>2796</v>
      </c>
      <c r="C18" s="1146">
        <v>5004</v>
      </c>
      <c r="D18" s="1146">
        <v>10600</v>
      </c>
      <c r="E18" s="1146">
        <v>138</v>
      </c>
      <c r="F18" s="1146">
        <v>3175</v>
      </c>
      <c r="G18" s="1147">
        <v>30</v>
      </c>
    </row>
    <row r="19" spans="1:7">
      <c r="A19" s="1233" t="s">
        <v>487</v>
      </c>
      <c r="B19" s="1146">
        <v>9705</v>
      </c>
      <c r="C19" s="1146">
        <v>13369</v>
      </c>
      <c r="D19" s="1146">
        <v>22232</v>
      </c>
      <c r="E19" s="1146">
        <v>123</v>
      </c>
      <c r="F19" s="1146">
        <v>1091</v>
      </c>
      <c r="G19" s="1147" t="s">
        <v>1538</v>
      </c>
    </row>
    <row r="20" spans="1:7">
      <c r="A20" s="1233" t="s">
        <v>488</v>
      </c>
      <c r="B20" s="1146">
        <v>3570</v>
      </c>
      <c r="C20" s="1146">
        <v>8163</v>
      </c>
      <c r="D20" s="1146">
        <v>11185</v>
      </c>
      <c r="E20" s="1146">
        <v>931</v>
      </c>
      <c r="F20" s="1146">
        <v>9478</v>
      </c>
      <c r="G20" s="1147">
        <v>30</v>
      </c>
    </row>
    <row r="21" spans="1:7" ht="22.5">
      <c r="A21" s="1233" t="s">
        <v>489</v>
      </c>
      <c r="B21" s="1146">
        <v>777</v>
      </c>
      <c r="C21" s="1146">
        <v>4141</v>
      </c>
      <c r="D21" s="1146">
        <v>4827</v>
      </c>
      <c r="E21" s="1146">
        <v>2909</v>
      </c>
      <c r="F21" s="1146">
        <v>10949</v>
      </c>
      <c r="G21" s="1147">
        <v>419</v>
      </c>
    </row>
    <row r="22" spans="1:7" ht="22.5">
      <c r="A22" s="1233" t="s">
        <v>490</v>
      </c>
      <c r="B22" s="1146">
        <v>8310</v>
      </c>
      <c r="C22" s="1146">
        <v>16095</v>
      </c>
      <c r="D22" s="1146">
        <v>34285</v>
      </c>
      <c r="E22" s="1146">
        <v>81</v>
      </c>
      <c r="F22" s="1146">
        <v>450</v>
      </c>
      <c r="G22" s="1147" t="s">
        <v>1538</v>
      </c>
    </row>
    <row r="23" spans="1:7" ht="22.5">
      <c r="A23" s="1233" t="s">
        <v>491</v>
      </c>
      <c r="B23" s="1146">
        <v>9701</v>
      </c>
      <c r="C23" s="1146">
        <v>23363</v>
      </c>
      <c r="D23" s="1146">
        <v>37090</v>
      </c>
      <c r="E23" s="1146">
        <v>617</v>
      </c>
      <c r="F23" s="1146">
        <v>14338</v>
      </c>
      <c r="G23" s="1147">
        <v>60</v>
      </c>
    </row>
    <row r="24" spans="1:7" ht="22.5">
      <c r="A24" s="1233" t="s">
        <v>492</v>
      </c>
      <c r="B24" s="1146">
        <v>16428</v>
      </c>
      <c r="C24" s="1146">
        <v>21573</v>
      </c>
      <c r="D24" s="1146">
        <v>48733</v>
      </c>
      <c r="E24" s="1146">
        <v>4</v>
      </c>
      <c r="F24" s="1146">
        <v>508</v>
      </c>
      <c r="G24" s="1147">
        <v>10</v>
      </c>
    </row>
    <row r="25" spans="1:7">
      <c r="A25" s="1141" t="s">
        <v>2752</v>
      </c>
    </row>
    <row r="26" spans="1:7">
      <c r="A26" s="1140" t="s">
        <v>2753</v>
      </c>
    </row>
    <row r="27" spans="1:7">
      <c r="A27" s="1141" t="s">
        <v>2754</v>
      </c>
    </row>
    <row r="28" spans="1:7">
      <c r="A28" s="1174" t="s">
        <v>2755</v>
      </c>
    </row>
  </sheetData>
  <mergeCells count="1">
    <mergeCell ref="B6:G6"/>
  </mergeCells>
  <pageMargins left="0.7" right="0.7" top="0.75" bottom="0.75" header="0.3" footer="0.3"/>
</worksheet>
</file>

<file path=xl/worksheets/sheet153.xml><?xml version="1.0" encoding="utf-8"?>
<worksheet xmlns="http://schemas.openxmlformats.org/spreadsheetml/2006/main" xmlns:r="http://schemas.openxmlformats.org/officeDocument/2006/relationships">
  <dimension ref="A1:F54"/>
  <sheetViews>
    <sheetView workbookViewId="0"/>
  </sheetViews>
  <sheetFormatPr defaultRowHeight="14.25"/>
  <cols>
    <col min="1" max="1" width="15.5" customWidth="1"/>
    <col min="5" max="5" width="2" customWidth="1"/>
  </cols>
  <sheetData>
    <row r="1" spans="1:6" ht="18.75">
      <c r="A1" s="1204" t="s">
        <v>2756</v>
      </c>
    </row>
    <row r="2" spans="1:6" ht="19.5">
      <c r="A2" s="1205" t="s">
        <v>2757</v>
      </c>
    </row>
    <row r="3" spans="1:6">
      <c r="A3" s="540"/>
    </row>
    <row r="4" spans="1:6">
      <c r="A4" s="1128" t="s">
        <v>2758</v>
      </c>
    </row>
    <row r="5" spans="1:6">
      <c r="A5" s="1129" t="s">
        <v>2759</v>
      </c>
    </row>
    <row r="6" spans="1:6" ht="15" thickBot="1">
      <c r="A6" s="1130" t="s">
        <v>2760</v>
      </c>
    </row>
    <row r="7" spans="1:6">
      <c r="A7" s="1312" t="s">
        <v>1086</v>
      </c>
      <c r="B7" s="2254">
        <v>2010</v>
      </c>
      <c r="C7" s="2254">
        <v>2013</v>
      </c>
      <c r="D7" s="2254">
        <v>2014</v>
      </c>
      <c r="E7" s="2256">
        <v>2015</v>
      </c>
      <c r="F7" s="2262"/>
    </row>
    <row r="8" spans="1:6" ht="15" thickBot="1">
      <c r="A8" s="1307" t="s">
        <v>1087</v>
      </c>
      <c r="B8" s="2255"/>
      <c r="C8" s="2255"/>
      <c r="D8" s="2255"/>
      <c r="E8" s="2257"/>
      <c r="F8" s="2264"/>
    </row>
    <row r="9" spans="1:6">
      <c r="A9" s="2275" t="s">
        <v>1200</v>
      </c>
      <c r="B9" s="2275"/>
      <c r="C9" s="2275"/>
      <c r="D9" s="2275"/>
      <c r="E9" s="2275"/>
      <c r="F9" s="2435"/>
    </row>
    <row r="10" spans="1:6">
      <c r="A10" s="2253" t="s">
        <v>1201</v>
      </c>
      <c r="B10" s="2253"/>
      <c r="C10" s="2253"/>
      <c r="D10" s="2253"/>
      <c r="E10" s="2253"/>
      <c r="F10" s="2302"/>
    </row>
    <row r="11" spans="1:6" ht="21" customHeight="1">
      <c r="A11" s="1216" t="s">
        <v>1202</v>
      </c>
      <c r="B11" s="1169">
        <v>897595</v>
      </c>
      <c r="C11" s="1169">
        <v>1008582</v>
      </c>
      <c r="D11" s="1169">
        <v>1035025</v>
      </c>
      <c r="E11" s="2436">
        <v>1058074</v>
      </c>
      <c r="F11" s="2437"/>
    </row>
    <row r="12" spans="1:6">
      <c r="A12" s="1226" t="s">
        <v>1068</v>
      </c>
      <c r="B12" s="1146"/>
      <c r="C12" s="1146"/>
      <c r="D12" s="1146"/>
      <c r="E12" s="2259"/>
      <c r="F12" s="2434"/>
    </row>
    <row r="13" spans="1:6" ht="42" customHeight="1">
      <c r="A13" s="2438" t="s">
        <v>2761</v>
      </c>
      <c r="B13" s="1146"/>
      <c r="C13" s="1146"/>
      <c r="D13" s="1146"/>
      <c r="E13" s="2259"/>
      <c r="F13" s="2434"/>
    </row>
    <row r="14" spans="1:6">
      <c r="A14" s="2438"/>
      <c r="B14" s="1146"/>
      <c r="C14" s="1146"/>
      <c r="D14" s="1146"/>
      <c r="E14" s="2259"/>
      <c r="F14" s="2434"/>
    </row>
    <row r="15" spans="1:6" ht="33.75">
      <c r="A15" s="1228" t="s">
        <v>2762</v>
      </c>
      <c r="B15" s="1146"/>
      <c r="C15" s="1146"/>
      <c r="D15" s="1146"/>
      <c r="E15" s="2259"/>
      <c r="F15" s="2434"/>
    </row>
    <row r="16" spans="1:6" ht="33.75">
      <c r="A16" s="1220" t="s">
        <v>2763</v>
      </c>
      <c r="B16" s="1146">
        <v>46966</v>
      </c>
      <c r="C16" s="1146">
        <v>54417</v>
      </c>
      <c r="D16" s="1146">
        <v>54891</v>
      </c>
      <c r="E16" s="2259">
        <v>54997</v>
      </c>
      <c r="F16" s="2434"/>
    </row>
    <row r="17" spans="1:6" ht="22.5">
      <c r="A17" s="1228" t="s">
        <v>2764</v>
      </c>
      <c r="B17" s="1146"/>
      <c r="C17" s="1146"/>
      <c r="D17" s="1146"/>
      <c r="E17" s="2259"/>
      <c r="F17" s="2434"/>
    </row>
    <row r="18" spans="1:6" ht="33.75">
      <c r="A18" s="1220" t="s">
        <v>2765</v>
      </c>
      <c r="B18" s="1146">
        <v>251656</v>
      </c>
      <c r="C18" s="1146">
        <v>285187</v>
      </c>
      <c r="D18" s="1146">
        <v>289768</v>
      </c>
      <c r="E18" s="2259">
        <v>298809</v>
      </c>
      <c r="F18" s="2434"/>
    </row>
    <row r="19" spans="1:6" ht="22.5">
      <c r="A19" s="1228" t="s">
        <v>2766</v>
      </c>
      <c r="B19" s="1146"/>
      <c r="C19" s="1146"/>
      <c r="D19" s="1146"/>
      <c r="E19" s="2259"/>
      <c r="F19" s="2434"/>
    </row>
    <row r="20" spans="1:6" ht="22.5">
      <c r="A20" s="1220" t="s">
        <v>2767</v>
      </c>
      <c r="B20" s="1146"/>
      <c r="C20" s="1146"/>
      <c r="D20" s="1146"/>
      <c r="E20" s="2259"/>
      <c r="F20" s="2434"/>
    </row>
    <row r="21" spans="1:6" ht="22.5">
      <c r="A21" s="1228" t="s">
        <v>2768</v>
      </c>
      <c r="B21" s="1146"/>
      <c r="C21" s="1146"/>
      <c r="D21" s="1146"/>
      <c r="E21" s="2259"/>
      <c r="F21" s="2434"/>
    </row>
    <row r="22" spans="1:6">
      <c r="A22" s="1220" t="s">
        <v>2769</v>
      </c>
      <c r="B22" s="1146">
        <v>406269</v>
      </c>
      <c r="C22" s="1146">
        <v>453851</v>
      </c>
      <c r="D22" s="1146">
        <v>467610</v>
      </c>
      <c r="E22" s="2259">
        <v>474326</v>
      </c>
      <c r="F22" s="2434"/>
    </row>
    <row r="23" spans="1:6">
      <c r="A23" s="1228" t="s">
        <v>2770</v>
      </c>
      <c r="B23" s="1146"/>
      <c r="C23" s="1146"/>
      <c r="D23" s="1146"/>
      <c r="E23" s="2259"/>
      <c r="F23" s="2434"/>
    </row>
    <row r="24" spans="1:6" ht="22.5">
      <c r="A24" s="1220" t="s">
        <v>2771</v>
      </c>
      <c r="B24" s="1146">
        <v>166846</v>
      </c>
      <c r="C24" s="1146">
        <v>186306</v>
      </c>
      <c r="D24" s="1146">
        <v>192849</v>
      </c>
      <c r="E24" s="2259">
        <v>199185</v>
      </c>
      <c r="F24" s="2434"/>
    </row>
    <row r="25" spans="1:6" ht="22.5">
      <c r="A25" s="1228" t="s">
        <v>2772</v>
      </c>
      <c r="B25" s="1146"/>
      <c r="C25" s="1146"/>
      <c r="D25" s="1146"/>
      <c r="E25" s="2259"/>
      <c r="F25" s="2434"/>
    </row>
    <row r="26" spans="1:6" ht="33.75">
      <c r="A26" s="1220" t="s">
        <v>2773</v>
      </c>
      <c r="B26" s="1146">
        <v>22836</v>
      </c>
      <c r="C26" s="1146">
        <v>25452</v>
      </c>
      <c r="D26" s="1146">
        <v>26455</v>
      </c>
      <c r="E26" s="2259">
        <v>27166</v>
      </c>
      <c r="F26" s="2434"/>
    </row>
    <row r="27" spans="1:6" ht="22.5">
      <c r="A27" s="1228" t="s">
        <v>2774</v>
      </c>
      <c r="B27" s="1146"/>
      <c r="C27" s="1146"/>
      <c r="D27" s="1146"/>
      <c r="E27" s="2259"/>
      <c r="F27" s="2434"/>
    </row>
    <row r="28" spans="1:6">
      <c r="A28" s="1220" t="s">
        <v>2775</v>
      </c>
      <c r="B28" s="1146">
        <v>3022</v>
      </c>
      <c r="C28" s="1146">
        <v>3369</v>
      </c>
      <c r="D28" s="1146">
        <v>3452</v>
      </c>
      <c r="E28" s="2259">
        <v>3591</v>
      </c>
      <c r="F28" s="2434"/>
    </row>
    <row r="29" spans="1:6">
      <c r="A29" s="1228" t="s">
        <v>2776</v>
      </c>
      <c r="B29" s="1146"/>
      <c r="C29" s="1146"/>
      <c r="D29" s="1146"/>
      <c r="E29" s="2259"/>
      <c r="F29" s="2434"/>
    </row>
    <row r="30" spans="1:6">
      <c r="A30" s="1216" t="s">
        <v>2777</v>
      </c>
      <c r="B30" s="1169">
        <v>23304</v>
      </c>
      <c r="C30" s="1169">
        <v>26196</v>
      </c>
      <c r="D30" s="1169">
        <v>26895</v>
      </c>
      <c r="E30" s="2436">
        <v>27515</v>
      </c>
      <c r="F30" s="2437"/>
    </row>
    <row r="31" spans="1:6">
      <c r="A31" s="1226" t="s">
        <v>2778</v>
      </c>
      <c r="B31" s="1146"/>
      <c r="C31" s="1146"/>
      <c r="D31" s="1146"/>
      <c r="E31" s="2259"/>
      <c r="F31" s="2434"/>
    </row>
    <row r="32" spans="1:6">
      <c r="A32" s="2273" t="s">
        <v>1169</v>
      </c>
      <c r="B32" s="2273"/>
      <c r="C32" s="2273"/>
      <c r="D32" s="2273"/>
      <c r="E32" s="2273"/>
      <c r="F32" s="2273"/>
    </row>
    <row r="33" spans="1:6">
      <c r="A33" s="2274" t="s">
        <v>1170</v>
      </c>
      <c r="B33" s="2274"/>
      <c r="C33" s="2274"/>
      <c r="D33" s="2274"/>
      <c r="E33" s="2274"/>
      <c r="F33" s="2274"/>
    </row>
    <row r="34" spans="1:6">
      <c r="A34" s="1216" t="s">
        <v>1202</v>
      </c>
      <c r="B34" s="2267">
        <v>100</v>
      </c>
      <c r="C34" s="2267">
        <v>100</v>
      </c>
      <c r="D34" s="2267">
        <v>100</v>
      </c>
      <c r="E34" s="2269">
        <v>100</v>
      </c>
      <c r="F34" s="2439"/>
    </row>
    <row r="35" spans="1:6">
      <c r="A35" s="1226" t="s">
        <v>1068</v>
      </c>
      <c r="B35" s="2267"/>
      <c r="C35" s="2267"/>
      <c r="D35" s="2267"/>
      <c r="E35" s="2269"/>
      <c r="F35" s="2439"/>
    </row>
    <row r="36" spans="1:6" ht="42" customHeight="1">
      <c r="A36" s="2438" t="s">
        <v>2761</v>
      </c>
      <c r="B36" s="1146"/>
      <c r="C36" s="1146"/>
      <c r="D36" s="1146"/>
      <c r="E36" s="2259"/>
      <c r="F36" s="2434"/>
    </row>
    <row r="37" spans="1:6">
      <c r="A37" s="2438"/>
      <c r="B37" s="1146"/>
      <c r="C37" s="1146"/>
      <c r="D37" s="1146"/>
      <c r="E37" s="2259"/>
      <c r="F37" s="2434"/>
    </row>
    <row r="38" spans="1:6" ht="33.75">
      <c r="A38" s="1228" t="s">
        <v>2762</v>
      </c>
      <c r="B38" s="1146"/>
      <c r="C38" s="1146"/>
      <c r="D38" s="1146"/>
      <c r="E38" s="2259"/>
      <c r="F38" s="2434"/>
    </row>
    <row r="39" spans="1:6" ht="33.75">
      <c r="A39" s="1220" t="s">
        <v>2763</v>
      </c>
      <c r="B39" s="1146">
        <v>5.2</v>
      </c>
      <c r="C39" s="1146">
        <v>5.4</v>
      </c>
      <c r="D39" s="1146">
        <v>5.3</v>
      </c>
      <c r="E39" s="2259">
        <v>5.2</v>
      </c>
      <c r="F39" s="2434"/>
    </row>
    <row r="40" spans="1:6" ht="22.5">
      <c r="A40" s="1228" t="s">
        <v>2764</v>
      </c>
      <c r="B40" s="1146"/>
      <c r="C40" s="1146"/>
      <c r="D40" s="1146"/>
      <c r="E40" s="2259"/>
      <c r="F40" s="2434"/>
    </row>
    <row r="41" spans="1:6" ht="33.75">
      <c r="A41" s="1220" t="s">
        <v>2765</v>
      </c>
      <c r="B41" s="1146">
        <v>28</v>
      </c>
      <c r="C41" s="1146">
        <v>28.3</v>
      </c>
      <c r="D41" s="1146">
        <v>28</v>
      </c>
      <c r="E41" s="2259">
        <v>28.3</v>
      </c>
      <c r="F41" s="2434"/>
    </row>
    <row r="42" spans="1:6" ht="22.5">
      <c r="A42" s="1228" t="s">
        <v>2766</v>
      </c>
      <c r="B42" s="1146"/>
      <c r="C42" s="1146"/>
      <c r="D42" s="1146"/>
      <c r="E42" s="2259"/>
      <c r="F42" s="2434"/>
    </row>
    <row r="43" spans="1:6" ht="22.5">
      <c r="A43" s="1220" t="s">
        <v>2767</v>
      </c>
      <c r="B43" s="1146"/>
      <c r="C43" s="1146"/>
      <c r="D43" s="1146"/>
      <c r="E43" s="2259"/>
      <c r="F43" s="2434"/>
    </row>
    <row r="44" spans="1:6" ht="22.5">
      <c r="A44" s="1228" t="s">
        <v>2768</v>
      </c>
      <c r="B44" s="1146"/>
      <c r="C44" s="1146"/>
      <c r="D44" s="1146"/>
      <c r="E44" s="2259"/>
      <c r="F44" s="2434"/>
    </row>
    <row r="45" spans="1:6">
      <c r="A45" s="1220" t="s">
        <v>2769</v>
      </c>
      <c r="B45" s="1146">
        <v>45.3</v>
      </c>
      <c r="C45" s="1146">
        <v>45</v>
      </c>
      <c r="D45" s="1146">
        <v>45.2</v>
      </c>
      <c r="E45" s="2259">
        <v>44.8</v>
      </c>
      <c r="F45" s="2434"/>
    </row>
    <row r="46" spans="1:6">
      <c r="A46" s="1228" t="s">
        <v>2770</v>
      </c>
      <c r="B46" s="1146"/>
      <c r="C46" s="1146"/>
      <c r="D46" s="1146"/>
      <c r="E46" s="2259"/>
      <c r="F46" s="2434"/>
    </row>
    <row r="47" spans="1:6" ht="22.5">
      <c r="A47" s="1220" t="s">
        <v>2771</v>
      </c>
      <c r="B47" s="1146">
        <v>18.600000000000001</v>
      </c>
      <c r="C47" s="1146">
        <v>18.5</v>
      </c>
      <c r="D47" s="1146">
        <v>18.600000000000001</v>
      </c>
      <c r="E47" s="2259">
        <v>18.8</v>
      </c>
      <c r="F47" s="2434"/>
    </row>
    <row r="48" spans="1:6" ht="22.5">
      <c r="A48" s="1228" t="s">
        <v>2772</v>
      </c>
      <c r="B48" s="1146"/>
      <c r="C48" s="1146"/>
      <c r="D48" s="1146"/>
      <c r="E48" s="2259"/>
      <c r="F48" s="2434"/>
    </row>
    <row r="49" spans="1:6" ht="33.75">
      <c r="A49" s="1220" t="s">
        <v>2773</v>
      </c>
      <c r="B49" s="1146">
        <v>2.6</v>
      </c>
      <c r="C49" s="1146">
        <v>2.5</v>
      </c>
      <c r="D49" s="1146">
        <v>2.6</v>
      </c>
      <c r="E49" s="2259">
        <v>2.6</v>
      </c>
      <c r="F49" s="2434"/>
    </row>
    <row r="50" spans="1:6" ht="22.5">
      <c r="A50" s="1228" t="s">
        <v>2774</v>
      </c>
      <c r="B50" s="1146"/>
      <c r="C50" s="1146"/>
      <c r="D50" s="1146"/>
      <c r="E50" s="2259"/>
      <c r="F50" s="2434"/>
    </row>
    <row r="51" spans="1:6">
      <c r="A51" s="1220" t="s">
        <v>2775</v>
      </c>
      <c r="B51" s="1146">
        <v>0.3</v>
      </c>
      <c r="C51" s="1146">
        <v>0.3</v>
      </c>
      <c r="D51" s="1146">
        <v>0.3</v>
      </c>
      <c r="E51" s="2259">
        <v>0.3</v>
      </c>
      <c r="F51" s="2434"/>
    </row>
    <row r="52" spans="1:6">
      <c r="A52" s="1228" t="s">
        <v>2776</v>
      </c>
      <c r="B52" s="1146"/>
      <c r="C52" s="1146"/>
      <c r="D52" s="1146"/>
      <c r="E52" s="2259"/>
      <c r="F52" s="2434"/>
    </row>
    <row r="53" spans="1:6">
      <c r="A53" s="1141" t="s">
        <v>2779</v>
      </c>
    </row>
    <row r="54" spans="1:6">
      <c r="A54" s="1141" t="s">
        <v>2780</v>
      </c>
    </row>
  </sheetData>
  <mergeCells count="53">
    <mergeCell ref="E50:F50"/>
    <mergeCell ref="E51:F51"/>
    <mergeCell ref="E52:F52"/>
    <mergeCell ref="E44:F44"/>
    <mergeCell ref="E45:F45"/>
    <mergeCell ref="E46:F46"/>
    <mergeCell ref="E47:F47"/>
    <mergeCell ref="E48:F48"/>
    <mergeCell ref="E49:F49"/>
    <mergeCell ref="E43:F43"/>
    <mergeCell ref="B34:B35"/>
    <mergeCell ref="C34:C35"/>
    <mergeCell ref="D34:D35"/>
    <mergeCell ref="E34:F35"/>
    <mergeCell ref="E38:F38"/>
    <mergeCell ref="E39:F39"/>
    <mergeCell ref="E40:F40"/>
    <mergeCell ref="E41:F41"/>
    <mergeCell ref="E42:F42"/>
    <mergeCell ref="A36:A37"/>
    <mergeCell ref="E36:F36"/>
    <mergeCell ref="E37:F37"/>
    <mergeCell ref="E28:F28"/>
    <mergeCell ref="E29:F29"/>
    <mergeCell ref="E30:F30"/>
    <mergeCell ref="E31:F31"/>
    <mergeCell ref="A32:F32"/>
    <mergeCell ref="A33:F33"/>
    <mergeCell ref="E27:F27"/>
    <mergeCell ref="E16:F16"/>
    <mergeCell ref="E17:F17"/>
    <mergeCell ref="E18:F18"/>
    <mergeCell ref="E19:F19"/>
    <mergeCell ref="E20:F20"/>
    <mergeCell ref="E21:F21"/>
    <mergeCell ref="E22:F22"/>
    <mergeCell ref="E23:F23"/>
    <mergeCell ref="E24:F24"/>
    <mergeCell ref="E25:F25"/>
    <mergeCell ref="E26:F26"/>
    <mergeCell ref="E15:F15"/>
    <mergeCell ref="B7:B8"/>
    <mergeCell ref="C7:C8"/>
    <mergeCell ref="D7:D8"/>
    <mergeCell ref="E7:F8"/>
    <mergeCell ref="A9:E9"/>
    <mergeCell ref="A10:E10"/>
    <mergeCell ref="F9:F10"/>
    <mergeCell ref="E11:F11"/>
    <mergeCell ref="E12:F12"/>
    <mergeCell ref="A13:A14"/>
    <mergeCell ref="E13:F13"/>
    <mergeCell ref="E14:F14"/>
  </mergeCells>
  <pageMargins left="0.7" right="0.7" top="0.75" bottom="0.75" header="0.3" footer="0.3"/>
</worksheet>
</file>

<file path=xl/worksheets/sheet154.xml><?xml version="1.0" encoding="utf-8"?>
<worksheet xmlns="http://schemas.openxmlformats.org/spreadsheetml/2006/main" xmlns:r="http://schemas.openxmlformats.org/officeDocument/2006/relationships">
  <dimension ref="A1:F26"/>
  <sheetViews>
    <sheetView workbookViewId="0"/>
  </sheetViews>
  <sheetFormatPr defaultRowHeight="14.25"/>
  <cols>
    <col min="1" max="1" width="17.625" customWidth="1"/>
  </cols>
  <sheetData>
    <row r="1" spans="1:6">
      <c r="A1" s="1128" t="s">
        <v>2781</v>
      </c>
    </row>
    <row r="2" spans="1:6">
      <c r="A2" s="1252" t="s">
        <v>2759</v>
      </c>
    </row>
    <row r="3" spans="1:6" ht="15" thickBot="1">
      <c r="A3" s="1238" t="s">
        <v>2782</v>
      </c>
    </row>
    <row r="4" spans="1:6" ht="15.75" thickBot="1">
      <c r="A4" s="1312" t="s">
        <v>1086</v>
      </c>
      <c r="B4" s="1314">
        <v>2013</v>
      </c>
      <c r="C4" s="1314">
        <v>2014</v>
      </c>
      <c r="D4" s="2260">
        <v>2015</v>
      </c>
      <c r="E4" s="2261"/>
      <c r="F4" s="1326"/>
    </row>
    <row r="5" spans="1:6">
      <c r="A5" s="1317" t="s">
        <v>1087</v>
      </c>
      <c r="B5" s="2256" t="s">
        <v>1636</v>
      </c>
      <c r="C5" s="2262"/>
      <c r="D5" s="2263"/>
      <c r="E5" s="1315" t="s">
        <v>2783</v>
      </c>
      <c r="F5" s="2302"/>
    </row>
    <row r="6" spans="1:6" ht="15" thickBot="1">
      <c r="A6" s="1319"/>
      <c r="B6" s="2257"/>
      <c r="C6" s="2264"/>
      <c r="D6" s="2265"/>
      <c r="E6" s="1313">
        <f>100</f>
        <v>100</v>
      </c>
      <c r="F6" s="2303"/>
    </row>
    <row r="7" spans="1:6">
      <c r="A7" s="1463" t="s">
        <v>1202</v>
      </c>
      <c r="B7" s="1169">
        <v>101.7</v>
      </c>
      <c r="C7" s="1169">
        <v>102.6</v>
      </c>
      <c r="D7" s="1169">
        <v>102.2</v>
      </c>
      <c r="E7" s="2441">
        <v>117.8</v>
      </c>
      <c r="F7" s="2442"/>
    </row>
    <row r="8" spans="1:6">
      <c r="A8" s="1464" t="s">
        <v>1068</v>
      </c>
      <c r="B8" s="1146"/>
      <c r="C8" s="1146"/>
      <c r="D8" s="1146"/>
      <c r="E8" s="2259"/>
      <c r="F8" s="2440"/>
    </row>
    <row r="9" spans="1:6" ht="33.75">
      <c r="A9" s="1350" t="s">
        <v>2761</v>
      </c>
      <c r="B9" s="1146"/>
      <c r="C9" s="1146"/>
      <c r="D9" s="1146"/>
      <c r="E9" s="2259"/>
      <c r="F9" s="2440"/>
    </row>
    <row r="10" spans="1:6" ht="33.75">
      <c r="A10" s="1351" t="s">
        <v>2762</v>
      </c>
      <c r="B10" s="1146"/>
      <c r="C10" s="1146"/>
      <c r="D10" s="1146"/>
      <c r="E10" s="2259"/>
      <c r="F10" s="2440"/>
    </row>
    <row r="11" spans="1:6" ht="33.75">
      <c r="A11" s="1350" t="s">
        <v>2763</v>
      </c>
      <c r="B11" s="1146">
        <v>103.1</v>
      </c>
      <c r="C11" s="1146">
        <v>100.9</v>
      </c>
      <c r="D11" s="1146">
        <v>100.2</v>
      </c>
      <c r="E11" s="2259">
        <v>117</v>
      </c>
      <c r="F11" s="2440"/>
    </row>
    <row r="12" spans="1:6" ht="22.5">
      <c r="A12" s="1351" t="s">
        <v>2764</v>
      </c>
      <c r="B12" s="1146"/>
      <c r="C12" s="1146"/>
      <c r="D12" s="1146"/>
      <c r="E12" s="2259"/>
      <c r="F12" s="2440"/>
    </row>
    <row r="13" spans="1:6" ht="33.75">
      <c r="A13" s="1350" t="s">
        <v>2784</v>
      </c>
      <c r="B13" s="1146">
        <v>100.4</v>
      </c>
      <c r="C13" s="1146">
        <v>101.6</v>
      </c>
      <c r="D13" s="1146">
        <v>103.1</v>
      </c>
      <c r="E13" s="2259">
        <v>118.7</v>
      </c>
      <c r="F13" s="2440"/>
    </row>
    <row r="14" spans="1:6" ht="22.5">
      <c r="A14" s="1351" t="s">
        <v>2766</v>
      </c>
      <c r="B14" s="1146"/>
      <c r="C14" s="1146"/>
      <c r="D14" s="1146"/>
      <c r="E14" s="2259"/>
      <c r="F14" s="2440"/>
    </row>
    <row r="15" spans="1:6" ht="22.5">
      <c r="A15" s="1350" t="s">
        <v>2767</v>
      </c>
      <c r="B15" s="1146"/>
      <c r="C15" s="1146"/>
      <c r="D15" s="1146"/>
      <c r="E15" s="2259"/>
      <c r="F15" s="2440"/>
    </row>
    <row r="16" spans="1:6" ht="22.5">
      <c r="A16" s="1351" t="s">
        <v>2768</v>
      </c>
      <c r="B16" s="1146"/>
      <c r="C16" s="1146"/>
      <c r="D16" s="1146"/>
      <c r="E16" s="2259"/>
      <c r="F16" s="2440"/>
    </row>
    <row r="17" spans="1:6">
      <c r="A17" s="1350" t="s">
        <v>2769</v>
      </c>
      <c r="B17" s="1146">
        <v>101.7</v>
      </c>
      <c r="C17" s="1146">
        <v>103</v>
      </c>
      <c r="D17" s="1146">
        <v>101.4</v>
      </c>
      <c r="E17" s="2259">
        <v>116.8</v>
      </c>
      <c r="F17" s="2440"/>
    </row>
    <row r="18" spans="1:6">
      <c r="A18" s="1351" t="s">
        <v>2770</v>
      </c>
      <c r="B18" s="1146"/>
      <c r="C18" s="1146"/>
      <c r="D18" s="1146"/>
      <c r="E18" s="2259"/>
      <c r="F18" s="2440"/>
    </row>
    <row r="19" spans="1:6" ht="22.5">
      <c r="A19" s="1350" t="s">
        <v>2771</v>
      </c>
      <c r="B19" s="1146">
        <v>103.1</v>
      </c>
      <c r="C19" s="1146">
        <v>103.5</v>
      </c>
      <c r="D19" s="1146">
        <v>103.3</v>
      </c>
      <c r="E19" s="2259">
        <v>119.4</v>
      </c>
      <c r="F19" s="2440"/>
    </row>
    <row r="20" spans="1:6" ht="22.5">
      <c r="A20" s="1351" t="s">
        <v>2772</v>
      </c>
      <c r="B20" s="1146"/>
      <c r="C20" s="1146"/>
      <c r="D20" s="1146"/>
      <c r="E20" s="2259"/>
      <c r="F20" s="2440"/>
    </row>
    <row r="21" spans="1:6" ht="33.75">
      <c r="A21" s="1350" t="s">
        <v>2773</v>
      </c>
      <c r="B21" s="1146">
        <v>103.2</v>
      </c>
      <c r="C21" s="1146">
        <v>103.9</v>
      </c>
      <c r="D21" s="1146">
        <v>102.7</v>
      </c>
      <c r="E21" s="2259">
        <v>119.1</v>
      </c>
      <c r="F21" s="2440"/>
    </row>
    <row r="22" spans="1:6" ht="22.5">
      <c r="A22" s="1351" t="s">
        <v>2774</v>
      </c>
      <c r="B22" s="1146"/>
      <c r="C22" s="1146"/>
      <c r="D22" s="1146"/>
      <c r="E22" s="2259"/>
      <c r="F22" s="2440"/>
    </row>
    <row r="23" spans="1:6">
      <c r="A23" s="1350" t="s">
        <v>2775</v>
      </c>
      <c r="B23" s="1146">
        <v>102.8</v>
      </c>
      <c r="C23" s="1146">
        <v>102.5</v>
      </c>
      <c r="D23" s="1146">
        <v>104</v>
      </c>
      <c r="E23" s="2259">
        <v>118.9</v>
      </c>
      <c r="F23" s="2440"/>
    </row>
    <row r="24" spans="1:6">
      <c r="A24" s="1351" t="s">
        <v>2776</v>
      </c>
      <c r="B24" s="1146"/>
      <c r="C24" s="1146"/>
      <c r="D24" s="1146"/>
      <c r="E24" s="2259"/>
      <c r="F24" s="2440"/>
    </row>
    <row r="25" spans="1:6">
      <c r="A25" s="1463" t="s">
        <v>2785</v>
      </c>
      <c r="B25" s="1169">
        <v>101.8</v>
      </c>
      <c r="C25" s="1169">
        <v>102.7</v>
      </c>
      <c r="D25" s="1169">
        <v>102.3</v>
      </c>
      <c r="E25" s="2436">
        <v>118.2</v>
      </c>
      <c r="F25" s="2443"/>
    </row>
    <row r="26" spans="1:6">
      <c r="A26" s="1464" t="s">
        <v>2786</v>
      </c>
      <c r="B26" s="1146"/>
      <c r="C26" s="1146"/>
      <c r="D26" s="1146"/>
      <c r="E26" s="2259"/>
      <c r="F26" s="2440"/>
    </row>
  </sheetData>
  <mergeCells count="23">
    <mergeCell ref="E22:F22"/>
    <mergeCell ref="E23:F23"/>
    <mergeCell ref="E24:F24"/>
    <mergeCell ref="E25:F25"/>
    <mergeCell ref="E26:F26"/>
    <mergeCell ref="E21:F21"/>
    <mergeCell ref="E10:F10"/>
    <mergeCell ref="E11:F11"/>
    <mergeCell ref="E12:F12"/>
    <mergeCell ref="E13:F13"/>
    <mergeCell ref="E14:F14"/>
    <mergeCell ref="E15:F15"/>
    <mergeCell ref="E16:F16"/>
    <mergeCell ref="E17:F17"/>
    <mergeCell ref="E18:F18"/>
    <mergeCell ref="E19:F19"/>
    <mergeCell ref="E20:F20"/>
    <mergeCell ref="E9:F9"/>
    <mergeCell ref="D4:E4"/>
    <mergeCell ref="B5:D6"/>
    <mergeCell ref="F5:F6"/>
    <mergeCell ref="E7:F7"/>
    <mergeCell ref="E8:F8"/>
  </mergeCells>
  <pageMargins left="0.7" right="0.7" top="0.75" bottom="0.75" header="0.3" footer="0.3"/>
</worksheet>
</file>

<file path=xl/worksheets/sheet155.xml><?xml version="1.0" encoding="utf-8"?>
<worksheet xmlns="http://schemas.openxmlformats.org/spreadsheetml/2006/main" xmlns:r="http://schemas.openxmlformats.org/officeDocument/2006/relationships">
  <dimension ref="A1:F28"/>
  <sheetViews>
    <sheetView workbookViewId="0"/>
  </sheetViews>
  <sheetFormatPr defaultRowHeight="14.25"/>
  <cols>
    <col min="1" max="1" width="14.5" customWidth="1"/>
    <col min="6" max="6" width="1.625" customWidth="1"/>
  </cols>
  <sheetData>
    <row r="1" spans="1:6">
      <c r="A1" s="1128" t="s">
        <v>2787</v>
      </c>
    </row>
    <row r="2" spans="1:6">
      <c r="A2" s="1252" t="s">
        <v>2759</v>
      </c>
    </row>
    <row r="3" spans="1:6" ht="15" thickBot="1">
      <c r="A3" s="1238" t="s">
        <v>2788</v>
      </c>
    </row>
    <row r="4" spans="1:6" ht="15.75" thickBot="1">
      <c r="A4" s="1312" t="s">
        <v>1086</v>
      </c>
      <c r="B4" s="1314">
        <v>2013</v>
      </c>
      <c r="C4" s="1314">
        <v>2014</v>
      </c>
      <c r="D4" s="2260">
        <v>2015</v>
      </c>
      <c r="E4" s="2261"/>
      <c r="F4" s="1326"/>
    </row>
    <row r="5" spans="1:6">
      <c r="A5" s="1317" t="s">
        <v>1087</v>
      </c>
      <c r="B5" s="2256" t="s">
        <v>1636</v>
      </c>
      <c r="C5" s="2262"/>
      <c r="D5" s="2263"/>
      <c r="E5" s="1315" t="s">
        <v>2783</v>
      </c>
      <c r="F5" s="2302"/>
    </row>
    <row r="6" spans="1:6" ht="15" thickBot="1">
      <c r="A6" s="1319"/>
      <c r="B6" s="2257"/>
      <c r="C6" s="2264"/>
      <c r="D6" s="2265"/>
      <c r="E6" s="1313">
        <f>100</f>
        <v>100</v>
      </c>
      <c r="F6" s="2303"/>
    </row>
    <row r="7" spans="1:6">
      <c r="A7" s="1463" t="s">
        <v>1202</v>
      </c>
      <c r="B7" s="1169">
        <v>100.8</v>
      </c>
      <c r="C7" s="1169">
        <v>102.6</v>
      </c>
      <c r="D7" s="1169">
        <v>103.2</v>
      </c>
      <c r="E7" s="2441">
        <v>109.2</v>
      </c>
      <c r="F7" s="2442"/>
    </row>
    <row r="8" spans="1:6">
      <c r="A8" s="1464" t="s">
        <v>1068</v>
      </c>
      <c r="B8" s="1146"/>
      <c r="C8" s="1146"/>
      <c r="D8" s="1146"/>
      <c r="E8" s="2259"/>
      <c r="F8" s="2440"/>
    </row>
    <row r="9" spans="1:6" ht="45">
      <c r="A9" s="1350" t="s">
        <v>2761</v>
      </c>
      <c r="B9" s="1146"/>
      <c r="C9" s="1146"/>
      <c r="D9" s="1146"/>
      <c r="E9" s="2259"/>
      <c r="F9" s="2440"/>
    </row>
    <row r="10" spans="1:6" ht="33.75">
      <c r="A10" s="1351" t="s">
        <v>2762</v>
      </c>
      <c r="B10" s="1146"/>
      <c r="C10" s="1146"/>
      <c r="D10" s="1146"/>
      <c r="E10" s="2259"/>
      <c r="F10" s="2440"/>
    </row>
    <row r="11" spans="1:6" ht="33.75">
      <c r="A11" s="1350" t="s">
        <v>2763</v>
      </c>
      <c r="B11" s="1146">
        <v>102.8</v>
      </c>
      <c r="C11" s="1146">
        <v>101.3</v>
      </c>
      <c r="D11" s="1146">
        <v>101.8</v>
      </c>
      <c r="E11" s="2259">
        <v>109.5</v>
      </c>
      <c r="F11" s="2440"/>
    </row>
    <row r="12" spans="1:6" ht="22.5">
      <c r="A12" s="1351" t="s">
        <v>2764</v>
      </c>
      <c r="B12" s="1146"/>
      <c r="C12" s="1146"/>
      <c r="D12" s="1146"/>
      <c r="E12" s="2259"/>
      <c r="F12" s="2440"/>
    </row>
    <row r="13" spans="1:6" ht="45">
      <c r="A13" s="1350" t="s">
        <v>2784</v>
      </c>
      <c r="B13" s="1146">
        <v>99.7</v>
      </c>
      <c r="C13" s="1146">
        <v>101.6</v>
      </c>
      <c r="D13" s="1146">
        <v>104.1</v>
      </c>
      <c r="E13" s="2259">
        <v>110.7</v>
      </c>
      <c r="F13" s="2440"/>
    </row>
    <row r="14" spans="1:6" ht="22.5">
      <c r="A14" s="1351" t="s">
        <v>2766</v>
      </c>
      <c r="B14" s="1146"/>
      <c r="C14" s="1146"/>
      <c r="D14" s="1146"/>
      <c r="E14" s="2259"/>
      <c r="F14" s="2440"/>
    </row>
    <row r="15" spans="1:6" ht="22.5">
      <c r="A15" s="1350" t="s">
        <v>2767</v>
      </c>
      <c r="B15" s="1146"/>
      <c r="C15" s="1146"/>
      <c r="D15" s="1146"/>
      <c r="E15" s="2259"/>
      <c r="F15" s="2440"/>
    </row>
    <row r="16" spans="1:6" ht="22.5">
      <c r="A16" s="1351" t="s">
        <v>2768</v>
      </c>
      <c r="B16" s="1146"/>
      <c r="C16" s="1146"/>
      <c r="D16" s="1146"/>
      <c r="E16" s="2259"/>
      <c r="F16" s="2440"/>
    </row>
    <row r="17" spans="1:6" ht="22.5">
      <c r="A17" s="1350" t="s">
        <v>2769</v>
      </c>
      <c r="B17" s="1146">
        <v>100.8</v>
      </c>
      <c r="C17" s="1146">
        <v>103</v>
      </c>
      <c r="D17" s="1146">
        <v>102.5</v>
      </c>
      <c r="E17" s="2259">
        <v>108.3</v>
      </c>
      <c r="F17" s="2440"/>
    </row>
    <row r="18" spans="1:6">
      <c r="A18" s="1351" t="s">
        <v>2770</v>
      </c>
      <c r="B18" s="1146"/>
      <c r="C18" s="1146"/>
      <c r="D18" s="1146"/>
      <c r="E18" s="2259"/>
      <c r="F18" s="2440"/>
    </row>
    <row r="19" spans="1:6" ht="22.5">
      <c r="A19" s="1350" t="s">
        <v>2771</v>
      </c>
      <c r="B19" s="1146">
        <v>102</v>
      </c>
      <c r="C19" s="1146">
        <v>103.5</v>
      </c>
      <c r="D19" s="1146">
        <v>103.9</v>
      </c>
      <c r="E19" s="2259">
        <v>109</v>
      </c>
      <c r="F19" s="2440"/>
    </row>
    <row r="20" spans="1:6" ht="33.75">
      <c r="A20" s="1351" t="s">
        <v>2772</v>
      </c>
      <c r="B20" s="1146"/>
      <c r="C20" s="1146"/>
      <c r="D20" s="1146"/>
      <c r="E20" s="2259"/>
      <c r="F20" s="2440"/>
    </row>
    <row r="21" spans="1:6" ht="33.75">
      <c r="A21" s="1350" t="s">
        <v>2773</v>
      </c>
      <c r="B21" s="1146">
        <v>101.9</v>
      </c>
      <c r="C21" s="1146">
        <v>103.7</v>
      </c>
      <c r="D21" s="1146">
        <v>103.3</v>
      </c>
      <c r="E21" s="2259">
        <v>109.2</v>
      </c>
      <c r="F21" s="2440"/>
    </row>
    <row r="22" spans="1:6" ht="33.75">
      <c r="A22" s="1351" t="s">
        <v>2774</v>
      </c>
      <c r="B22" s="1146"/>
      <c r="C22" s="1146"/>
      <c r="D22" s="1146"/>
      <c r="E22" s="2259"/>
      <c r="F22" s="2440"/>
    </row>
    <row r="23" spans="1:6">
      <c r="A23" s="1350" t="s">
        <v>2775</v>
      </c>
      <c r="B23" s="1146">
        <v>101.5</v>
      </c>
      <c r="C23" s="1146">
        <v>102.3</v>
      </c>
      <c r="D23" s="1146">
        <v>104.7</v>
      </c>
      <c r="E23" s="2259">
        <v>109.1</v>
      </c>
      <c r="F23" s="2440"/>
    </row>
    <row r="24" spans="1:6">
      <c r="A24" s="1351" t="s">
        <v>2776</v>
      </c>
      <c r="B24" s="1146"/>
      <c r="C24" s="1146"/>
      <c r="D24" s="1146"/>
      <c r="E24" s="2259"/>
      <c r="F24" s="2440"/>
    </row>
    <row r="25" spans="1:6" ht="21.75">
      <c r="A25" s="1463" t="s">
        <v>2785</v>
      </c>
      <c r="B25" s="1169">
        <v>100.9</v>
      </c>
      <c r="C25" s="1169">
        <v>102.7</v>
      </c>
      <c r="D25" s="1169">
        <v>103.2</v>
      </c>
      <c r="E25" s="2436">
        <v>109.3</v>
      </c>
      <c r="F25" s="2443"/>
    </row>
    <row r="26" spans="1:6">
      <c r="A26" s="1464" t="s">
        <v>2786</v>
      </c>
      <c r="B26" s="1402"/>
      <c r="C26" s="1402"/>
      <c r="D26" s="1146"/>
      <c r="E26" s="2259"/>
      <c r="F26" s="2440"/>
    </row>
    <row r="27" spans="1:6" ht="15">
      <c r="A27" s="1326"/>
      <c r="B27" s="1326"/>
      <c r="C27" s="1326"/>
      <c r="D27" s="1326"/>
      <c r="E27" s="1326"/>
      <c r="F27" s="1326"/>
    </row>
    <row r="28" spans="1:6">
      <c r="A28" s="1128"/>
    </row>
  </sheetData>
  <mergeCells count="23">
    <mergeCell ref="E22:F22"/>
    <mergeCell ref="E23:F23"/>
    <mergeCell ref="E24:F24"/>
    <mergeCell ref="E25:F25"/>
    <mergeCell ref="E26:F26"/>
    <mergeCell ref="E21:F21"/>
    <mergeCell ref="E10:F10"/>
    <mergeCell ref="E11:F11"/>
    <mergeCell ref="E12:F12"/>
    <mergeCell ref="E13:F13"/>
    <mergeCell ref="E14:F14"/>
    <mergeCell ref="E15:F15"/>
    <mergeCell ref="E16:F16"/>
    <mergeCell ref="E17:F17"/>
    <mergeCell ref="E18:F18"/>
    <mergeCell ref="E19:F19"/>
    <mergeCell ref="E20:F20"/>
    <mergeCell ref="E9:F9"/>
    <mergeCell ref="D4:E4"/>
    <mergeCell ref="B5:D6"/>
    <mergeCell ref="F5:F6"/>
    <mergeCell ref="E7:F7"/>
    <mergeCell ref="E8:F8"/>
  </mergeCells>
  <pageMargins left="0.7" right="0.7" top="0.75" bottom="0.75" header="0.3" footer="0.3"/>
</worksheet>
</file>

<file path=xl/worksheets/sheet156.xml><?xml version="1.0" encoding="utf-8"?>
<worksheet xmlns="http://schemas.openxmlformats.org/spreadsheetml/2006/main" xmlns:r="http://schemas.openxmlformats.org/officeDocument/2006/relationships">
  <dimension ref="A1:F47"/>
  <sheetViews>
    <sheetView workbookViewId="0">
      <selection activeCell="B50" sqref="B50"/>
    </sheetView>
  </sheetViews>
  <sheetFormatPr defaultRowHeight="14.25"/>
  <sheetData>
    <row r="1" spans="1:6">
      <c r="A1" s="1186" t="s">
        <v>2789</v>
      </c>
    </row>
    <row r="2" spans="1:6" ht="15" thickBot="1">
      <c r="A2" s="1238" t="s">
        <v>2790</v>
      </c>
    </row>
    <row r="3" spans="1:6" ht="21">
      <c r="A3" s="1312" t="s">
        <v>1086</v>
      </c>
      <c r="B3" s="2254">
        <v>2005</v>
      </c>
      <c r="C3" s="2254">
        <v>2010</v>
      </c>
      <c r="D3" s="2254">
        <v>2013</v>
      </c>
      <c r="E3" s="2254">
        <v>2014</v>
      </c>
      <c r="F3" s="2256">
        <v>2015</v>
      </c>
    </row>
    <row r="4" spans="1:6" ht="19.5" thickBot="1">
      <c r="A4" s="1307" t="s">
        <v>1087</v>
      </c>
      <c r="B4" s="2255"/>
      <c r="C4" s="2255"/>
      <c r="D4" s="2255"/>
      <c r="E4" s="2255"/>
      <c r="F4" s="2257"/>
    </row>
    <row r="5" spans="1:6">
      <c r="A5" s="2275" t="s">
        <v>923</v>
      </c>
      <c r="B5" s="2275"/>
      <c r="C5" s="2275"/>
      <c r="D5" s="2275"/>
      <c r="E5" s="2275"/>
      <c r="F5" s="2275"/>
    </row>
    <row r="6" spans="1:6">
      <c r="A6" s="2253" t="s">
        <v>924</v>
      </c>
      <c r="B6" s="2253"/>
      <c r="C6" s="2253"/>
      <c r="D6" s="2253"/>
      <c r="E6" s="2253"/>
      <c r="F6" s="2253"/>
    </row>
    <row r="7" spans="1:6" ht="56.25">
      <c r="A7" s="1233" t="s">
        <v>2791</v>
      </c>
      <c r="B7" s="1160">
        <v>9169</v>
      </c>
      <c r="C7" s="1160">
        <v>9244</v>
      </c>
      <c r="D7" s="1160">
        <v>8952</v>
      </c>
      <c r="E7" s="1160">
        <v>8870</v>
      </c>
      <c r="F7" s="1161">
        <v>8880</v>
      </c>
    </row>
    <row r="8" spans="1:6" ht="56.25">
      <c r="A8" s="1261" t="s">
        <v>2792</v>
      </c>
      <c r="B8" s="1160"/>
      <c r="C8" s="1160"/>
      <c r="D8" s="1160"/>
      <c r="E8" s="1160"/>
      <c r="F8" s="1161"/>
    </row>
    <row r="9" spans="1:6" ht="22.5">
      <c r="A9" s="1233" t="s">
        <v>2793</v>
      </c>
      <c r="B9" s="2326">
        <v>120665.8</v>
      </c>
      <c r="C9" s="2326">
        <v>170879.4</v>
      </c>
      <c r="D9" s="2326">
        <v>194429.7</v>
      </c>
      <c r="E9" s="2326">
        <v>199637.5</v>
      </c>
      <c r="F9" s="2325">
        <v>205804</v>
      </c>
    </row>
    <row r="10" spans="1:6" ht="22.5">
      <c r="A10" s="1261" t="s">
        <v>2794</v>
      </c>
      <c r="B10" s="2326"/>
      <c r="C10" s="2326"/>
      <c r="D10" s="2326"/>
      <c r="E10" s="2326"/>
      <c r="F10" s="2325"/>
    </row>
    <row r="11" spans="1:6">
      <c r="A11" s="2252" t="s">
        <v>2795</v>
      </c>
      <c r="B11" s="2252"/>
      <c r="C11" s="2252"/>
      <c r="D11" s="2252"/>
      <c r="E11" s="2252"/>
      <c r="F11" s="2252"/>
    </row>
    <row r="12" spans="1:6">
      <c r="A12" s="2253" t="s">
        <v>2796</v>
      </c>
      <c r="B12" s="2253"/>
      <c r="C12" s="2253"/>
      <c r="D12" s="2253"/>
      <c r="E12" s="2253"/>
      <c r="F12" s="2253"/>
    </row>
    <row r="13" spans="1:6">
      <c r="A13" s="2444" t="s">
        <v>2797</v>
      </c>
      <c r="B13" s="2444"/>
      <c r="C13" s="2444"/>
      <c r="D13" s="2444"/>
      <c r="E13" s="2444"/>
      <c r="F13" s="2444"/>
    </row>
    <row r="14" spans="1:6">
      <c r="A14" s="2445" t="s">
        <v>924</v>
      </c>
      <c r="B14" s="2445"/>
      <c r="C14" s="2445"/>
      <c r="D14" s="2445"/>
      <c r="E14" s="2445"/>
      <c r="F14" s="2445"/>
    </row>
    <row r="15" spans="1:6" ht="56.25">
      <c r="A15" s="1233" t="s">
        <v>2791</v>
      </c>
      <c r="B15" s="1146">
        <v>1645</v>
      </c>
      <c r="C15" s="1146">
        <v>1375</v>
      </c>
      <c r="D15" s="1146">
        <v>1246</v>
      </c>
      <c r="E15" s="1146">
        <v>1212</v>
      </c>
      <c r="F15" s="1147">
        <v>1203</v>
      </c>
    </row>
    <row r="16" spans="1:6" ht="56.25">
      <c r="A16" s="1261" t="s">
        <v>2792</v>
      </c>
      <c r="B16" s="1146"/>
      <c r="C16" s="1146"/>
      <c r="D16" s="1146"/>
      <c r="E16" s="1146"/>
      <c r="F16" s="1147"/>
    </row>
    <row r="17" spans="1:6" ht="22.5">
      <c r="A17" s="1233" t="s">
        <v>2793</v>
      </c>
      <c r="B17" s="1146">
        <v>14962</v>
      </c>
      <c r="C17" s="1146">
        <v>15748.3</v>
      </c>
      <c r="D17" s="1146">
        <v>16765.099999999999</v>
      </c>
      <c r="E17" s="1146">
        <v>16643.900000000001</v>
      </c>
      <c r="F17" s="1147">
        <v>17031.3</v>
      </c>
    </row>
    <row r="18" spans="1:6" ht="22.5">
      <c r="A18" s="1261" t="s">
        <v>2794</v>
      </c>
      <c r="B18" s="1231"/>
      <c r="C18" s="1146"/>
      <c r="D18" s="1146"/>
      <c r="E18" s="1146"/>
      <c r="F18" s="1147"/>
    </row>
    <row r="19" spans="1:6" ht="56.25">
      <c r="A19" s="1233" t="s">
        <v>2798</v>
      </c>
      <c r="B19" s="1146">
        <v>758.11</v>
      </c>
      <c r="C19" s="1146">
        <v>954.68</v>
      </c>
      <c r="D19" s="1146">
        <v>1121.52</v>
      </c>
      <c r="E19" s="1146">
        <v>1144.73</v>
      </c>
      <c r="F19" s="1147">
        <v>1179.6300000000001</v>
      </c>
    </row>
    <row r="20" spans="1:6" ht="67.5">
      <c r="A20" s="1261" t="s">
        <v>2799</v>
      </c>
      <c r="B20" s="1146"/>
      <c r="C20" s="1146"/>
      <c r="D20" s="1146"/>
      <c r="E20" s="1146"/>
      <c r="F20" s="1147"/>
    </row>
    <row r="21" spans="1:6">
      <c r="A21" s="2252" t="s">
        <v>2800</v>
      </c>
      <c r="B21" s="2252"/>
      <c r="C21" s="2252"/>
      <c r="D21" s="2252"/>
      <c r="E21" s="2252"/>
      <c r="F21" s="2252"/>
    </row>
    <row r="22" spans="1:6">
      <c r="A22" s="2445" t="s">
        <v>2801</v>
      </c>
      <c r="B22" s="2445"/>
      <c r="C22" s="2445"/>
      <c r="D22" s="2445"/>
      <c r="E22" s="2445"/>
      <c r="F22" s="2445"/>
    </row>
    <row r="23" spans="1:6" ht="45">
      <c r="A23" s="1233" t="s">
        <v>2802</v>
      </c>
      <c r="B23" s="1160">
        <v>1273</v>
      </c>
      <c r="C23" s="1160">
        <v>1097</v>
      </c>
      <c r="D23" s="1160">
        <v>986</v>
      </c>
      <c r="E23" s="1160">
        <v>952</v>
      </c>
      <c r="F23" s="1161">
        <v>943</v>
      </c>
    </row>
    <row r="24" spans="1:6" ht="45">
      <c r="A24" s="1261" t="s">
        <v>2803</v>
      </c>
      <c r="B24" s="1160"/>
      <c r="C24" s="1160"/>
      <c r="D24" s="1160"/>
      <c r="E24" s="1160"/>
      <c r="F24" s="1161"/>
    </row>
    <row r="25" spans="1:6" ht="22.5">
      <c r="A25" s="1233" t="s">
        <v>2793</v>
      </c>
      <c r="B25" s="2326">
        <v>12122</v>
      </c>
      <c r="C25" s="2326">
        <v>13107.3</v>
      </c>
      <c r="D25" s="2326">
        <v>13647</v>
      </c>
      <c r="E25" s="2326">
        <v>13434.6</v>
      </c>
      <c r="F25" s="2325">
        <v>13691.7</v>
      </c>
    </row>
    <row r="26" spans="1:6" ht="22.5">
      <c r="A26" s="1261" t="s">
        <v>2794</v>
      </c>
      <c r="B26" s="2326"/>
      <c r="C26" s="2326"/>
      <c r="D26" s="2326"/>
      <c r="E26" s="2326"/>
      <c r="F26" s="2325"/>
    </row>
    <row r="27" spans="1:6" ht="45">
      <c r="A27" s="1233" t="s">
        <v>2804</v>
      </c>
      <c r="B27" s="1160">
        <v>793.78</v>
      </c>
      <c r="C27" s="1160">
        <v>996.18</v>
      </c>
      <c r="D27" s="1160">
        <v>1153.8699999999999</v>
      </c>
      <c r="E27" s="1160">
        <v>1176.46</v>
      </c>
      <c r="F27" s="1161">
        <v>1209.81</v>
      </c>
    </row>
    <row r="28" spans="1:6" ht="56.25">
      <c r="A28" s="1261" t="s">
        <v>2805</v>
      </c>
      <c r="B28" s="1160"/>
      <c r="C28" s="1160"/>
      <c r="D28" s="1160"/>
      <c r="E28" s="1160"/>
      <c r="F28" s="1161"/>
    </row>
    <row r="29" spans="1:6">
      <c r="A29" s="2444" t="s">
        <v>2806</v>
      </c>
      <c r="B29" s="2444"/>
      <c r="C29" s="2444"/>
      <c r="D29" s="2444"/>
      <c r="E29" s="2444"/>
      <c r="F29" s="2444"/>
    </row>
    <row r="30" spans="1:6">
      <c r="A30" s="2445" t="s">
        <v>2807</v>
      </c>
      <c r="B30" s="2445"/>
      <c r="C30" s="2445"/>
      <c r="D30" s="2445"/>
      <c r="E30" s="2445"/>
      <c r="F30" s="2445"/>
    </row>
    <row r="31" spans="1:6" ht="45">
      <c r="A31" s="1233" t="s">
        <v>2808</v>
      </c>
      <c r="B31" s="1160">
        <v>328</v>
      </c>
      <c r="C31" s="1160">
        <v>235</v>
      </c>
      <c r="D31" s="1160">
        <v>216</v>
      </c>
      <c r="E31" s="1160">
        <v>216</v>
      </c>
      <c r="F31" s="1161">
        <v>216</v>
      </c>
    </row>
    <row r="32" spans="1:6" ht="45">
      <c r="A32" s="1261" t="s">
        <v>2809</v>
      </c>
      <c r="B32" s="1160"/>
      <c r="C32" s="1160"/>
      <c r="D32" s="1160"/>
      <c r="E32" s="1160"/>
      <c r="F32" s="1161"/>
    </row>
    <row r="33" spans="1:6" ht="22.5">
      <c r="A33" s="1233" t="s">
        <v>2793</v>
      </c>
      <c r="B33" s="2326">
        <v>2435.3000000000002</v>
      </c>
      <c r="C33" s="2326">
        <v>2116.5</v>
      </c>
      <c r="D33" s="2326">
        <v>2488</v>
      </c>
      <c r="E33" s="2326">
        <v>2558.6999999999998</v>
      </c>
      <c r="F33" s="2325">
        <v>2659.5</v>
      </c>
    </row>
    <row r="34" spans="1:6" ht="22.5">
      <c r="A34" s="1261" t="s">
        <v>2794</v>
      </c>
      <c r="B34" s="2326"/>
      <c r="C34" s="2326"/>
      <c r="D34" s="2326"/>
      <c r="E34" s="2326"/>
      <c r="F34" s="2325"/>
    </row>
    <row r="35" spans="1:6" ht="45">
      <c r="A35" s="1233" t="s">
        <v>2810</v>
      </c>
      <c r="B35" s="1160">
        <v>618.64</v>
      </c>
      <c r="C35" s="1160">
        <v>751.21</v>
      </c>
      <c r="D35" s="1160">
        <v>958.23</v>
      </c>
      <c r="E35" s="1160">
        <v>987.83</v>
      </c>
      <c r="F35" s="1161">
        <v>1027.93</v>
      </c>
    </row>
    <row r="36" spans="1:6" ht="45">
      <c r="A36" s="1261" t="s">
        <v>2811</v>
      </c>
      <c r="B36" s="1160"/>
      <c r="C36" s="1160"/>
      <c r="D36" s="1160"/>
      <c r="E36" s="1160"/>
      <c r="F36" s="1161"/>
    </row>
    <row r="37" spans="1:6">
      <c r="A37" s="2444" t="s">
        <v>2812</v>
      </c>
      <c r="B37" s="2444"/>
      <c r="C37" s="2444"/>
      <c r="D37" s="2444"/>
      <c r="E37" s="2444"/>
      <c r="F37" s="2444"/>
    </row>
    <row r="38" spans="1:6">
      <c r="A38" s="2445" t="s">
        <v>2813</v>
      </c>
      <c r="B38" s="2445"/>
      <c r="C38" s="2445"/>
      <c r="D38" s="2445"/>
      <c r="E38" s="2445"/>
      <c r="F38" s="2445"/>
    </row>
    <row r="39" spans="1:6" ht="45">
      <c r="A39" s="1233" t="s">
        <v>2808</v>
      </c>
      <c r="B39" s="1146">
        <v>44</v>
      </c>
      <c r="C39" s="1146">
        <v>43</v>
      </c>
      <c r="D39" s="1146">
        <v>44</v>
      </c>
      <c r="E39" s="1146">
        <v>44</v>
      </c>
      <c r="F39" s="1147">
        <v>44</v>
      </c>
    </row>
    <row r="40" spans="1:6" ht="45">
      <c r="A40" s="1261" t="s">
        <v>2809</v>
      </c>
      <c r="B40" s="1146"/>
      <c r="C40" s="1146"/>
      <c r="D40" s="1146"/>
      <c r="E40" s="1146"/>
      <c r="F40" s="1147"/>
    </row>
    <row r="41" spans="1:6" ht="22.5">
      <c r="A41" s="1233" t="s">
        <v>2793</v>
      </c>
      <c r="B41" s="2326">
        <v>404.7</v>
      </c>
      <c r="C41" s="2326">
        <v>524.5</v>
      </c>
      <c r="D41" s="2326">
        <v>629.9</v>
      </c>
      <c r="E41" s="2326">
        <v>650.5</v>
      </c>
      <c r="F41" s="2325">
        <v>680</v>
      </c>
    </row>
    <row r="42" spans="1:6" ht="22.5">
      <c r="A42" s="1261" t="s">
        <v>2794</v>
      </c>
      <c r="B42" s="2326"/>
      <c r="C42" s="2326"/>
      <c r="D42" s="2326"/>
      <c r="E42" s="2326"/>
      <c r="F42" s="2325"/>
    </row>
    <row r="43" spans="1:6" ht="45">
      <c r="A43" s="1233" t="s">
        <v>2810</v>
      </c>
      <c r="B43" s="1146">
        <v>770.81</v>
      </c>
      <c r="C43" s="1146">
        <v>1010.96</v>
      </c>
      <c r="D43" s="1146">
        <v>1203.94</v>
      </c>
      <c r="E43" s="1146">
        <v>1230.97</v>
      </c>
      <c r="F43" s="1147">
        <v>1277.75</v>
      </c>
    </row>
    <row r="44" spans="1:6" ht="45">
      <c r="A44" s="1261" t="s">
        <v>2811</v>
      </c>
      <c r="B44" s="1146"/>
      <c r="C44" s="1146"/>
      <c r="D44" s="1146"/>
      <c r="E44" s="1146"/>
      <c r="F44" s="1147"/>
    </row>
    <row r="45" spans="1:6" ht="29.25" customHeight="1">
      <c r="A45" s="2430" t="s">
        <v>2814</v>
      </c>
      <c r="B45" s="2244"/>
      <c r="C45" s="2244"/>
      <c r="D45" s="2244"/>
      <c r="E45" s="2244"/>
      <c r="F45" s="2244"/>
    </row>
    <row r="46" spans="1:6" ht="25.5" customHeight="1">
      <c r="A46" s="2429" t="s">
        <v>2815</v>
      </c>
      <c r="B46" s="2244"/>
      <c r="C46" s="2244"/>
      <c r="D46" s="2244"/>
      <c r="E46" s="2244"/>
      <c r="F46" s="2244"/>
    </row>
    <row r="47" spans="1:6">
      <c r="A47" s="2243"/>
      <c r="B47" s="2244"/>
      <c r="C47" s="2244"/>
      <c r="D47" s="2244"/>
      <c r="E47" s="2244"/>
      <c r="F47" s="2244"/>
    </row>
  </sheetData>
  <mergeCells count="40">
    <mergeCell ref="A45:F45"/>
    <mergeCell ref="A46:F46"/>
    <mergeCell ref="A47:F47"/>
    <mergeCell ref="A37:F37"/>
    <mergeCell ref="A38:F38"/>
    <mergeCell ref="B41:B42"/>
    <mergeCell ref="C41:C42"/>
    <mergeCell ref="D41:D42"/>
    <mergeCell ref="E41:E42"/>
    <mergeCell ref="F41:F42"/>
    <mergeCell ref="A30:F30"/>
    <mergeCell ref="B33:B34"/>
    <mergeCell ref="C33:C34"/>
    <mergeCell ref="D33:D34"/>
    <mergeCell ref="E33:E34"/>
    <mergeCell ref="F33:F34"/>
    <mergeCell ref="A29:F29"/>
    <mergeCell ref="A11:F11"/>
    <mergeCell ref="A12:F12"/>
    <mergeCell ref="A13:F13"/>
    <mergeCell ref="A14:F14"/>
    <mergeCell ref="A21:F21"/>
    <mergeCell ref="A22:F22"/>
    <mergeCell ref="B25:B26"/>
    <mergeCell ref="C25:C26"/>
    <mergeCell ref="D25:D26"/>
    <mergeCell ref="E25:E26"/>
    <mergeCell ref="F25:F26"/>
    <mergeCell ref="A6:F6"/>
    <mergeCell ref="B9:B10"/>
    <mergeCell ref="C9:C10"/>
    <mergeCell ref="D9:D10"/>
    <mergeCell ref="E9:E10"/>
    <mergeCell ref="F9:F10"/>
    <mergeCell ref="A5:F5"/>
    <mergeCell ref="B3:B4"/>
    <mergeCell ref="C3:C4"/>
    <mergeCell ref="D3:D4"/>
    <mergeCell ref="E3:E4"/>
    <mergeCell ref="F3:F4"/>
  </mergeCells>
  <pageMargins left="0.7" right="0.7" top="0.75" bottom="0.75" header="0.3" footer="0.3"/>
</worksheet>
</file>

<file path=xl/worksheets/sheet157.xml><?xml version="1.0" encoding="utf-8"?>
<worksheet xmlns="http://schemas.openxmlformats.org/spreadsheetml/2006/main" xmlns:r="http://schemas.openxmlformats.org/officeDocument/2006/relationships">
  <dimension ref="A1:F45"/>
  <sheetViews>
    <sheetView workbookViewId="0"/>
  </sheetViews>
  <sheetFormatPr defaultRowHeight="14.25"/>
  <sheetData>
    <row r="1" spans="1:6">
      <c r="A1" s="1128" t="s">
        <v>2816</v>
      </c>
    </row>
    <row r="2" spans="1:6" ht="15" thickBot="1">
      <c r="A2" s="1238" t="s">
        <v>2817</v>
      </c>
    </row>
    <row r="3" spans="1:6">
      <c r="A3" s="1312" t="s">
        <v>2274</v>
      </c>
      <c r="B3" s="1312" t="s">
        <v>292</v>
      </c>
      <c r="C3" s="1312" t="s">
        <v>2818</v>
      </c>
      <c r="D3" s="2256" t="s">
        <v>2820</v>
      </c>
      <c r="E3" s="2263"/>
      <c r="F3" s="1311" t="s">
        <v>2824</v>
      </c>
    </row>
    <row r="4" spans="1:6">
      <c r="A4" s="1317" t="s">
        <v>2275</v>
      </c>
      <c r="B4" s="1317" t="s">
        <v>293</v>
      </c>
      <c r="C4" s="1317" t="s">
        <v>2819</v>
      </c>
      <c r="D4" s="2282" t="s">
        <v>2821</v>
      </c>
      <c r="E4" s="2283"/>
      <c r="F4" s="1315" t="s">
        <v>2825</v>
      </c>
    </row>
    <row r="5" spans="1:6">
      <c r="A5" s="1318"/>
      <c r="B5" s="1318"/>
      <c r="C5" s="1318"/>
      <c r="D5" s="2276" t="s">
        <v>2822</v>
      </c>
      <c r="E5" s="2277"/>
      <c r="F5" s="1315" t="s">
        <v>1931</v>
      </c>
    </row>
    <row r="6" spans="1:6">
      <c r="A6" s="1318"/>
      <c r="B6" s="1318"/>
      <c r="C6" s="1318"/>
      <c r="D6" s="2276" t="s">
        <v>2823</v>
      </c>
      <c r="E6" s="2277"/>
      <c r="F6" s="1315" t="s">
        <v>2826</v>
      </c>
    </row>
    <row r="7" spans="1:6">
      <c r="A7" s="1318"/>
      <c r="B7" s="1318"/>
      <c r="C7" s="1318"/>
      <c r="D7" s="2278"/>
      <c r="E7" s="2279"/>
      <c r="F7" s="1316" t="s">
        <v>2827</v>
      </c>
    </row>
    <row r="8" spans="1:6">
      <c r="A8" s="1318"/>
      <c r="B8" s="1318"/>
      <c r="C8" s="1318"/>
      <c r="D8" s="2278"/>
      <c r="E8" s="2279"/>
      <c r="F8" s="1316" t="s">
        <v>2828</v>
      </c>
    </row>
    <row r="9" spans="1:6" ht="15" thickBot="1">
      <c r="A9" s="1318"/>
      <c r="B9" s="1318"/>
      <c r="C9" s="1318"/>
      <c r="D9" s="2280"/>
      <c r="E9" s="2281"/>
      <c r="F9" s="1316" t="s">
        <v>2829</v>
      </c>
    </row>
    <row r="10" spans="1:6">
      <c r="A10" s="1318"/>
      <c r="B10" s="1318"/>
      <c r="C10" s="1318"/>
      <c r="D10" s="1320" t="s">
        <v>2831</v>
      </c>
      <c r="E10" s="1312" t="s">
        <v>2835</v>
      </c>
      <c r="F10" s="1316" t="s">
        <v>2830</v>
      </c>
    </row>
    <row r="11" spans="1:6">
      <c r="A11" s="1318"/>
      <c r="B11" s="1318"/>
      <c r="C11" s="1318"/>
      <c r="D11" s="1320" t="s">
        <v>2832</v>
      </c>
      <c r="E11" s="1317" t="s">
        <v>2836</v>
      </c>
      <c r="F11" s="1132"/>
    </row>
    <row r="12" spans="1:6">
      <c r="A12" s="1318"/>
      <c r="B12" s="1318"/>
      <c r="C12" s="1318"/>
      <c r="D12" s="1317" t="s">
        <v>2833</v>
      </c>
      <c r="E12" s="1318"/>
      <c r="F12" s="1132"/>
    </row>
    <row r="13" spans="1:6" ht="15" thickBot="1">
      <c r="A13" s="1319"/>
      <c r="B13" s="1319"/>
      <c r="C13" s="1319"/>
      <c r="D13" s="1307" t="s">
        <v>2834</v>
      </c>
      <c r="E13" s="1319"/>
      <c r="F13" s="1325"/>
    </row>
    <row r="14" spans="1:6">
      <c r="A14" s="1128"/>
    </row>
    <row r="15" spans="1:6">
      <c r="A15" s="2290" t="s">
        <v>2837</v>
      </c>
      <c r="B15" s="2244"/>
      <c r="C15" s="2244"/>
      <c r="D15" s="2244"/>
      <c r="E15" s="2244"/>
      <c r="F15" s="2244"/>
    </row>
    <row r="16" spans="1:6">
      <c r="A16" s="2289" t="s">
        <v>2792</v>
      </c>
      <c r="B16" s="2244"/>
      <c r="C16" s="2244"/>
      <c r="D16" s="2244"/>
      <c r="E16" s="2244"/>
      <c r="F16" s="2244"/>
    </row>
    <row r="17" spans="1:6">
      <c r="A17" s="1128"/>
    </row>
    <row r="18" spans="1:6">
      <c r="A18" s="1148">
        <v>2005</v>
      </c>
      <c r="B18" s="1160">
        <v>1645</v>
      </c>
      <c r="C18" s="1160">
        <v>968</v>
      </c>
      <c r="D18" s="1160">
        <v>123</v>
      </c>
      <c r="E18" s="1465">
        <v>536</v>
      </c>
      <c r="F18" s="1161">
        <v>18</v>
      </c>
    </row>
    <row r="19" spans="1:6">
      <c r="A19" s="1148">
        <v>2010</v>
      </c>
      <c r="B19" s="1160">
        <v>1375</v>
      </c>
      <c r="C19" s="1160">
        <v>937</v>
      </c>
      <c r="D19" s="1160">
        <v>76</v>
      </c>
      <c r="E19" s="1465">
        <v>351</v>
      </c>
      <c r="F19" s="1161">
        <v>11</v>
      </c>
    </row>
    <row r="20" spans="1:6">
      <c r="A20" s="1148">
        <v>2013</v>
      </c>
      <c r="B20" s="1160">
        <v>1246</v>
      </c>
      <c r="C20" s="1160">
        <v>923</v>
      </c>
      <c r="D20" s="1160">
        <v>55</v>
      </c>
      <c r="E20" s="1466">
        <v>259</v>
      </c>
      <c r="F20" s="1161">
        <v>9</v>
      </c>
    </row>
    <row r="21" spans="1:6">
      <c r="A21" s="1148">
        <v>2014</v>
      </c>
      <c r="B21" s="1160">
        <v>1212</v>
      </c>
      <c r="C21" s="1160">
        <v>923</v>
      </c>
      <c r="D21" s="1160">
        <v>49</v>
      </c>
      <c r="E21" s="1466">
        <v>232</v>
      </c>
      <c r="F21" s="1161">
        <v>8</v>
      </c>
    </row>
    <row r="22" spans="1:6">
      <c r="A22" s="1142">
        <v>2015</v>
      </c>
      <c r="B22" s="1143">
        <v>1203</v>
      </c>
      <c r="C22" s="1143">
        <v>945</v>
      </c>
      <c r="D22" s="1143">
        <v>43</v>
      </c>
      <c r="E22" s="1467">
        <v>207</v>
      </c>
      <c r="F22" s="1144">
        <v>8</v>
      </c>
    </row>
    <row r="23" spans="1:6">
      <c r="A23" s="1128"/>
    </row>
    <row r="24" spans="1:6">
      <c r="A24" s="2290" t="s">
        <v>2838</v>
      </c>
      <c r="B24" s="2244"/>
      <c r="C24" s="2244"/>
      <c r="D24" s="2244"/>
      <c r="E24" s="2244"/>
      <c r="F24" s="2244"/>
    </row>
    <row r="25" spans="1:6">
      <c r="A25" s="2289" t="s">
        <v>2794</v>
      </c>
      <c r="B25" s="2244"/>
      <c r="C25" s="2244"/>
      <c r="D25" s="2244"/>
      <c r="E25" s="2244"/>
      <c r="F25" s="2244"/>
    </row>
    <row r="26" spans="1:6">
      <c r="A26" s="1128"/>
    </row>
    <row r="27" spans="1:6">
      <c r="A27" s="1148">
        <v>2005</v>
      </c>
      <c r="B27" s="1160">
        <v>14962</v>
      </c>
      <c r="C27" s="1160">
        <v>7671.3</v>
      </c>
      <c r="D27" s="1160">
        <v>1405.2</v>
      </c>
      <c r="E27" s="1334">
        <v>5741</v>
      </c>
      <c r="F27" s="1161">
        <v>144.5</v>
      </c>
    </row>
    <row r="28" spans="1:6">
      <c r="A28" s="1148">
        <v>2010</v>
      </c>
      <c r="B28" s="1160">
        <v>15748.3</v>
      </c>
      <c r="C28" s="1160">
        <v>9563</v>
      </c>
      <c r="D28" s="1160">
        <v>1109.9000000000001</v>
      </c>
      <c r="E28" s="1334">
        <v>4963</v>
      </c>
      <c r="F28" s="1161">
        <v>112.4</v>
      </c>
    </row>
    <row r="29" spans="1:6">
      <c r="A29" s="1148">
        <v>2013</v>
      </c>
      <c r="B29" s="1160">
        <v>16765.099999999999</v>
      </c>
      <c r="C29" s="1160">
        <v>11401.2</v>
      </c>
      <c r="D29" s="1160">
        <v>937.7</v>
      </c>
      <c r="E29" s="1334">
        <v>4322.7</v>
      </c>
      <c r="F29" s="1161">
        <v>103.5</v>
      </c>
    </row>
    <row r="30" spans="1:6">
      <c r="A30" s="1148">
        <v>2014</v>
      </c>
      <c r="B30" s="1160">
        <v>16643.900000000001</v>
      </c>
      <c r="C30" s="1160">
        <v>11698.7</v>
      </c>
      <c r="D30" s="1160">
        <v>860</v>
      </c>
      <c r="E30" s="1160">
        <v>3987.2</v>
      </c>
      <c r="F30" s="1468">
        <v>98</v>
      </c>
    </row>
    <row r="31" spans="1:6">
      <c r="A31" s="1142">
        <v>2015</v>
      </c>
      <c r="B31" s="1143">
        <v>17031.3</v>
      </c>
      <c r="C31" s="1143">
        <v>12481.9</v>
      </c>
      <c r="D31" s="1143">
        <v>785.6</v>
      </c>
      <c r="E31" s="1143">
        <v>3670</v>
      </c>
      <c r="F31" s="1469">
        <v>93.8</v>
      </c>
    </row>
    <row r="32" spans="1:6">
      <c r="A32" s="1128"/>
    </row>
    <row r="33" spans="1:6">
      <c r="A33" s="2290" t="s">
        <v>2839</v>
      </c>
      <c r="B33" s="2244"/>
      <c r="C33" s="2244"/>
      <c r="D33" s="2244"/>
      <c r="E33" s="2244"/>
      <c r="F33" s="2244"/>
    </row>
    <row r="34" spans="1:6">
      <c r="A34" s="2289" t="s">
        <v>2799</v>
      </c>
      <c r="B34" s="2244"/>
      <c r="C34" s="2244"/>
      <c r="D34" s="2244"/>
      <c r="E34" s="2244"/>
      <c r="F34" s="2244"/>
    </row>
    <row r="35" spans="1:6">
      <c r="A35" s="1128"/>
    </row>
    <row r="36" spans="1:6">
      <c r="A36" s="1148">
        <v>2005</v>
      </c>
      <c r="B36" s="1160">
        <v>758.11</v>
      </c>
      <c r="C36" s="1160">
        <v>660.4</v>
      </c>
      <c r="D36" s="1160">
        <v>955.33</v>
      </c>
      <c r="E36" s="1334">
        <v>892.59</v>
      </c>
      <c r="F36" s="1468">
        <v>665.58</v>
      </c>
    </row>
    <row r="37" spans="1:6">
      <c r="A37" s="1148">
        <v>2010</v>
      </c>
      <c r="B37" s="1160">
        <v>954.68</v>
      </c>
      <c r="C37" s="1160">
        <v>851.4</v>
      </c>
      <c r="D37" s="1160">
        <v>1210.25</v>
      </c>
      <c r="E37" s="1334">
        <v>1178.8699999999999</v>
      </c>
      <c r="F37" s="1468">
        <v>833.21</v>
      </c>
    </row>
    <row r="38" spans="1:6">
      <c r="A38" s="1148">
        <v>2013</v>
      </c>
      <c r="B38" s="1160">
        <v>1121.52</v>
      </c>
      <c r="C38" s="1160">
        <v>1029.21</v>
      </c>
      <c r="D38" s="1160">
        <v>1427.01</v>
      </c>
      <c r="E38" s="1334">
        <v>1392.34</v>
      </c>
      <c r="F38" s="1468">
        <v>973.18</v>
      </c>
    </row>
    <row r="39" spans="1:6">
      <c r="A39" s="1148">
        <v>2014</v>
      </c>
      <c r="B39" s="1160">
        <v>1144.73</v>
      </c>
      <c r="C39" s="1160">
        <v>1057.17</v>
      </c>
      <c r="D39" s="1160">
        <v>1469.27</v>
      </c>
      <c r="E39" s="1334">
        <v>1430.66</v>
      </c>
      <c r="F39" s="1468">
        <v>992.63</v>
      </c>
    </row>
    <row r="40" spans="1:6">
      <c r="A40" s="1142">
        <v>2015</v>
      </c>
      <c r="B40" s="1143">
        <v>1179.6300000000001</v>
      </c>
      <c r="C40" s="1143">
        <v>1099.69</v>
      </c>
      <c r="D40" s="1143">
        <v>1519.92</v>
      </c>
      <c r="E40" s="1470">
        <v>1480.36</v>
      </c>
      <c r="F40" s="1469">
        <v>1024.74</v>
      </c>
    </row>
    <row r="41" spans="1:6">
      <c r="A41" s="1349"/>
    </row>
    <row r="42" spans="1:6" ht="32.25" customHeight="1">
      <c r="A42" s="2243" t="s">
        <v>2840</v>
      </c>
      <c r="B42" s="2244"/>
      <c r="C42" s="2244"/>
      <c r="D42" s="2244"/>
      <c r="E42" s="2244"/>
      <c r="F42" s="2244"/>
    </row>
    <row r="43" spans="1:6" ht="18" customHeight="1">
      <c r="A43" s="2430" t="s">
        <v>2841</v>
      </c>
      <c r="B43" s="2244"/>
      <c r="C43" s="2244"/>
      <c r="D43" s="2244"/>
      <c r="E43" s="2244"/>
      <c r="F43" s="2244"/>
    </row>
    <row r="44" spans="1:6" ht="23.25" customHeight="1">
      <c r="A44" s="2243" t="s">
        <v>2842</v>
      </c>
      <c r="B44" s="2244"/>
      <c r="C44" s="2244"/>
      <c r="D44" s="2244"/>
      <c r="E44" s="2244"/>
      <c r="F44" s="2244"/>
    </row>
    <row r="45" spans="1:6">
      <c r="A45" s="2429" t="s">
        <v>2843</v>
      </c>
      <c r="B45" s="2244"/>
      <c r="C45" s="2244"/>
      <c r="D45" s="2244"/>
      <c r="E45" s="2244"/>
      <c r="F45" s="2244"/>
    </row>
  </sheetData>
  <mergeCells count="17">
    <mergeCell ref="A34:F34"/>
    <mergeCell ref="A42:F42"/>
    <mergeCell ref="A43:F43"/>
    <mergeCell ref="A44:F44"/>
    <mergeCell ref="A45:F45"/>
    <mergeCell ref="A33:F33"/>
    <mergeCell ref="D3:E3"/>
    <mergeCell ref="D4:E4"/>
    <mergeCell ref="D5:E5"/>
    <mergeCell ref="D6:E6"/>
    <mergeCell ref="D7:E7"/>
    <mergeCell ref="D8:E8"/>
    <mergeCell ref="D9:E9"/>
    <mergeCell ref="A15:F15"/>
    <mergeCell ref="A16:F16"/>
    <mergeCell ref="A24:F24"/>
    <mergeCell ref="A25:F25"/>
  </mergeCells>
  <pageMargins left="0.7" right="0.7" top="0.75" bottom="0.75" header="0.3" footer="0.3"/>
</worksheet>
</file>

<file path=xl/worksheets/sheet158.xml><?xml version="1.0" encoding="utf-8"?>
<worksheet xmlns="http://schemas.openxmlformats.org/spreadsheetml/2006/main" xmlns:r="http://schemas.openxmlformats.org/officeDocument/2006/relationships">
  <dimension ref="A1:F65"/>
  <sheetViews>
    <sheetView workbookViewId="0">
      <selection sqref="A1:F1"/>
    </sheetView>
  </sheetViews>
  <sheetFormatPr defaultRowHeight="14.25"/>
  <cols>
    <col min="1" max="1" width="16.75" customWidth="1"/>
  </cols>
  <sheetData>
    <row r="1" spans="1:6">
      <c r="A1" s="2307" t="s">
        <v>2844</v>
      </c>
      <c r="B1" s="2244"/>
      <c r="C1" s="2244"/>
      <c r="D1" s="2244"/>
      <c r="E1" s="2244"/>
      <c r="F1" s="2244"/>
    </row>
    <row r="2" spans="1:6">
      <c r="A2" s="2308" t="s">
        <v>2845</v>
      </c>
      <c r="B2" s="2244"/>
      <c r="C2" s="2244"/>
      <c r="D2" s="2244"/>
      <c r="E2" s="2244"/>
      <c r="F2" s="2244"/>
    </row>
    <row r="3" spans="1:6">
      <c r="A3" s="2309" t="s">
        <v>2846</v>
      </c>
      <c r="B3" s="2335"/>
      <c r="C3" s="2335"/>
      <c r="D3" s="2335"/>
      <c r="E3" s="2335"/>
      <c r="F3" s="2335"/>
    </row>
    <row r="4" spans="1:6" ht="15" thickBot="1">
      <c r="A4" s="2310" t="s">
        <v>2847</v>
      </c>
      <c r="B4" s="2446"/>
      <c r="C4" s="2446"/>
      <c r="D4" s="2446"/>
      <c r="E4" s="2446"/>
      <c r="F4" s="2446"/>
    </row>
    <row r="5" spans="1:6">
      <c r="A5" s="1312" t="s">
        <v>1086</v>
      </c>
      <c r="B5" s="2254">
        <v>2005</v>
      </c>
      <c r="C5" s="2254">
        <v>2010</v>
      </c>
      <c r="D5" s="2254">
        <v>2013</v>
      </c>
      <c r="E5" s="2254">
        <v>2014</v>
      </c>
      <c r="F5" s="2256">
        <v>2015</v>
      </c>
    </row>
    <row r="6" spans="1:6" ht="15" thickBot="1">
      <c r="A6" s="1307" t="s">
        <v>1087</v>
      </c>
      <c r="B6" s="2255"/>
      <c r="C6" s="2255"/>
      <c r="D6" s="2255"/>
      <c r="E6" s="2255"/>
      <c r="F6" s="2257"/>
    </row>
    <row r="7" spans="1:6">
      <c r="A7" s="1128"/>
    </row>
    <row r="8" spans="1:6">
      <c r="A8" s="2290" t="s">
        <v>2848</v>
      </c>
      <c r="B8" s="2244"/>
      <c r="C8" s="2244"/>
      <c r="D8" s="2244"/>
      <c r="E8" s="2244"/>
      <c r="F8" s="2244"/>
    </row>
    <row r="9" spans="1:6">
      <c r="A9" s="2289" t="s">
        <v>2849</v>
      </c>
      <c r="B9" s="2244"/>
      <c r="C9" s="2244"/>
      <c r="D9" s="2244"/>
      <c r="E9" s="2244"/>
      <c r="F9" s="2244"/>
    </row>
    <row r="10" spans="1:6">
      <c r="A10" s="1128"/>
    </row>
    <row r="11" spans="1:6">
      <c r="A11" s="1148" t="s">
        <v>2850</v>
      </c>
      <c r="B11" s="1146"/>
      <c r="C11" s="1160"/>
      <c r="D11" s="1146"/>
      <c r="E11" s="1146"/>
      <c r="F11" s="1147"/>
    </row>
    <row r="12" spans="1:6">
      <c r="A12" s="1157" t="s">
        <v>2851</v>
      </c>
      <c r="B12" s="1146"/>
      <c r="C12" s="1160"/>
      <c r="D12" s="1146"/>
      <c r="E12" s="1146"/>
      <c r="F12" s="1147"/>
    </row>
    <row r="13" spans="1:6">
      <c r="A13" s="1233" t="s">
        <v>2852</v>
      </c>
      <c r="B13" s="1257">
        <v>35610.6</v>
      </c>
      <c r="C13" s="1257">
        <v>39299.4</v>
      </c>
      <c r="D13" s="1257">
        <v>40983.199999999997</v>
      </c>
      <c r="E13" s="1146">
        <v>40347.300000000003</v>
      </c>
      <c r="F13" s="1147">
        <v>39260.699999999997</v>
      </c>
    </row>
    <row r="14" spans="1:6">
      <c r="A14" s="1261" t="s">
        <v>2853</v>
      </c>
      <c r="B14" s="1146"/>
      <c r="C14" s="1146"/>
      <c r="D14" s="1146"/>
      <c r="E14" s="1146"/>
      <c r="F14" s="1147"/>
    </row>
    <row r="15" spans="1:6">
      <c r="A15" s="1233" t="s">
        <v>2854</v>
      </c>
      <c r="B15" s="1283">
        <v>38.9</v>
      </c>
      <c r="C15" s="1283">
        <v>35.9</v>
      </c>
      <c r="D15" s="1283">
        <v>30</v>
      </c>
      <c r="E15" s="1146">
        <v>28.6</v>
      </c>
      <c r="F15" s="1147">
        <v>29.3</v>
      </c>
    </row>
    <row r="16" spans="1:6">
      <c r="A16" s="1261" t="s">
        <v>2855</v>
      </c>
      <c r="B16" s="1146"/>
      <c r="C16" s="1146"/>
      <c r="D16" s="1146"/>
      <c r="E16" s="1146"/>
      <c r="F16" s="1147"/>
    </row>
    <row r="17" spans="1:6">
      <c r="A17" s="1128"/>
    </row>
    <row r="18" spans="1:6">
      <c r="A18" s="2307" t="s">
        <v>2844</v>
      </c>
      <c r="B18" s="2244"/>
      <c r="C18" s="2244"/>
      <c r="D18" s="2244"/>
      <c r="E18" s="2244"/>
      <c r="F18" s="2244"/>
    </row>
    <row r="19" spans="1:6">
      <c r="A19" s="2308" t="s">
        <v>2856</v>
      </c>
      <c r="B19" s="2244"/>
      <c r="C19" s="2244"/>
      <c r="D19" s="2244"/>
      <c r="E19" s="2244"/>
      <c r="F19" s="2244"/>
    </row>
    <row r="20" spans="1:6">
      <c r="A20" s="2423" t="s">
        <v>2846</v>
      </c>
      <c r="B20" s="2244"/>
      <c r="C20" s="2244"/>
      <c r="D20" s="2244"/>
      <c r="E20" s="2244"/>
      <c r="F20" s="2244"/>
    </row>
    <row r="21" spans="1:6" ht="15" thickBot="1">
      <c r="A21" s="2312" t="s">
        <v>2857</v>
      </c>
      <c r="B21" s="2300"/>
      <c r="C21" s="2300"/>
      <c r="D21" s="2300"/>
      <c r="E21" s="2300"/>
      <c r="F21" s="2300"/>
    </row>
    <row r="22" spans="1:6">
      <c r="A22" s="1312" t="s">
        <v>1086</v>
      </c>
      <c r="B22" s="2254">
        <v>2005</v>
      </c>
      <c r="C22" s="2254">
        <v>2010</v>
      </c>
      <c r="D22" s="2254">
        <v>2013</v>
      </c>
      <c r="E22" s="2254">
        <v>2014</v>
      </c>
      <c r="F22" s="2256">
        <v>2015</v>
      </c>
    </row>
    <row r="23" spans="1:6" ht="15" thickBot="1">
      <c r="A23" s="1307" t="s">
        <v>1087</v>
      </c>
      <c r="B23" s="2255"/>
      <c r="C23" s="2255"/>
      <c r="D23" s="2255"/>
      <c r="E23" s="2255"/>
      <c r="F23" s="2257"/>
    </row>
    <row r="24" spans="1:6">
      <c r="A24" s="1128"/>
    </row>
    <row r="25" spans="1:6">
      <c r="A25" s="2290" t="s">
        <v>2858</v>
      </c>
      <c r="B25" s="2244"/>
      <c r="C25" s="2244"/>
      <c r="D25" s="2244"/>
      <c r="E25" s="2244"/>
      <c r="F25" s="2244"/>
    </row>
    <row r="26" spans="1:6">
      <c r="A26" s="2289" t="s">
        <v>2859</v>
      </c>
      <c r="B26" s="2244"/>
      <c r="C26" s="2244"/>
      <c r="D26" s="2244"/>
      <c r="E26" s="2244"/>
      <c r="F26" s="2244"/>
    </row>
    <row r="27" spans="1:6">
      <c r="A27" s="1128"/>
    </row>
    <row r="28" spans="1:6">
      <c r="A28" s="1220" t="s">
        <v>2860</v>
      </c>
      <c r="B28" s="1146"/>
      <c r="C28" s="1160"/>
      <c r="D28" s="1146"/>
      <c r="E28" s="1146"/>
      <c r="F28" s="1147"/>
    </row>
    <row r="29" spans="1:6">
      <c r="A29" s="1228" t="s">
        <v>2861</v>
      </c>
      <c r="B29" s="1146"/>
      <c r="C29" s="1160"/>
      <c r="D29" s="1146"/>
      <c r="E29" s="1146"/>
      <c r="F29" s="1147"/>
    </row>
    <row r="30" spans="1:6">
      <c r="A30" s="1220" t="s">
        <v>2862</v>
      </c>
      <c r="B30" s="1146">
        <v>61.8</v>
      </c>
      <c r="C30" s="1146">
        <v>57.4</v>
      </c>
      <c r="D30" s="1146">
        <v>55.2</v>
      </c>
      <c r="E30" s="1146">
        <v>51.7</v>
      </c>
      <c r="F30" s="1147">
        <v>54.4</v>
      </c>
    </row>
    <row r="31" spans="1:6">
      <c r="A31" s="1228" t="s">
        <v>2863</v>
      </c>
      <c r="B31" s="1146"/>
      <c r="C31" s="1146"/>
      <c r="D31" s="1146"/>
      <c r="E31" s="1146"/>
      <c r="F31" s="1147"/>
    </row>
    <row r="32" spans="1:6" ht="45">
      <c r="A32" s="1220" t="s">
        <v>2864</v>
      </c>
      <c r="B32" s="2270">
        <v>4.0999999999999996</v>
      </c>
      <c r="C32" s="2270">
        <v>5</v>
      </c>
      <c r="D32" s="2270">
        <v>4.9000000000000004</v>
      </c>
      <c r="E32" s="2270">
        <v>4.8</v>
      </c>
      <c r="F32" s="2259">
        <v>5.2</v>
      </c>
    </row>
    <row r="33" spans="1:6">
      <c r="A33" s="1220" t="s">
        <v>2865</v>
      </c>
      <c r="B33" s="2270"/>
      <c r="C33" s="2270"/>
      <c r="D33" s="2270"/>
      <c r="E33" s="2270"/>
      <c r="F33" s="2259"/>
    </row>
    <row r="34" spans="1:6" ht="45">
      <c r="A34" s="1228" t="s">
        <v>2866</v>
      </c>
      <c r="B34" s="1146"/>
      <c r="C34" s="1146"/>
      <c r="D34" s="1146"/>
      <c r="E34" s="1146"/>
      <c r="F34" s="1147"/>
    </row>
    <row r="35" spans="1:6">
      <c r="A35" s="1220" t="s">
        <v>2867</v>
      </c>
      <c r="B35" s="1146">
        <v>57.7</v>
      </c>
      <c r="C35" s="1146">
        <v>52.4</v>
      </c>
      <c r="D35" s="1146">
        <v>50.3</v>
      </c>
      <c r="E35" s="1146">
        <v>46.9</v>
      </c>
      <c r="F35" s="1147">
        <v>49.2</v>
      </c>
    </row>
    <row r="36" spans="1:6">
      <c r="A36" s="1228" t="s">
        <v>2868</v>
      </c>
      <c r="B36" s="1146"/>
      <c r="C36" s="1146"/>
      <c r="D36" s="1146"/>
      <c r="E36" s="1146"/>
      <c r="F36" s="1147"/>
    </row>
    <row r="37" spans="1:6" ht="33.75">
      <c r="A37" s="1220" t="s">
        <v>2869</v>
      </c>
      <c r="B37" s="1146">
        <v>21.2</v>
      </c>
      <c r="C37" s="1146">
        <v>17</v>
      </c>
      <c r="D37" s="1146">
        <v>16.100000000000001</v>
      </c>
      <c r="E37" s="1146">
        <v>15.9</v>
      </c>
      <c r="F37" s="1147">
        <v>14.7</v>
      </c>
    </row>
    <row r="38" spans="1:6" ht="22.5">
      <c r="A38" s="1228" t="s">
        <v>2870</v>
      </c>
      <c r="B38" s="1146"/>
      <c r="C38" s="1146"/>
      <c r="D38" s="1146"/>
      <c r="E38" s="1146"/>
      <c r="F38" s="1147"/>
    </row>
    <row r="39" spans="1:6" ht="22.5">
      <c r="A39" s="1220" t="s">
        <v>2871</v>
      </c>
      <c r="B39" s="1146">
        <v>0.1</v>
      </c>
      <c r="C39" s="1146">
        <v>0.1</v>
      </c>
      <c r="D39" s="1146">
        <v>0.1</v>
      </c>
      <c r="E39" s="1146">
        <v>0.1</v>
      </c>
      <c r="F39" s="1147">
        <v>0.1</v>
      </c>
    </row>
    <row r="40" spans="1:6" ht="22.5">
      <c r="A40" s="1228" t="s">
        <v>2872</v>
      </c>
      <c r="B40" s="1283"/>
      <c r="C40" s="1283"/>
      <c r="D40" s="1283"/>
      <c r="E40" s="1146"/>
      <c r="F40" s="1147"/>
    </row>
    <row r="41" spans="1:6">
      <c r="A41" s="1128"/>
    </row>
    <row r="42" spans="1:6">
      <c r="A42" s="2290" t="s">
        <v>2873</v>
      </c>
      <c r="B42" s="2244"/>
      <c r="C42" s="2244"/>
      <c r="D42" s="2244"/>
      <c r="E42" s="2244"/>
      <c r="F42" s="2244"/>
    </row>
    <row r="43" spans="1:6">
      <c r="A43" s="2294" t="s">
        <v>2874</v>
      </c>
      <c r="B43" s="2244"/>
      <c r="C43" s="2244"/>
      <c r="D43" s="2244"/>
      <c r="E43" s="2244"/>
      <c r="F43" s="2244"/>
    </row>
    <row r="44" spans="1:6">
      <c r="A44" s="1128"/>
    </row>
    <row r="45" spans="1:6">
      <c r="A45" s="1233" t="s">
        <v>2850</v>
      </c>
      <c r="B45" s="1146"/>
      <c r="C45" s="1160"/>
      <c r="D45" s="1146"/>
      <c r="E45" s="1146"/>
      <c r="F45" s="1147"/>
    </row>
    <row r="46" spans="1:6">
      <c r="A46" s="1261" t="s">
        <v>2851</v>
      </c>
      <c r="B46" s="1146"/>
      <c r="C46" s="1160"/>
      <c r="D46" s="1146"/>
      <c r="E46" s="1146"/>
      <c r="F46" s="1147"/>
    </row>
    <row r="47" spans="1:6">
      <c r="A47" s="1233" t="s">
        <v>2875</v>
      </c>
      <c r="B47" s="1146">
        <v>249330</v>
      </c>
      <c r="C47" s="1146">
        <v>393106.4</v>
      </c>
      <c r="D47" s="1146">
        <v>409951.5</v>
      </c>
      <c r="E47" s="1146">
        <v>403487</v>
      </c>
      <c r="F47" s="1147">
        <v>392640.5</v>
      </c>
    </row>
    <row r="48" spans="1:6">
      <c r="A48" s="1261" t="s">
        <v>2876</v>
      </c>
      <c r="B48" s="1146"/>
      <c r="C48" s="1146"/>
      <c r="D48" s="1146"/>
      <c r="E48" s="1146"/>
      <c r="F48" s="1147"/>
    </row>
    <row r="49" spans="1:6">
      <c r="A49" s="1233" t="s">
        <v>2854</v>
      </c>
      <c r="B49" s="1146">
        <v>75659</v>
      </c>
      <c r="C49" s="1146">
        <v>99422.1</v>
      </c>
      <c r="D49" s="1146">
        <v>97754.9</v>
      </c>
      <c r="E49" s="1146">
        <v>95599</v>
      </c>
      <c r="F49" s="1147">
        <v>101424</v>
      </c>
    </row>
    <row r="50" spans="1:6">
      <c r="A50" s="1261" t="s">
        <v>2855</v>
      </c>
      <c r="B50" s="1146"/>
      <c r="C50" s="1146"/>
      <c r="D50" s="1146"/>
      <c r="E50" s="1146"/>
      <c r="F50" s="1147"/>
    </row>
    <row r="51" spans="1:6">
      <c r="A51" s="1233" t="s">
        <v>2877</v>
      </c>
      <c r="B51" s="1146">
        <v>291202.5</v>
      </c>
      <c r="C51" s="1146">
        <v>369753.2</v>
      </c>
      <c r="D51" s="1146">
        <v>220638.1</v>
      </c>
      <c r="E51" s="1146">
        <v>206622.8</v>
      </c>
      <c r="F51" s="1147">
        <v>217622.39999999999</v>
      </c>
    </row>
    <row r="52" spans="1:6">
      <c r="A52" s="1261" t="s">
        <v>2863</v>
      </c>
      <c r="B52" s="1146"/>
      <c r="C52" s="1146"/>
      <c r="D52" s="1146"/>
      <c r="E52" s="1146"/>
      <c r="F52" s="1147"/>
    </row>
    <row r="53" spans="1:6" ht="45">
      <c r="A53" s="1220" t="s">
        <v>2864</v>
      </c>
      <c r="B53" s="2270">
        <v>18991.900000000001</v>
      </c>
      <c r="C53" s="2270">
        <v>32460.9</v>
      </c>
      <c r="D53" s="2270">
        <v>19735.5</v>
      </c>
      <c r="E53" s="2270">
        <v>19295.5</v>
      </c>
      <c r="F53" s="2259">
        <v>20874.3</v>
      </c>
    </row>
    <row r="54" spans="1:6">
      <c r="A54" s="1220" t="s">
        <v>2865</v>
      </c>
      <c r="B54" s="2270"/>
      <c r="C54" s="2270"/>
      <c r="D54" s="2270"/>
      <c r="E54" s="2270"/>
      <c r="F54" s="2259"/>
    </row>
    <row r="55" spans="1:6" ht="45">
      <c r="A55" s="1228" t="s">
        <v>2866</v>
      </c>
      <c r="B55" s="1146"/>
      <c r="C55" s="1146"/>
      <c r="D55" s="1146"/>
      <c r="E55" s="1146"/>
      <c r="F55" s="1147"/>
    </row>
    <row r="56" spans="1:6">
      <c r="A56" s="1233" t="s">
        <v>2867</v>
      </c>
      <c r="B56" s="1146">
        <v>272210.59999999998</v>
      </c>
      <c r="C56" s="1146">
        <v>337292.3</v>
      </c>
      <c r="D56" s="1146">
        <v>200902.6</v>
      </c>
      <c r="E56" s="1146">
        <v>187327.3</v>
      </c>
      <c r="F56" s="1147">
        <v>196748</v>
      </c>
    </row>
    <row r="57" spans="1:6">
      <c r="A57" s="1261" t="s">
        <v>2868</v>
      </c>
      <c r="B57" s="1146"/>
      <c r="C57" s="1146"/>
      <c r="D57" s="1146"/>
      <c r="E57" s="1146"/>
      <c r="F57" s="1147"/>
    </row>
    <row r="58" spans="1:6" ht="33.75">
      <c r="A58" s="1233" t="s">
        <v>2869</v>
      </c>
      <c r="B58" s="1146">
        <v>75550.399999999994</v>
      </c>
      <c r="C58" s="1146">
        <v>58159.8</v>
      </c>
      <c r="D58" s="1146">
        <v>74453.399999999994</v>
      </c>
      <c r="E58" s="1146">
        <v>76290.7</v>
      </c>
      <c r="F58" s="1147">
        <v>71813.399999999994</v>
      </c>
    </row>
    <row r="59" spans="1:6" ht="22.5">
      <c r="A59" s="1261" t="s">
        <v>2870</v>
      </c>
      <c r="B59" s="1146"/>
      <c r="C59" s="1146"/>
      <c r="D59" s="1146"/>
      <c r="E59" s="1146"/>
      <c r="F59" s="1147"/>
    </row>
    <row r="60" spans="1:6" ht="22.5">
      <c r="A60" s="1233" t="s">
        <v>2871</v>
      </c>
      <c r="B60" s="1146">
        <v>7452.5</v>
      </c>
      <c r="C60" s="1146">
        <v>5280</v>
      </c>
      <c r="D60" s="1146">
        <v>6151.3</v>
      </c>
      <c r="E60" s="1146">
        <v>6850.9</v>
      </c>
      <c r="F60" s="1147">
        <v>5010.3999999999996</v>
      </c>
    </row>
    <row r="61" spans="1:6" ht="22.5">
      <c r="A61" s="1261" t="s">
        <v>2872</v>
      </c>
      <c r="B61" s="1283"/>
      <c r="C61" s="1283"/>
      <c r="D61" s="1283"/>
      <c r="E61" s="1146"/>
      <c r="F61" s="1147"/>
    </row>
    <row r="62" spans="1:6" ht="21.75" customHeight="1">
      <c r="A62" s="1141" t="s">
        <v>2878</v>
      </c>
    </row>
    <row r="63" spans="1:6">
      <c r="A63" s="1140" t="s">
        <v>2879</v>
      </c>
    </row>
    <row r="64" spans="1:6">
      <c r="A64" s="1141" t="s">
        <v>2880</v>
      </c>
    </row>
    <row r="65" spans="1:1">
      <c r="A65" s="1174" t="s">
        <v>2881</v>
      </c>
    </row>
  </sheetData>
  <mergeCells count="34">
    <mergeCell ref="A43:F43"/>
    <mergeCell ref="A21:F21"/>
    <mergeCell ref="A18:F18"/>
    <mergeCell ref="A19:F19"/>
    <mergeCell ref="A25:F25"/>
    <mergeCell ref="A26:F26"/>
    <mergeCell ref="A42:F42"/>
    <mergeCell ref="B32:B33"/>
    <mergeCell ref="C32:C33"/>
    <mergeCell ref="D32:D33"/>
    <mergeCell ref="E32:E33"/>
    <mergeCell ref="F32:F33"/>
    <mergeCell ref="A20:F20"/>
    <mergeCell ref="B22:B23"/>
    <mergeCell ref="C22:C23"/>
    <mergeCell ref="D22:D23"/>
    <mergeCell ref="B53:B54"/>
    <mergeCell ref="C53:C54"/>
    <mergeCell ref="D53:D54"/>
    <mergeCell ref="E53:E54"/>
    <mergeCell ref="F53:F54"/>
    <mergeCell ref="E22:E23"/>
    <mergeCell ref="F22:F23"/>
    <mergeCell ref="A4:F4"/>
    <mergeCell ref="A1:F1"/>
    <mergeCell ref="A2:F2"/>
    <mergeCell ref="A8:F8"/>
    <mergeCell ref="A9:F9"/>
    <mergeCell ref="A3:F3"/>
    <mergeCell ref="B5:B6"/>
    <mergeCell ref="C5:C6"/>
    <mergeCell ref="D5:D6"/>
    <mergeCell ref="E5:E6"/>
    <mergeCell ref="F5:F6"/>
  </mergeCells>
  <pageMargins left="0.7" right="0.7" top="0.75" bottom="0.75" header="0.3" footer="0.3"/>
</worksheet>
</file>

<file path=xl/worksheets/sheet159.xml><?xml version="1.0" encoding="utf-8"?>
<worksheet xmlns="http://schemas.openxmlformats.org/spreadsheetml/2006/main" xmlns:r="http://schemas.openxmlformats.org/officeDocument/2006/relationships">
  <dimension ref="A1:F36"/>
  <sheetViews>
    <sheetView workbookViewId="0">
      <selection activeCell="A2" sqref="A2"/>
    </sheetView>
  </sheetViews>
  <sheetFormatPr defaultRowHeight="14.25"/>
  <sheetData>
    <row r="1" spans="1:6">
      <c r="A1" s="1237" t="s">
        <v>2882</v>
      </c>
    </row>
    <row r="2" spans="1:6" ht="15" thickBot="1">
      <c r="A2" s="1238" t="s">
        <v>2883</v>
      </c>
    </row>
    <row r="3" spans="1:6" ht="21.75" thickBot="1">
      <c r="A3" s="1312" t="s">
        <v>1086</v>
      </c>
      <c r="B3" s="1314">
        <v>2005</v>
      </c>
      <c r="C3" s="1314">
        <v>2010</v>
      </c>
      <c r="D3" s="1314">
        <v>2013</v>
      </c>
      <c r="E3" s="1314">
        <v>2014</v>
      </c>
      <c r="F3" s="1310">
        <v>2015</v>
      </c>
    </row>
    <row r="4" spans="1:6" ht="19.5" thickBot="1">
      <c r="A4" s="1307" t="s">
        <v>1087</v>
      </c>
      <c r="B4" s="2260" t="s">
        <v>2884</v>
      </c>
      <c r="C4" s="2261"/>
      <c r="D4" s="2261"/>
      <c r="E4" s="2261"/>
      <c r="F4" s="2261"/>
    </row>
    <row r="5" spans="1:6">
      <c r="A5" s="1128"/>
    </row>
    <row r="6" spans="1:6">
      <c r="A6" s="2290" t="s">
        <v>2885</v>
      </c>
      <c r="B6" s="2244"/>
      <c r="C6" s="2244"/>
      <c r="D6" s="2244"/>
      <c r="E6" s="2244"/>
      <c r="F6" s="2244"/>
    </row>
    <row r="7" spans="1:6">
      <c r="A7" s="2289" t="s">
        <v>2886</v>
      </c>
      <c r="B7" s="2244"/>
      <c r="C7" s="2244"/>
      <c r="D7" s="2244"/>
      <c r="E7" s="2244"/>
      <c r="F7" s="2244"/>
    </row>
    <row r="8" spans="1:6">
      <c r="A8" s="1128"/>
    </row>
    <row r="9" spans="1:6" ht="21">
      <c r="A9" s="1142" t="s">
        <v>1202</v>
      </c>
      <c r="B9" s="1169">
        <v>15887</v>
      </c>
      <c r="C9" s="1169">
        <v>16348</v>
      </c>
      <c r="D9" s="1169">
        <v>17446</v>
      </c>
      <c r="E9" s="1169">
        <v>19528</v>
      </c>
      <c r="F9" s="1170">
        <v>20385</v>
      </c>
    </row>
    <row r="10" spans="1:6">
      <c r="A10" s="1145" t="s">
        <v>1068</v>
      </c>
      <c r="B10" s="1146"/>
      <c r="C10" s="1146"/>
      <c r="D10" s="1146"/>
      <c r="E10" s="1146"/>
      <c r="F10" s="1147"/>
    </row>
    <row r="11" spans="1:6" ht="22.5">
      <c r="A11" s="1148" t="s">
        <v>2887</v>
      </c>
      <c r="B11" s="1146">
        <v>1071</v>
      </c>
      <c r="C11" s="1146">
        <v>1356</v>
      </c>
      <c r="D11" s="1146">
        <v>1530</v>
      </c>
      <c r="E11" s="1146">
        <v>1464</v>
      </c>
      <c r="F11" s="1147">
        <v>1462</v>
      </c>
    </row>
    <row r="12" spans="1:6" ht="22.5">
      <c r="A12" s="1157" t="s">
        <v>2888</v>
      </c>
      <c r="B12" s="1146"/>
      <c r="C12" s="1146"/>
      <c r="D12" s="1146"/>
      <c r="E12" s="1146"/>
      <c r="F12" s="1147"/>
    </row>
    <row r="13" spans="1:6" ht="33.75">
      <c r="A13" s="1148" t="s">
        <v>2889</v>
      </c>
      <c r="B13" s="1146">
        <v>14710</v>
      </c>
      <c r="C13" s="1146">
        <v>14936</v>
      </c>
      <c r="D13" s="1146">
        <v>15853</v>
      </c>
      <c r="E13" s="1146">
        <v>16096</v>
      </c>
      <c r="F13" s="1147">
        <v>17037</v>
      </c>
    </row>
    <row r="14" spans="1:6" ht="33.75">
      <c r="A14" s="1157" t="s">
        <v>2890</v>
      </c>
      <c r="B14" s="1146"/>
      <c r="C14" s="1146"/>
      <c r="D14" s="1146"/>
      <c r="E14" s="1146"/>
      <c r="F14" s="1147"/>
    </row>
    <row r="15" spans="1:6">
      <c r="A15" s="1148" t="s">
        <v>2891</v>
      </c>
      <c r="B15" s="1146">
        <v>106</v>
      </c>
      <c r="C15" s="1146">
        <v>56</v>
      </c>
      <c r="D15" s="1146">
        <v>63</v>
      </c>
      <c r="E15" s="1146">
        <v>1968</v>
      </c>
      <c r="F15" s="1147">
        <v>56</v>
      </c>
    </row>
    <row r="16" spans="1:6" ht="22.5">
      <c r="A16" s="1157" t="s">
        <v>2892</v>
      </c>
      <c r="B16" s="1283"/>
      <c r="C16" s="1283"/>
      <c r="D16" s="1283"/>
      <c r="E16" s="1283"/>
      <c r="F16" s="1147"/>
    </row>
    <row r="17" spans="1:6">
      <c r="A17" s="1128"/>
    </row>
    <row r="18" spans="1:6">
      <c r="A18" s="2290" t="s">
        <v>2893</v>
      </c>
      <c r="B18" s="2244"/>
      <c r="C18" s="2244"/>
      <c r="D18" s="2244"/>
      <c r="E18" s="2244"/>
      <c r="F18" s="2244"/>
    </row>
    <row r="19" spans="1:6">
      <c r="A19" s="2289" t="s">
        <v>2894</v>
      </c>
      <c r="B19" s="2244"/>
      <c r="C19" s="2244"/>
      <c r="D19" s="2244"/>
      <c r="E19" s="2244"/>
      <c r="F19" s="2244"/>
    </row>
    <row r="20" spans="1:6">
      <c r="A20" s="1128"/>
    </row>
    <row r="21" spans="1:6" ht="21">
      <c r="A21" s="1142" t="s">
        <v>1202</v>
      </c>
      <c r="B21" s="1169">
        <v>16035</v>
      </c>
      <c r="C21" s="1169">
        <v>16576</v>
      </c>
      <c r="D21" s="1169">
        <v>17558</v>
      </c>
      <c r="E21" s="1169">
        <v>19461</v>
      </c>
      <c r="F21" s="1170">
        <v>19866</v>
      </c>
    </row>
    <row r="22" spans="1:6">
      <c r="A22" s="1145" t="s">
        <v>1068</v>
      </c>
      <c r="B22" s="1146"/>
      <c r="C22" s="1146"/>
      <c r="D22" s="1146"/>
      <c r="E22" s="1146"/>
      <c r="F22" s="1147"/>
    </row>
    <row r="23" spans="1:6" ht="22.5">
      <c r="A23" s="1148" t="s">
        <v>2895</v>
      </c>
      <c r="B23" s="1146">
        <v>13296</v>
      </c>
      <c r="C23" s="1146">
        <v>13901</v>
      </c>
      <c r="D23" s="1146">
        <v>14494</v>
      </c>
      <c r="E23" s="1146">
        <v>14479</v>
      </c>
      <c r="F23" s="1147">
        <v>14969</v>
      </c>
    </row>
    <row r="24" spans="1:6" ht="45">
      <c r="A24" s="1157" t="s">
        <v>2896</v>
      </c>
      <c r="B24" s="1146"/>
      <c r="C24" s="1146"/>
      <c r="D24" s="1146"/>
      <c r="E24" s="1146"/>
      <c r="F24" s="1147"/>
    </row>
    <row r="25" spans="1:6" ht="22.5">
      <c r="A25" s="1148" t="s">
        <v>2897</v>
      </c>
      <c r="B25" s="1146">
        <v>762</v>
      </c>
      <c r="C25" s="1146" t="s">
        <v>2898</v>
      </c>
      <c r="D25" s="1146">
        <v>853</v>
      </c>
      <c r="E25" s="1146">
        <v>207</v>
      </c>
      <c r="F25" s="1147">
        <v>218</v>
      </c>
    </row>
    <row r="26" spans="1:6">
      <c r="A26" s="1157" t="s">
        <v>2899</v>
      </c>
      <c r="B26" s="1146"/>
      <c r="C26" s="1146"/>
      <c r="D26" s="1146"/>
      <c r="E26" s="1146"/>
      <c r="F26" s="1147"/>
    </row>
    <row r="27" spans="1:6" ht="56.25">
      <c r="A27" s="1220" t="s">
        <v>2900</v>
      </c>
      <c r="B27" s="1146">
        <v>1591</v>
      </c>
      <c r="C27" s="1146">
        <v>1859</v>
      </c>
      <c r="D27" s="1146">
        <v>1750</v>
      </c>
      <c r="E27" s="1146">
        <v>1751</v>
      </c>
      <c r="F27" s="1147">
        <v>1753</v>
      </c>
    </row>
    <row r="28" spans="1:6" ht="45">
      <c r="A28" s="1228" t="s">
        <v>2901</v>
      </c>
      <c r="B28" s="2270"/>
      <c r="C28" s="2270"/>
      <c r="D28" s="2270"/>
      <c r="E28" s="2270"/>
      <c r="F28" s="2259"/>
    </row>
    <row r="29" spans="1:6">
      <c r="A29" s="1228" t="s">
        <v>2902</v>
      </c>
      <c r="B29" s="2270"/>
      <c r="C29" s="2270"/>
      <c r="D29" s="2270"/>
      <c r="E29" s="2270"/>
      <c r="F29" s="2259"/>
    </row>
    <row r="30" spans="1:6">
      <c r="A30" s="1220" t="s">
        <v>2903</v>
      </c>
      <c r="B30" s="1146">
        <v>386</v>
      </c>
      <c r="C30" s="1146">
        <v>446</v>
      </c>
      <c r="D30" s="1146">
        <v>461</v>
      </c>
      <c r="E30" s="1146">
        <v>3024</v>
      </c>
      <c r="F30" s="1147">
        <v>646</v>
      </c>
    </row>
    <row r="31" spans="1:6" ht="22.5">
      <c r="A31" s="1228" t="s">
        <v>2904</v>
      </c>
      <c r="B31" s="1146"/>
      <c r="C31" s="1146"/>
      <c r="D31" s="1146"/>
      <c r="E31" s="1146"/>
      <c r="F31" s="1147"/>
    </row>
    <row r="32" spans="1:6">
      <c r="A32" s="1141"/>
    </row>
    <row r="33" spans="1:6" ht="36" customHeight="1">
      <c r="A33" s="2243" t="s">
        <v>2905</v>
      </c>
      <c r="B33" s="2244"/>
      <c r="C33" s="2244"/>
      <c r="D33" s="2244"/>
      <c r="E33" s="2244"/>
      <c r="F33" s="2244"/>
    </row>
    <row r="34" spans="1:6">
      <c r="A34" s="2430" t="s">
        <v>2906</v>
      </c>
      <c r="B34" s="2244"/>
      <c r="C34" s="2244"/>
      <c r="D34" s="2244"/>
      <c r="E34" s="2244"/>
      <c r="F34" s="2244"/>
    </row>
    <row r="35" spans="1:6" ht="21" customHeight="1">
      <c r="A35" s="2243" t="s">
        <v>2907</v>
      </c>
      <c r="B35" s="2244"/>
      <c r="C35" s="2244"/>
      <c r="D35" s="2244"/>
      <c r="E35" s="2244"/>
      <c r="F35" s="2244"/>
    </row>
    <row r="36" spans="1:6">
      <c r="A36" s="2429" t="s">
        <v>2908</v>
      </c>
      <c r="B36" s="2244"/>
      <c r="C36" s="2244"/>
      <c r="D36" s="2244"/>
      <c r="E36" s="2244"/>
      <c r="F36" s="2244"/>
    </row>
  </sheetData>
  <mergeCells count="14">
    <mergeCell ref="A33:F33"/>
    <mergeCell ref="A34:F34"/>
    <mergeCell ref="A35:F35"/>
    <mergeCell ref="A36:F36"/>
    <mergeCell ref="B4:F4"/>
    <mergeCell ref="B28:B29"/>
    <mergeCell ref="C28:C29"/>
    <mergeCell ref="D28:D29"/>
    <mergeCell ref="E28:E29"/>
    <mergeCell ref="F28:F29"/>
    <mergeCell ref="A6:F6"/>
    <mergeCell ref="A7:F7"/>
    <mergeCell ref="A18:F18"/>
    <mergeCell ref="A19:F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J45"/>
  <sheetViews>
    <sheetView workbookViewId="0"/>
  </sheetViews>
  <sheetFormatPr defaultRowHeight="15"/>
  <cols>
    <col min="1" max="1" width="28.375" style="89" customWidth="1"/>
    <col min="2" max="16384" width="9" style="89"/>
  </cols>
  <sheetData>
    <row r="1" spans="1:10" ht="16.5">
      <c r="A1" s="1549" t="s">
        <v>371</v>
      </c>
      <c r="B1" s="43"/>
      <c r="C1" s="43"/>
      <c r="D1" s="43"/>
      <c r="E1" s="43"/>
      <c r="F1" s="43"/>
      <c r="G1" s="43"/>
      <c r="H1" s="43"/>
      <c r="I1" s="43"/>
      <c r="J1" s="43"/>
    </row>
    <row r="2" spans="1:10">
      <c r="A2" s="173" t="s">
        <v>372</v>
      </c>
      <c r="B2" s="43"/>
      <c r="C2" s="43"/>
      <c r="D2" s="43"/>
      <c r="E2" s="43"/>
      <c r="F2" s="43"/>
      <c r="G2" s="43"/>
      <c r="H2" s="43"/>
    </row>
    <row r="3" spans="1:10" ht="15.75" thickBot="1">
      <c r="A3" s="43"/>
      <c r="B3" s="43"/>
      <c r="C3" s="43"/>
      <c r="D3" s="43"/>
      <c r="E3" s="43"/>
      <c r="F3" s="43"/>
      <c r="G3" s="43"/>
      <c r="H3" s="43"/>
    </row>
    <row r="4" spans="1:10">
      <c r="A4" s="1931" t="s">
        <v>373</v>
      </c>
      <c r="B4" s="389">
        <v>2010</v>
      </c>
      <c r="C4" s="52">
        <v>2013</v>
      </c>
      <c r="D4" s="52">
        <v>2014</v>
      </c>
      <c r="E4" s="52">
        <v>2015</v>
      </c>
      <c r="F4" s="43"/>
      <c r="G4" s="43"/>
      <c r="H4" s="43"/>
    </row>
    <row r="5" spans="1:10" ht="15.75" thickBot="1">
      <c r="A5" s="1932"/>
      <c r="B5" s="1933"/>
      <c r="C5" s="1933"/>
      <c r="D5" s="1933"/>
      <c r="E5" s="1933"/>
      <c r="F5" s="67"/>
      <c r="G5" s="43"/>
      <c r="H5" s="43"/>
    </row>
    <row r="6" spans="1:10">
      <c r="A6" s="145" t="s">
        <v>344</v>
      </c>
      <c r="B6" s="220">
        <v>2935</v>
      </c>
      <c r="C6" s="274">
        <v>1944</v>
      </c>
      <c r="D6" s="390">
        <v>2171</v>
      </c>
      <c r="E6" s="42">
        <v>3113</v>
      </c>
      <c r="F6" s="46"/>
      <c r="G6" s="43"/>
      <c r="H6" s="43"/>
    </row>
    <row r="7" spans="1:10">
      <c r="A7" s="391" t="s">
        <v>186</v>
      </c>
      <c r="B7" s="237"/>
      <c r="C7" s="79"/>
      <c r="D7" s="79"/>
      <c r="E7" s="43"/>
      <c r="F7" s="43"/>
      <c r="G7" s="43"/>
      <c r="H7" s="43"/>
    </row>
    <row r="8" spans="1:10">
      <c r="A8" s="1934" t="s">
        <v>345</v>
      </c>
      <c r="B8" s="1934"/>
      <c r="C8" s="1934"/>
      <c r="D8" s="1934"/>
      <c r="E8" s="1934"/>
      <c r="F8" s="1935"/>
      <c r="G8" s="43"/>
      <c r="H8" s="43"/>
    </row>
    <row r="9" spans="1:10">
      <c r="A9" s="1866" t="s">
        <v>346</v>
      </c>
      <c r="B9" s="1909"/>
      <c r="C9" s="1909"/>
      <c r="D9" s="1909"/>
      <c r="E9" s="1909"/>
      <c r="F9" s="1909"/>
      <c r="G9" s="47"/>
      <c r="H9" s="48"/>
      <c r="I9" s="48"/>
      <c r="J9" s="48"/>
    </row>
    <row r="10" spans="1:10">
      <c r="A10" s="359"/>
      <c r="B10" s="237"/>
      <c r="C10" s="79"/>
      <c r="D10" s="79"/>
      <c r="E10" s="43"/>
      <c r="F10" s="43"/>
      <c r="G10" s="43"/>
      <c r="H10" s="43"/>
      <c r="I10" s="43"/>
      <c r="J10" s="43"/>
    </row>
    <row r="11" spans="1:10">
      <c r="A11" s="74" t="s">
        <v>347</v>
      </c>
      <c r="B11" s="79">
        <v>1831</v>
      </c>
      <c r="C11" s="46">
        <v>1454</v>
      </c>
      <c r="D11" s="79">
        <v>1628</v>
      </c>
      <c r="E11" s="43">
        <v>2308</v>
      </c>
      <c r="F11" s="43"/>
      <c r="G11" s="43"/>
      <c r="H11" s="43"/>
      <c r="I11" s="43"/>
      <c r="J11" s="43"/>
    </row>
    <row r="12" spans="1:10">
      <c r="A12" s="392" t="s">
        <v>255</v>
      </c>
      <c r="B12" s="237"/>
      <c r="C12" s="46"/>
      <c r="D12" s="79"/>
      <c r="E12" s="43"/>
      <c r="F12" s="43"/>
      <c r="G12" s="43"/>
      <c r="H12" s="43"/>
      <c r="I12" s="43"/>
      <c r="J12" s="43"/>
    </row>
    <row r="13" spans="1:10">
      <c r="A13" s="359" t="s">
        <v>348</v>
      </c>
      <c r="B13" s="393"/>
      <c r="C13" s="46"/>
      <c r="D13" s="79"/>
      <c r="E13" s="43"/>
      <c r="F13" s="43"/>
      <c r="G13" s="43"/>
      <c r="H13" s="43"/>
      <c r="I13" s="43"/>
      <c r="J13" s="43"/>
    </row>
    <row r="14" spans="1:10">
      <c r="A14" s="394" t="s">
        <v>349</v>
      </c>
      <c r="B14" s="393"/>
      <c r="C14" s="46"/>
      <c r="D14" s="79"/>
      <c r="E14" s="43"/>
      <c r="F14" s="43"/>
      <c r="G14" s="43"/>
      <c r="H14" s="43"/>
      <c r="I14" s="43"/>
      <c r="J14" s="43"/>
    </row>
    <row r="15" spans="1:10">
      <c r="A15" s="74" t="s">
        <v>350</v>
      </c>
      <c r="B15" s="79">
        <v>922</v>
      </c>
      <c r="C15" s="46">
        <v>934</v>
      </c>
      <c r="D15" s="79">
        <v>1063</v>
      </c>
      <c r="E15" s="43">
        <v>1401</v>
      </c>
      <c r="F15" s="43"/>
      <c r="G15" s="43"/>
      <c r="H15" s="43"/>
      <c r="I15" s="43"/>
      <c r="J15" s="43"/>
    </row>
    <row r="16" spans="1:10">
      <c r="A16" s="74" t="s">
        <v>351</v>
      </c>
      <c r="B16" s="79">
        <v>798</v>
      </c>
      <c r="C16" s="46">
        <v>448</v>
      </c>
      <c r="D16" s="79">
        <v>468</v>
      </c>
      <c r="E16" s="43">
        <v>691</v>
      </c>
      <c r="F16" s="43"/>
      <c r="G16" s="43"/>
      <c r="H16" s="43"/>
      <c r="I16" s="43"/>
      <c r="J16" s="43"/>
    </row>
    <row r="17" spans="1:10">
      <c r="A17" s="74" t="s">
        <v>352</v>
      </c>
      <c r="B17" s="79">
        <v>111</v>
      </c>
      <c r="C17" s="46">
        <v>72</v>
      </c>
      <c r="D17" s="79">
        <v>97</v>
      </c>
      <c r="E17" s="43">
        <v>119</v>
      </c>
      <c r="F17" s="43"/>
      <c r="G17" s="43"/>
      <c r="H17" s="43"/>
      <c r="I17" s="43"/>
      <c r="J17" s="43"/>
    </row>
    <row r="18" spans="1:10">
      <c r="A18" s="74" t="s">
        <v>353</v>
      </c>
      <c r="B18" s="79">
        <v>1104</v>
      </c>
      <c r="C18" s="46">
        <v>490</v>
      </c>
      <c r="D18" s="79">
        <v>543</v>
      </c>
      <c r="E18" s="43">
        <v>805</v>
      </c>
      <c r="F18" s="43"/>
      <c r="G18" s="43"/>
      <c r="H18" s="43"/>
      <c r="I18" s="43"/>
      <c r="J18" s="43"/>
    </row>
    <row r="19" spans="1:10">
      <c r="A19" s="392" t="s">
        <v>354</v>
      </c>
      <c r="B19" s="79"/>
      <c r="C19" s="79"/>
      <c r="D19" s="79"/>
      <c r="E19" s="43"/>
      <c r="F19" s="43"/>
      <c r="G19" s="43"/>
      <c r="H19" s="43"/>
      <c r="I19" s="43"/>
      <c r="J19" s="43"/>
    </row>
    <row r="20" spans="1:10">
      <c r="A20" s="46"/>
      <c r="B20" s="46"/>
      <c r="C20" s="46"/>
      <c r="D20" s="46"/>
      <c r="E20" s="46"/>
      <c r="F20" s="46"/>
      <c r="G20" s="43"/>
      <c r="H20" s="43"/>
      <c r="I20" s="43"/>
      <c r="J20" s="43"/>
    </row>
    <row r="21" spans="1:10">
      <c r="A21" s="1935" t="s">
        <v>374</v>
      </c>
      <c r="B21" s="1936"/>
      <c r="C21" s="1936"/>
      <c r="D21" s="1936"/>
      <c r="E21" s="1936"/>
      <c r="F21" s="1936"/>
      <c r="G21" s="43"/>
      <c r="H21" s="43"/>
      <c r="I21" s="43"/>
      <c r="J21" s="43"/>
    </row>
    <row r="22" spans="1:10">
      <c r="A22" s="1929" t="s">
        <v>375</v>
      </c>
      <c r="B22" s="1930"/>
      <c r="C22" s="1930"/>
      <c r="D22" s="1930"/>
      <c r="E22" s="1930"/>
      <c r="F22" s="1930"/>
      <c r="G22" s="395"/>
      <c r="H22" s="395"/>
      <c r="I22" s="395"/>
      <c r="J22" s="395"/>
    </row>
    <row r="23" spans="1:10">
      <c r="A23" s="396"/>
      <c r="B23" s="396"/>
      <c r="C23" s="396"/>
      <c r="D23" s="46"/>
      <c r="E23" s="46"/>
      <c r="F23" s="46"/>
      <c r="G23" s="43"/>
      <c r="H23" s="43"/>
      <c r="I23" s="43"/>
      <c r="J23" s="43"/>
    </row>
    <row r="24" spans="1:10">
      <c r="A24" s="397" t="s">
        <v>355</v>
      </c>
      <c r="B24" s="237"/>
      <c r="C24" s="79"/>
      <c r="D24" s="79"/>
      <c r="E24" s="46"/>
      <c r="F24" s="43"/>
      <c r="G24" s="43"/>
      <c r="H24" s="43"/>
      <c r="I24" s="43"/>
      <c r="J24" s="43"/>
    </row>
    <row r="25" spans="1:10">
      <c r="A25" s="394" t="s">
        <v>356</v>
      </c>
      <c r="B25" s="237"/>
      <c r="C25" s="79"/>
      <c r="D25" s="79"/>
      <c r="E25" s="46"/>
      <c r="F25" s="43"/>
      <c r="G25" s="43"/>
      <c r="H25" s="43"/>
      <c r="I25" s="43"/>
      <c r="J25" s="43"/>
    </row>
    <row r="26" spans="1:10">
      <c r="A26" s="394"/>
      <c r="B26" s="237"/>
      <c r="C26" s="79"/>
      <c r="D26" s="79"/>
      <c r="E26" s="43"/>
      <c r="F26" s="43"/>
      <c r="G26" s="43"/>
      <c r="H26" s="43"/>
      <c r="I26" s="43"/>
      <c r="J26" s="43"/>
    </row>
    <row r="27" spans="1:10">
      <c r="A27" s="74" t="s">
        <v>357</v>
      </c>
      <c r="B27" s="79">
        <v>1596</v>
      </c>
      <c r="C27" s="46">
        <v>913</v>
      </c>
      <c r="D27" s="79">
        <v>1079</v>
      </c>
      <c r="E27" s="43">
        <v>1661</v>
      </c>
      <c r="F27" s="43"/>
      <c r="G27" s="43"/>
      <c r="H27" s="43"/>
      <c r="I27" s="43"/>
      <c r="J27" s="43"/>
    </row>
    <row r="28" spans="1:10">
      <c r="A28" s="398" t="s">
        <v>358</v>
      </c>
      <c r="B28" s="79"/>
      <c r="C28" s="46"/>
      <c r="D28" s="79"/>
      <c r="E28" s="43"/>
      <c r="F28" s="43"/>
      <c r="G28" s="43"/>
      <c r="H28" s="43"/>
      <c r="I28" s="43"/>
      <c r="J28" s="43"/>
    </row>
    <row r="29" spans="1:10">
      <c r="A29" s="138" t="s">
        <v>359</v>
      </c>
      <c r="B29" s="79">
        <v>240</v>
      </c>
      <c r="C29" s="46">
        <v>311</v>
      </c>
      <c r="D29" s="79">
        <v>380</v>
      </c>
      <c r="E29" s="43">
        <v>546</v>
      </c>
      <c r="F29" s="43"/>
      <c r="G29" s="43"/>
      <c r="H29" s="43"/>
      <c r="I29" s="43"/>
      <c r="J29" s="43"/>
    </row>
    <row r="30" spans="1:10">
      <c r="A30" s="398" t="s">
        <v>360</v>
      </c>
      <c r="B30" s="79"/>
      <c r="C30" s="46"/>
      <c r="D30" s="79"/>
      <c r="E30" s="43"/>
      <c r="F30" s="43"/>
      <c r="G30" s="43"/>
      <c r="H30" s="43"/>
      <c r="I30" s="43"/>
      <c r="J30" s="43"/>
    </row>
    <row r="31" spans="1:10">
      <c r="A31" s="138" t="s">
        <v>361</v>
      </c>
      <c r="B31" s="79">
        <v>96</v>
      </c>
      <c r="C31" s="46">
        <v>45</v>
      </c>
      <c r="D31" s="79">
        <v>84</v>
      </c>
      <c r="E31" s="43">
        <v>75</v>
      </c>
      <c r="F31" s="43"/>
      <c r="G31" s="43"/>
      <c r="H31" s="43"/>
      <c r="I31" s="43"/>
      <c r="J31" s="43"/>
    </row>
    <row r="32" spans="1:10">
      <c r="A32" s="398" t="s">
        <v>362</v>
      </c>
      <c r="B32" s="79"/>
      <c r="C32" s="46"/>
      <c r="D32" s="79"/>
      <c r="E32" s="43"/>
      <c r="F32" s="43"/>
      <c r="G32" s="43"/>
      <c r="H32" s="43"/>
      <c r="I32" s="43"/>
      <c r="J32" s="43"/>
    </row>
    <row r="33" spans="1:10">
      <c r="A33" s="138" t="s">
        <v>363</v>
      </c>
      <c r="B33" s="79">
        <v>494</v>
      </c>
      <c r="C33" s="46">
        <v>298</v>
      </c>
      <c r="D33" s="79">
        <v>254</v>
      </c>
      <c r="E33" s="43">
        <v>300</v>
      </c>
      <c r="F33" s="43"/>
      <c r="G33" s="43"/>
      <c r="H33" s="43"/>
      <c r="I33" s="43"/>
      <c r="J33" s="43"/>
    </row>
    <row r="34" spans="1:10">
      <c r="A34" s="398" t="s">
        <v>364</v>
      </c>
      <c r="B34" s="79"/>
      <c r="C34" s="46"/>
      <c r="D34" s="79"/>
      <c r="E34" s="43"/>
      <c r="F34" s="43"/>
      <c r="G34" s="43"/>
      <c r="H34" s="43"/>
      <c r="I34" s="43"/>
      <c r="J34" s="43"/>
    </row>
    <row r="35" spans="1:10">
      <c r="A35" s="138" t="s">
        <v>365</v>
      </c>
      <c r="B35" s="79">
        <v>12</v>
      </c>
      <c r="C35" s="46">
        <v>5</v>
      </c>
      <c r="D35" s="79">
        <v>7</v>
      </c>
      <c r="E35" s="43">
        <v>9</v>
      </c>
      <c r="F35" s="43"/>
      <c r="G35" s="43"/>
      <c r="H35" s="43"/>
      <c r="I35" s="43"/>
      <c r="J35" s="43"/>
    </row>
    <row r="36" spans="1:10">
      <c r="A36" s="398" t="s">
        <v>366</v>
      </c>
      <c r="B36" s="79"/>
      <c r="C36" s="46"/>
      <c r="D36" s="79"/>
      <c r="E36" s="43"/>
      <c r="F36" s="43"/>
      <c r="G36" s="43"/>
      <c r="H36" s="43"/>
      <c r="I36" s="43"/>
      <c r="J36" s="43"/>
    </row>
    <row r="37" spans="1:10">
      <c r="A37" s="138" t="s">
        <v>367</v>
      </c>
      <c r="B37" s="79">
        <v>497</v>
      </c>
      <c r="C37" s="46">
        <v>372</v>
      </c>
      <c r="D37" s="79">
        <v>367</v>
      </c>
      <c r="E37" s="43">
        <v>522</v>
      </c>
      <c r="F37" s="43"/>
      <c r="G37" s="43"/>
      <c r="H37" s="43"/>
      <c r="I37" s="43"/>
      <c r="J37" s="43"/>
    </row>
    <row r="38" spans="1:10">
      <c r="A38" s="398" t="s">
        <v>368</v>
      </c>
      <c r="B38" s="79"/>
      <c r="C38" s="79"/>
      <c r="D38" s="79"/>
      <c r="E38" s="43"/>
      <c r="F38" s="43"/>
      <c r="G38" s="43"/>
      <c r="H38" s="43"/>
      <c r="I38" s="43"/>
      <c r="J38" s="43"/>
    </row>
    <row r="39" spans="1:10">
      <c r="A39" s="43"/>
      <c r="B39" s="43"/>
      <c r="C39" s="43"/>
      <c r="D39" s="43"/>
      <c r="E39" s="43"/>
      <c r="F39" s="46"/>
      <c r="G39" s="43"/>
      <c r="H39" s="43"/>
      <c r="I39" s="43"/>
      <c r="J39" s="43"/>
    </row>
    <row r="40" spans="1:10">
      <c r="A40" s="87" t="s">
        <v>376</v>
      </c>
      <c r="B40" s="43"/>
      <c r="C40" s="43"/>
      <c r="D40" s="43"/>
      <c r="E40" s="43"/>
      <c r="F40" s="46"/>
      <c r="G40" s="43"/>
      <c r="H40" s="43"/>
      <c r="I40" s="43"/>
      <c r="J40" s="43"/>
    </row>
    <row r="41" spans="1:10">
      <c r="A41" s="87" t="s">
        <v>377</v>
      </c>
      <c r="B41" s="43"/>
      <c r="C41" s="43"/>
      <c r="D41" s="43"/>
      <c r="E41" s="43"/>
      <c r="F41" s="46"/>
      <c r="G41" s="43"/>
      <c r="H41" s="43"/>
      <c r="I41" s="43"/>
      <c r="J41" s="43"/>
    </row>
    <row r="42" spans="1:10">
      <c r="A42" s="399" t="s">
        <v>369</v>
      </c>
      <c r="B42" s="48"/>
      <c r="C42" s="48"/>
      <c r="D42" s="48"/>
      <c r="E42" s="48"/>
      <c r="F42" s="47"/>
      <c r="G42" s="48"/>
      <c r="H42" s="48"/>
      <c r="I42" s="48"/>
      <c r="J42" s="48"/>
    </row>
    <row r="43" spans="1:10">
      <c r="A43" s="399" t="s">
        <v>370</v>
      </c>
      <c r="B43" s="43"/>
      <c r="C43" s="43"/>
      <c r="D43" s="43"/>
      <c r="E43" s="43"/>
      <c r="F43" s="46"/>
      <c r="G43" s="43"/>
      <c r="H43" s="43"/>
      <c r="I43" s="43"/>
      <c r="J43" s="43"/>
    </row>
    <row r="44" spans="1:10">
      <c r="A44" s="399" t="s">
        <v>378</v>
      </c>
      <c r="B44" s="43"/>
      <c r="C44" s="43"/>
      <c r="D44" s="43"/>
      <c r="E44" s="43"/>
      <c r="F44" s="46"/>
      <c r="G44" s="43"/>
      <c r="H44" s="43"/>
      <c r="I44" s="43"/>
      <c r="J44" s="43"/>
    </row>
    <row r="45" spans="1:10">
      <c r="A45" s="43"/>
      <c r="B45" s="43"/>
      <c r="C45" s="43"/>
      <c r="D45" s="43"/>
      <c r="E45" s="43"/>
      <c r="F45" s="46"/>
      <c r="G45" s="43"/>
      <c r="H45" s="43"/>
      <c r="I45" s="43"/>
      <c r="J45" s="43"/>
    </row>
  </sheetData>
  <mergeCells count="6">
    <mergeCell ref="A22:F22"/>
    <mergeCell ref="A4:A5"/>
    <mergeCell ref="B5:E5"/>
    <mergeCell ref="A8:F8"/>
    <mergeCell ref="A9:F9"/>
    <mergeCell ref="A21:F21"/>
  </mergeCells>
  <pageMargins left="0.7" right="0.7" top="0.75" bottom="0.75" header="0.3" footer="0.3"/>
</worksheet>
</file>

<file path=xl/worksheets/sheet160.xml><?xml version="1.0" encoding="utf-8"?>
<worksheet xmlns="http://schemas.openxmlformats.org/spreadsheetml/2006/main" xmlns:r="http://schemas.openxmlformats.org/officeDocument/2006/relationships">
  <dimension ref="A1:K101"/>
  <sheetViews>
    <sheetView workbookViewId="0"/>
  </sheetViews>
  <sheetFormatPr defaultRowHeight="14.25"/>
  <cols>
    <col min="1" max="1" width="12.375" customWidth="1"/>
  </cols>
  <sheetData>
    <row r="1" spans="1:11">
      <c r="A1" s="1128" t="s">
        <v>2909</v>
      </c>
    </row>
    <row r="2" spans="1:11">
      <c r="A2" s="1130" t="s">
        <v>2910</v>
      </c>
    </row>
    <row r="3" spans="1:11">
      <c r="A3" s="1128" t="s">
        <v>2911</v>
      </c>
    </row>
    <row r="4" spans="1:11" ht="15" thickBot="1">
      <c r="A4" s="1153" t="s">
        <v>2912</v>
      </c>
    </row>
    <row r="5" spans="1:11" ht="21.75" thickBot="1">
      <c r="A5" s="1312" t="s">
        <v>1086</v>
      </c>
      <c r="B5" s="1314">
        <v>2005</v>
      </c>
      <c r="C5" s="1314">
        <v>2010</v>
      </c>
      <c r="D5" s="1314">
        <v>2013</v>
      </c>
      <c r="E5" s="1314">
        <v>2014</v>
      </c>
      <c r="F5" s="1336">
        <v>2015</v>
      </c>
      <c r="G5" s="1314">
        <v>2005</v>
      </c>
      <c r="H5" s="1314">
        <v>2010</v>
      </c>
      <c r="I5" s="1314">
        <v>2013</v>
      </c>
      <c r="J5" s="1314">
        <v>2014</v>
      </c>
      <c r="K5" s="1338">
        <v>2015</v>
      </c>
    </row>
    <row r="6" spans="1:11">
      <c r="A6" s="1317" t="s">
        <v>1087</v>
      </c>
      <c r="B6" s="2256" t="s">
        <v>2913</v>
      </c>
      <c r="C6" s="2262"/>
      <c r="D6" s="2262"/>
      <c r="E6" s="2262"/>
      <c r="F6" s="2263"/>
      <c r="G6" s="2447" t="s">
        <v>2915</v>
      </c>
      <c r="H6" s="2448"/>
      <c r="I6" s="2448"/>
      <c r="J6" s="2448"/>
      <c r="K6" s="2448"/>
    </row>
    <row r="7" spans="1:11" ht="15" thickBot="1">
      <c r="A7" s="1319"/>
      <c r="B7" s="2247" t="s">
        <v>2914</v>
      </c>
      <c r="C7" s="2250"/>
      <c r="D7" s="2250"/>
      <c r="E7" s="2250"/>
      <c r="F7" s="2248"/>
      <c r="G7" s="2449" t="s">
        <v>2916</v>
      </c>
      <c r="H7" s="2450"/>
      <c r="I7" s="2450"/>
      <c r="J7" s="2450"/>
      <c r="K7" s="2450"/>
    </row>
    <row r="8" spans="1:11">
      <c r="A8" s="1128"/>
    </row>
    <row r="9" spans="1:11">
      <c r="A9" s="2290" t="s">
        <v>2917</v>
      </c>
      <c r="B9" s="2244"/>
      <c r="C9" s="2244"/>
      <c r="D9" s="2244"/>
      <c r="E9" s="2244"/>
      <c r="F9" s="2244"/>
      <c r="G9" s="2244"/>
      <c r="H9" s="2244"/>
      <c r="I9" s="2244"/>
      <c r="J9" s="2244"/>
      <c r="K9" s="2244"/>
    </row>
    <row r="10" spans="1:11">
      <c r="A10" s="2289" t="s">
        <v>2918</v>
      </c>
      <c r="B10" s="2244"/>
      <c r="C10" s="2244"/>
      <c r="D10" s="2244"/>
      <c r="E10" s="2244"/>
      <c r="F10" s="2244"/>
      <c r="G10" s="2244"/>
      <c r="H10" s="2244"/>
      <c r="I10" s="2244"/>
      <c r="J10" s="2244"/>
      <c r="K10" s="2244"/>
    </row>
    <row r="11" spans="1:11">
      <c r="A11" s="1128"/>
    </row>
    <row r="12" spans="1:11">
      <c r="A12" s="1142" t="s">
        <v>1202</v>
      </c>
      <c r="B12" s="1471" t="s">
        <v>629</v>
      </c>
      <c r="C12" s="1471" t="s">
        <v>629</v>
      </c>
      <c r="D12" s="1471" t="s">
        <v>629</v>
      </c>
      <c r="E12" s="1471" t="s">
        <v>629</v>
      </c>
      <c r="F12" s="1471" t="s">
        <v>629</v>
      </c>
      <c r="G12" s="1169">
        <v>15203</v>
      </c>
      <c r="H12" s="1169">
        <v>31350.7</v>
      </c>
      <c r="I12" s="1169">
        <v>31241</v>
      </c>
      <c r="J12" s="1210">
        <v>28646.400000000001</v>
      </c>
      <c r="K12" s="1170">
        <v>27504.799999999999</v>
      </c>
    </row>
    <row r="13" spans="1:11">
      <c r="A13" s="1145" t="s">
        <v>1068</v>
      </c>
      <c r="B13" s="1169"/>
      <c r="C13" s="1146"/>
      <c r="D13" s="1146"/>
      <c r="E13" s="1472"/>
      <c r="F13" s="1472"/>
      <c r="G13" s="1146"/>
      <c r="H13" s="1146"/>
      <c r="I13" s="1146"/>
      <c r="J13" s="1212"/>
      <c r="K13" s="1213"/>
    </row>
    <row r="14" spans="1:11">
      <c r="A14" s="1148" t="s">
        <v>2919</v>
      </c>
      <c r="B14" s="1146">
        <v>7945</v>
      </c>
      <c r="C14" s="1146">
        <v>7419</v>
      </c>
      <c r="D14" s="1146">
        <v>6979</v>
      </c>
      <c r="E14" s="1212">
        <v>7360</v>
      </c>
      <c r="F14" s="1146">
        <v>8562</v>
      </c>
      <c r="G14" s="1146">
        <v>6899</v>
      </c>
      <c r="H14" s="1146">
        <v>18762.599999999999</v>
      </c>
      <c r="I14" s="1146">
        <v>13139.3</v>
      </c>
      <c r="J14" s="1212">
        <v>10623.1</v>
      </c>
      <c r="K14" s="1147">
        <v>8847.7999999999993</v>
      </c>
    </row>
    <row r="15" spans="1:11">
      <c r="A15" s="1157" t="s">
        <v>2920</v>
      </c>
      <c r="B15" s="1146"/>
      <c r="C15" s="1146"/>
      <c r="D15" s="1146"/>
      <c r="E15" s="1212"/>
      <c r="F15" s="1212"/>
      <c r="G15" s="1146"/>
      <c r="H15" s="1146"/>
      <c r="I15" s="1146"/>
      <c r="J15" s="1212"/>
      <c r="K15" s="1213"/>
    </row>
    <row r="16" spans="1:11" ht="22.5">
      <c r="A16" s="1148" t="s">
        <v>2921</v>
      </c>
      <c r="B16" s="1146">
        <v>284</v>
      </c>
      <c r="C16" s="1146">
        <v>120</v>
      </c>
      <c r="D16" s="1146">
        <v>97</v>
      </c>
      <c r="E16" s="1212">
        <v>100</v>
      </c>
      <c r="F16" s="1146">
        <v>97</v>
      </c>
      <c r="G16" s="1146">
        <v>150.5</v>
      </c>
      <c r="H16" s="1146">
        <v>119.9</v>
      </c>
      <c r="I16" s="1146">
        <v>113.5</v>
      </c>
      <c r="J16" s="1212">
        <v>114.6</v>
      </c>
      <c r="K16" s="1147">
        <v>117.3</v>
      </c>
    </row>
    <row r="17" spans="1:11" ht="33.75">
      <c r="A17" s="1228" t="s">
        <v>2922</v>
      </c>
      <c r="B17" s="2270"/>
      <c r="C17" s="2270"/>
      <c r="D17" s="2270"/>
      <c r="E17" s="2270"/>
      <c r="F17" s="2270"/>
      <c r="G17" s="2270"/>
      <c r="H17" s="2270"/>
      <c r="I17" s="2270"/>
      <c r="J17" s="2270"/>
      <c r="K17" s="2259"/>
    </row>
    <row r="18" spans="1:11">
      <c r="A18" s="1228" t="s">
        <v>2923</v>
      </c>
      <c r="B18" s="2270"/>
      <c r="C18" s="2270"/>
      <c r="D18" s="2270"/>
      <c r="E18" s="2270"/>
      <c r="F18" s="2270"/>
      <c r="G18" s="2270"/>
      <c r="H18" s="2270"/>
      <c r="I18" s="2270"/>
      <c r="J18" s="2270"/>
      <c r="K18" s="2259"/>
    </row>
    <row r="19" spans="1:11">
      <c r="A19" s="1353"/>
    </row>
    <row r="20" spans="1:11">
      <c r="A20" s="2243" t="s">
        <v>2924</v>
      </c>
      <c r="B20" s="2244"/>
      <c r="C20" s="2244"/>
      <c r="D20" s="2244"/>
      <c r="E20" s="2244"/>
      <c r="F20" s="2244"/>
      <c r="G20" s="2244"/>
      <c r="H20" s="2244"/>
      <c r="I20" s="2244"/>
      <c r="J20" s="2244"/>
      <c r="K20" s="2244"/>
    </row>
    <row r="21" spans="1:11">
      <c r="A21" s="2243" t="s">
        <v>2925</v>
      </c>
      <c r="B21" s="2244"/>
      <c r="C21" s="2244"/>
      <c r="D21" s="2244"/>
      <c r="E21" s="2244"/>
      <c r="F21" s="2244"/>
      <c r="G21" s="2244"/>
      <c r="H21" s="2244"/>
      <c r="I21" s="2244"/>
      <c r="J21" s="2244"/>
      <c r="K21" s="2244"/>
    </row>
    <row r="23" spans="1:11">
      <c r="A23" s="1128" t="s">
        <v>2926</v>
      </c>
    </row>
    <row r="24" spans="1:11">
      <c r="A24" s="1130" t="s">
        <v>2927</v>
      </c>
    </row>
    <row r="25" spans="1:11">
      <c r="A25" s="1128" t="s">
        <v>2928</v>
      </c>
    </row>
    <row r="26" spans="1:11" ht="15" thickBot="1">
      <c r="A26" s="1153" t="s">
        <v>2929</v>
      </c>
    </row>
    <row r="27" spans="1:11" ht="21.75" thickBot="1">
      <c r="A27" s="1312" t="s">
        <v>1086</v>
      </c>
      <c r="B27" s="1314">
        <v>2005</v>
      </c>
      <c r="C27" s="1314">
        <v>2010</v>
      </c>
      <c r="D27" s="1314">
        <v>2013</v>
      </c>
      <c r="E27" s="1314">
        <v>2014</v>
      </c>
      <c r="F27" s="1336">
        <v>2015</v>
      </c>
      <c r="G27" s="1314">
        <v>2005</v>
      </c>
      <c r="H27" s="1314">
        <v>2010</v>
      </c>
      <c r="I27" s="1314">
        <v>2013</v>
      </c>
      <c r="J27" s="1314">
        <v>2014</v>
      </c>
      <c r="K27" s="1338">
        <v>2015</v>
      </c>
    </row>
    <row r="28" spans="1:11">
      <c r="A28" s="1317" t="s">
        <v>1087</v>
      </c>
      <c r="B28" s="2256" t="s">
        <v>2913</v>
      </c>
      <c r="C28" s="2262"/>
      <c r="D28" s="2262"/>
      <c r="E28" s="2262"/>
      <c r="F28" s="2263"/>
      <c r="G28" s="2447" t="s">
        <v>2915</v>
      </c>
      <c r="H28" s="2448"/>
      <c r="I28" s="2448"/>
      <c r="J28" s="2448"/>
      <c r="K28" s="2448"/>
    </row>
    <row r="29" spans="1:11" ht="15" thickBot="1">
      <c r="A29" s="1319"/>
      <c r="B29" s="2247" t="s">
        <v>2914</v>
      </c>
      <c r="C29" s="2250"/>
      <c r="D29" s="2250"/>
      <c r="E29" s="2250"/>
      <c r="F29" s="2248"/>
      <c r="G29" s="2449" t="s">
        <v>2916</v>
      </c>
      <c r="H29" s="2450"/>
      <c r="I29" s="2450"/>
      <c r="J29" s="2450"/>
      <c r="K29" s="2450"/>
    </row>
    <row r="30" spans="1:11">
      <c r="A30" s="2304" t="s">
        <v>2930</v>
      </c>
      <c r="B30" s="2304"/>
      <c r="C30" s="2304"/>
      <c r="D30" s="2304"/>
      <c r="E30" s="2304"/>
      <c r="F30" s="2304"/>
      <c r="G30" s="2304"/>
      <c r="H30" s="2304"/>
      <c r="I30" s="2304"/>
      <c r="J30" s="2304"/>
      <c r="K30" s="2304"/>
    </row>
    <row r="31" spans="1:11">
      <c r="A31" s="2274" t="s">
        <v>2931</v>
      </c>
      <c r="B31" s="2274"/>
      <c r="C31" s="2274"/>
      <c r="D31" s="2274"/>
      <c r="E31" s="2274"/>
      <c r="F31" s="2274"/>
      <c r="G31" s="2274"/>
      <c r="H31" s="2274"/>
      <c r="I31" s="2274"/>
      <c r="J31" s="2274"/>
      <c r="K31" s="2274"/>
    </row>
    <row r="32" spans="1:11" ht="22.5">
      <c r="A32" s="1220" t="s">
        <v>2932</v>
      </c>
      <c r="B32" s="2270">
        <v>1797</v>
      </c>
      <c r="C32" s="2270">
        <v>2496</v>
      </c>
      <c r="D32" s="2270">
        <v>2800</v>
      </c>
      <c r="E32" s="2451">
        <v>3086</v>
      </c>
      <c r="F32" s="2270">
        <v>3153</v>
      </c>
      <c r="G32" s="2270">
        <v>5610</v>
      </c>
      <c r="H32" s="2270">
        <v>8119</v>
      </c>
      <c r="I32" s="2270">
        <v>13051.9</v>
      </c>
      <c r="J32" s="2451">
        <v>12599.6</v>
      </c>
      <c r="K32" s="2259">
        <v>12996.3</v>
      </c>
    </row>
    <row r="33" spans="1:11">
      <c r="A33" s="1220" t="s">
        <v>2933</v>
      </c>
      <c r="B33" s="2270"/>
      <c r="C33" s="2270"/>
      <c r="D33" s="2270"/>
      <c r="E33" s="2451"/>
      <c r="F33" s="2270"/>
      <c r="G33" s="2270"/>
      <c r="H33" s="2270"/>
      <c r="I33" s="2270"/>
      <c r="J33" s="2451"/>
      <c r="K33" s="2259"/>
    </row>
    <row r="34" spans="1:11" ht="33.75">
      <c r="A34" s="1228" t="s">
        <v>2934</v>
      </c>
      <c r="B34" s="1146"/>
      <c r="C34" s="1146"/>
      <c r="D34" s="1146"/>
      <c r="E34" s="1212"/>
      <c r="F34" s="1212"/>
      <c r="G34" s="1146"/>
      <c r="H34" s="1146"/>
      <c r="I34" s="1146"/>
      <c r="J34" s="1212"/>
      <c r="K34" s="1213"/>
    </row>
    <row r="35" spans="1:11">
      <c r="A35" s="1220" t="s">
        <v>2935</v>
      </c>
      <c r="B35" s="1146">
        <v>36</v>
      </c>
      <c r="C35" s="1146">
        <v>50</v>
      </c>
      <c r="D35" s="1146">
        <v>49</v>
      </c>
      <c r="E35" s="1212">
        <v>50</v>
      </c>
      <c r="F35" s="1146">
        <v>50</v>
      </c>
      <c r="G35" s="1146">
        <v>28.9</v>
      </c>
      <c r="H35" s="1146">
        <v>83.5</v>
      </c>
      <c r="I35" s="1146">
        <v>107</v>
      </c>
      <c r="J35" s="1212">
        <v>113.7</v>
      </c>
      <c r="K35" s="1147">
        <v>131.19999999999999</v>
      </c>
    </row>
    <row r="36" spans="1:11">
      <c r="A36" s="1228" t="s">
        <v>2936</v>
      </c>
      <c r="B36" s="1146"/>
      <c r="C36" s="1146"/>
      <c r="D36" s="1146"/>
      <c r="E36" s="1212"/>
      <c r="F36" s="1212"/>
      <c r="G36" s="1146"/>
      <c r="H36" s="1146"/>
      <c r="I36" s="1146"/>
      <c r="J36" s="1212"/>
      <c r="K36" s="1213"/>
    </row>
    <row r="37" spans="1:11" ht="22.5">
      <c r="A37" s="1220" t="s">
        <v>2937</v>
      </c>
      <c r="B37" s="1146">
        <v>4489</v>
      </c>
      <c r="C37" s="1146">
        <v>9306</v>
      </c>
      <c r="D37" s="1146">
        <v>10890</v>
      </c>
      <c r="E37" s="1212">
        <v>13964</v>
      </c>
      <c r="F37" s="1146">
        <v>15781</v>
      </c>
      <c r="G37" s="1146">
        <v>2514.6</v>
      </c>
      <c r="H37" s="1146">
        <v>4265.7</v>
      </c>
      <c r="I37" s="1146">
        <v>4829.3</v>
      </c>
      <c r="J37" s="1212">
        <v>5195.3999999999996</v>
      </c>
      <c r="K37" s="1147">
        <v>5412.2</v>
      </c>
    </row>
    <row r="38" spans="1:11" ht="22.5">
      <c r="A38" s="1228" t="s">
        <v>2938</v>
      </c>
      <c r="B38" s="1146"/>
      <c r="C38" s="1146"/>
      <c r="D38" s="1146"/>
      <c r="E38" s="1146"/>
      <c r="F38" s="1146"/>
      <c r="G38" s="1146"/>
      <c r="H38" s="1146"/>
      <c r="I38" s="1146"/>
      <c r="J38" s="1146"/>
      <c r="K38" s="1147"/>
    </row>
    <row r="39" spans="1:11">
      <c r="A39" s="2273" t="s">
        <v>2939</v>
      </c>
      <c r="B39" s="2273"/>
      <c r="C39" s="2273"/>
      <c r="D39" s="2273"/>
      <c r="E39" s="2273"/>
      <c r="F39" s="2273"/>
      <c r="G39" s="2273"/>
      <c r="H39" s="2273"/>
      <c r="I39" s="2273"/>
      <c r="J39" s="2273"/>
      <c r="K39" s="2273"/>
    </row>
    <row r="40" spans="1:11">
      <c r="A40" s="2274" t="s">
        <v>2940</v>
      </c>
      <c r="B40" s="2274"/>
      <c r="C40" s="2274"/>
      <c r="D40" s="2274"/>
      <c r="E40" s="2274"/>
      <c r="F40" s="2274"/>
      <c r="G40" s="2274"/>
      <c r="H40" s="2274"/>
      <c r="I40" s="2274"/>
      <c r="J40" s="2274"/>
      <c r="K40" s="2274"/>
    </row>
    <row r="41" spans="1:11">
      <c r="A41" s="1142" t="s">
        <v>2670</v>
      </c>
      <c r="B41" s="1471" t="s">
        <v>629</v>
      </c>
      <c r="C41" s="1471" t="s">
        <v>629</v>
      </c>
      <c r="D41" s="1471" t="s">
        <v>629</v>
      </c>
      <c r="E41" s="1473" t="s">
        <v>629</v>
      </c>
      <c r="F41" s="1471" t="s">
        <v>629</v>
      </c>
      <c r="G41" s="1169">
        <v>15337.3</v>
      </c>
      <c r="H41" s="1169">
        <v>22237.1</v>
      </c>
      <c r="I41" s="1169">
        <v>25929.3</v>
      </c>
      <c r="J41" s="1210">
        <v>25711</v>
      </c>
      <c r="K41" s="1170">
        <v>25862.5</v>
      </c>
    </row>
    <row r="42" spans="1:11">
      <c r="A42" s="1145" t="s">
        <v>186</v>
      </c>
      <c r="B42" s="1146"/>
      <c r="C42" s="1146"/>
      <c r="D42" s="1146"/>
      <c r="E42" s="1212"/>
      <c r="F42" s="1146"/>
      <c r="G42" s="1146"/>
      <c r="H42" s="1146"/>
      <c r="I42" s="1146"/>
      <c r="J42" s="1212"/>
      <c r="K42" s="1147"/>
    </row>
    <row r="43" spans="1:11">
      <c r="A43" s="1148" t="s">
        <v>258</v>
      </c>
      <c r="B43" s="1146"/>
      <c r="C43" s="1146"/>
      <c r="D43" s="1146"/>
      <c r="E43" s="1212"/>
      <c r="F43" s="1146"/>
      <c r="G43" s="1146"/>
      <c r="H43" s="1146"/>
      <c r="I43" s="1146"/>
      <c r="J43" s="1212"/>
      <c r="K43" s="1147"/>
    </row>
    <row r="44" spans="1:11">
      <c r="A44" s="1157" t="s">
        <v>259</v>
      </c>
      <c r="B44" s="1146"/>
      <c r="C44" s="1146"/>
      <c r="D44" s="1146"/>
      <c r="E44" s="1212"/>
      <c r="F44" s="1146"/>
      <c r="G44" s="1146"/>
      <c r="H44" s="1146"/>
      <c r="I44" s="1146"/>
      <c r="J44" s="1212"/>
      <c r="K44" s="1147"/>
    </row>
    <row r="45" spans="1:11" ht="22.5">
      <c r="A45" s="1220" t="s">
        <v>2941</v>
      </c>
      <c r="B45" s="2270">
        <v>1492</v>
      </c>
      <c r="C45" s="2270">
        <v>1612</v>
      </c>
      <c r="D45" s="2270">
        <v>1931</v>
      </c>
      <c r="E45" s="2451">
        <v>1849</v>
      </c>
      <c r="F45" s="2270">
        <v>2147</v>
      </c>
      <c r="G45" s="2270">
        <v>292.60000000000002</v>
      </c>
      <c r="H45" s="2270">
        <v>388.8</v>
      </c>
      <c r="I45" s="2270">
        <v>434.1</v>
      </c>
      <c r="J45" s="2451">
        <v>447.3</v>
      </c>
      <c r="K45" s="2259">
        <v>491.1</v>
      </c>
    </row>
    <row r="46" spans="1:11">
      <c r="A46" s="1220" t="s">
        <v>2942</v>
      </c>
      <c r="B46" s="2270"/>
      <c r="C46" s="2270"/>
      <c r="D46" s="2270"/>
      <c r="E46" s="2451"/>
      <c r="F46" s="2270"/>
      <c r="G46" s="2270"/>
      <c r="H46" s="2270"/>
      <c r="I46" s="2270"/>
      <c r="J46" s="2451"/>
      <c r="K46" s="2259"/>
    </row>
    <row r="47" spans="1:11" ht="33.75">
      <c r="A47" s="1228" t="s">
        <v>2943</v>
      </c>
      <c r="B47" s="1146"/>
      <c r="C47" s="1146"/>
      <c r="D47" s="1146"/>
      <c r="E47" s="1212"/>
      <c r="F47" s="1146"/>
      <c r="G47" s="1146"/>
      <c r="H47" s="1146"/>
      <c r="I47" s="1146"/>
      <c r="J47" s="1212"/>
      <c r="K47" s="1147"/>
    </row>
    <row r="48" spans="1:11" ht="33.75">
      <c r="A48" s="1220" t="s">
        <v>2944</v>
      </c>
      <c r="B48" s="1146">
        <v>1504</v>
      </c>
      <c r="C48" s="1146">
        <v>1421</v>
      </c>
      <c r="D48" s="1146">
        <v>1465</v>
      </c>
      <c r="E48" s="1212">
        <v>1456</v>
      </c>
      <c r="F48" s="1146">
        <v>1500</v>
      </c>
      <c r="G48" s="1146">
        <v>36</v>
      </c>
      <c r="H48" s="1146">
        <v>50.8</v>
      </c>
      <c r="I48" s="1146">
        <v>58</v>
      </c>
      <c r="J48" s="1212">
        <v>57</v>
      </c>
      <c r="K48" s="1147">
        <v>62</v>
      </c>
    </row>
    <row r="49" spans="1:11" ht="45">
      <c r="A49" s="1228" t="s">
        <v>2945</v>
      </c>
      <c r="B49" s="1146"/>
      <c r="C49" s="1146"/>
      <c r="D49" s="1146"/>
      <c r="E49" s="1212"/>
      <c r="F49" s="1146"/>
      <c r="G49" s="1146"/>
      <c r="H49" s="1146"/>
      <c r="I49" s="1146"/>
      <c r="J49" s="1212"/>
      <c r="K49" s="1147"/>
    </row>
    <row r="50" spans="1:11" ht="22.5">
      <c r="A50" s="1220" t="s">
        <v>2946</v>
      </c>
      <c r="B50" s="1146">
        <v>36</v>
      </c>
      <c r="C50" s="1146">
        <v>47</v>
      </c>
      <c r="D50" s="1146">
        <v>45</v>
      </c>
      <c r="E50" s="1212">
        <v>58</v>
      </c>
      <c r="F50" s="1146">
        <v>212</v>
      </c>
      <c r="G50" s="1146">
        <v>29.8</v>
      </c>
      <c r="H50" s="1146">
        <v>98.1</v>
      </c>
      <c r="I50" s="1146">
        <v>156.9</v>
      </c>
      <c r="J50" s="1212">
        <v>156.19999999999999</v>
      </c>
      <c r="K50" s="1147">
        <v>178.7</v>
      </c>
    </row>
    <row r="51" spans="1:11">
      <c r="A51" s="1228" t="s">
        <v>2947</v>
      </c>
      <c r="B51" s="1146"/>
      <c r="C51" s="1146"/>
      <c r="D51" s="1146"/>
      <c r="E51" s="1212"/>
      <c r="F51" s="1146"/>
      <c r="G51" s="1146"/>
      <c r="H51" s="1146"/>
      <c r="I51" s="1146"/>
      <c r="J51" s="1212"/>
      <c r="K51" s="1147"/>
    </row>
    <row r="52" spans="1:11" ht="33.75">
      <c r="A52" s="1220" t="s">
        <v>2948</v>
      </c>
      <c r="B52" s="1146">
        <v>38</v>
      </c>
      <c r="C52" s="1146">
        <v>18</v>
      </c>
      <c r="D52" s="1146">
        <v>8</v>
      </c>
      <c r="E52" s="1212">
        <v>11</v>
      </c>
      <c r="F52" s="1146">
        <v>12</v>
      </c>
      <c r="G52" s="1146">
        <v>12.8</v>
      </c>
      <c r="H52" s="1146">
        <v>15.1</v>
      </c>
      <c r="I52" s="1146">
        <v>6.9</v>
      </c>
      <c r="J52" s="1212">
        <v>7.9</v>
      </c>
      <c r="K52" s="1147">
        <v>7.8</v>
      </c>
    </row>
    <row r="53" spans="1:11" ht="22.5">
      <c r="A53" s="1228" t="s">
        <v>2949</v>
      </c>
      <c r="B53" s="1146"/>
      <c r="C53" s="1146"/>
      <c r="D53" s="1146"/>
      <c r="E53" s="1146"/>
      <c r="F53" s="1146"/>
      <c r="G53" s="1146"/>
      <c r="H53" s="1146"/>
      <c r="I53" s="1146"/>
      <c r="J53" s="1146"/>
      <c r="K53" s="1147"/>
    </row>
    <row r="54" spans="1:11">
      <c r="A54" s="1353"/>
    </row>
    <row r="55" spans="1:11">
      <c r="A55" s="2243" t="s">
        <v>2924</v>
      </c>
      <c r="B55" s="2244"/>
      <c r="C55" s="2244"/>
      <c r="D55" s="2244"/>
      <c r="E55" s="2244"/>
      <c r="F55" s="2244"/>
      <c r="G55" s="2244"/>
      <c r="H55" s="2244"/>
      <c r="I55" s="2244"/>
      <c r="J55" s="2244"/>
      <c r="K55" s="2244"/>
    </row>
    <row r="56" spans="1:11">
      <c r="A56" s="2243" t="s">
        <v>2950</v>
      </c>
      <c r="B56" s="2244"/>
      <c r="C56" s="2244"/>
      <c r="D56" s="2244"/>
      <c r="E56" s="2244"/>
      <c r="F56" s="2244"/>
      <c r="G56" s="2244"/>
      <c r="H56" s="2244"/>
      <c r="I56" s="2244"/>
      <c r="J56" s="2244"/>
      <c r="K56" s="2244"/>
    </row>
    <row r="58" spans="1:11">
      <c r="A58" s="1128" t="s">
        <v>2951</v>
      </c>
    </row>
    <row r="59" spans="1:11">
      <c r="A59" s="1130" t="s">
        <v>2927</v>
      </c>
    </row>
    <row r="60" spans="1:11">
      <c r="A60" s="1128" t="s">
        <v>2952</v>
      </c>
    </row>
    <row r="61" spans="1:11" ht="15" thickBot="1">
      <c r="A61" s="1153" t="s">
        <v>2953</v>
      </c>
    </row>
    <row r="62" spans="1:11" ht="21.75" thickBot="1">
      <c r="A62" s="1312" t="s">
        <v>1086</v>
      </c>
      <c r="B62" s="1314">
        <v>2005</v>
      </c>
      <c r="C62" s="1314">
        <v>2010</v>
      </c>
      <c r="D62" s="1314">
        <v>2013</v>
      </c>
      <c r="E62" s="1314">
        <v>2014</v>
      </c>
      <c r="F62" s="1336">
        <v>2015</v>
      </c>
      <c r="G62" s="1314">
        <v>2005</v>
      </c>
      <c r="H62" s="1314">
        <v>2010</v>
      </c>
      <c r="I62" s="1314">
        <v>2013</v>
      </c>
      <c r="J62" s="1314">
        <v>2014</v>
      </c>
      <c r="K62" s="1338">
        <v>2015</v>
      </c>
    </row>
    <row r="63" spans="1:11">
      <c r="A63" s="1317" t="s">
        <v>1087</v>
      </c>
      <c r="B63" s="2256" t="s">
        <v>2954</v>
      </c>
      <c r="C63" s="2262"/>
      <c r="D63" s="2262"/>
      <c r="E63" s="2262"/>
      <c r="F63" s="2263"/>
      <c r="G63" s="2256" t="s">
        <v>2957</v>
      </c>
      <c r="H63" s="2262"/>
      <c r="I63" s="2262"/>
      <c r="J63" s="2262"/>
      <c r="K63" s="2262"/>
    </row>
    <row r="64" spans="1:11">
      <c r="A64" s="1318"/>
      <c r="B64" s="2282" t="s">
        <v>2955</v>
      </c>
      <c r="C64" s="2285"/>
      <c r="D64" s="2285"/>
      <c r="E64" s="2285"/>
      <c r="F64" s="2283"/>
      <c r="G64" s="2282" t="s">
        <v>2958</v>
      </c>
      <c r="H64" s="2285"/>
      <c r="I64" s="2285"/>
      <c r="J64" s="2285"/>
      <c r="K64" s="2285"/>
    </row>
    <row r="65" spans="1:11" ht="15" thickBot="1">
      <c r="A65" s="1319"/>
      <c r="B65" s="2247" t="s">
        <v>2956</v>
      </c>
      <c r="C65" s="2250"/>
      <c r="D65" s="2250"/>
      <c r="E65" s="2250"/>
      <c r="F65" s="2248"/>
      <c r="G65" s="2247" t="s">
        <v>2959</v>
      </c>
      <c r="H65" s="2250"/>
      <c r="I65" s="2250"/>
      <c r="J65" s="2250"/>
      <c r="K65" s="2250"/>
    </row>
    <row r="66" spans="1:11">
      <c r="A66" s="2304" t="s">
        <v>2917</v>
      </c>
      <c r="B66" s="2304"/>
      <c r="C66" s="2304"/>
      <c r="D66" s="2304"/>
      <c r="E66" s="2304"/>
      <c r="F66" s="2304"/>
      <c r="G66" s="2304"/>
      <c r="H66" s="2304"/>
      <c r="I66" s="2304"/>
      <c r="J66" s="2304"/>
      <c r="K66" s="2304"/>
    </row>
    <row r="67" spans="1:11">
      <c r="A67" s="2274" t="s">
        <v>2918</v>
      </c>
      <c r="B67" s="2274"/>
      <c r="C67" s="2274"/>
      <c r="D67" s="2274"/>
      <c r="E67" s="2274"/>
      <c r="F67" s="2274"/>
      <c r="G67" s="2274"/>
      <c r="H67" s="2274"/>
      <c r="I67" s="2274"/>
      <c r="J67" s="2274"/>
      <c r="K67" s="2274"/>
    </row>
    <row r="68" spans="1:11">
      <c r="A68" s="1142" t="s">
        <v>1202</v>
      </c>
      <c r="B68" s="1471" t="s">
        <v>629</v>
      </c>
      <c r="C68" s="1471" t="s">
        <v>629</v>
      </c>
      <c r="D68" s="1471" t="s">
        <v>629</v>
      </c>
      <c r="E68" s="1473" t="s">
        <v>629</v>
      </c>
      <c r="F68" s="1471" t="s">
        <v>629</v>
      </c>
      <c r="G68" s="1169">
        <v>7504.2</v>
      </c>
      <c r="H68" s="1169">
        <v>22560.6</v>
      </c>
      <c r="I68" s="1169">
        <v>23080.9</v>
      </c>
      <c r="J68" s="1210">
        <v>20352</v>
      </c>
      <c r="K68" s="1170">
        <v>19354.3</v>
      </c>
    </row>
    <row r="69" spans="1:11">
      <c r="A69" s="1145" t="s">
        <v>1068</v>
      </c>
      <c r="B69" s="1146"/>
      <c r="C69" s="1146"/>
      <c r="D69" s="1146"/>
      <c r="E69" s="1212"/>
      <c r="F69" s="1146"/>
      <c r="G69" s="1146"/>
      <c r="H69" s="1146"/>
      <c r="I69" s="1146"/>
      <c r="J69" s="1212"/>
      <c r="K69" s="1147"/>
    </row>
    <row r="70" spans="1:11">
      <c r="A70" s="1148" t="s">
        <v>2919</v>
      </c>
      <c r="B70" s="1146">
        <v>1418</v>
      </c>
      <c r="C70" s="1146">
        <v>1344</v>
      </c>
      <c r="D70" s="1146">
        <v>1723</v>
      </c>
      <c r="E70" s="1212">
        <v>1544</v>
      </c>
      <c r="F70" s="1146">
        <v>1528</v>
      </c>
      <c r="G70" s="1146">
        <v>4386</v>
      </c>
      <c r="H70" s="1146">
        <v>16096.1</v>
      </c>
      <c r="I70" s="1146">
        <v>13702.8</v>
      </c>
      <c r="J70" s="1212">
        <v>10560.2</v>
      </c>
      <c r="K70" s="1147">
        <v>8068.3</v>
      </c>
    </row>
    <row r="71" spans="1:11">
      <c r="A71" s="1157" t="s">
        <v>2920</v>
      </c>
      <c r="B71" s="1146"/>
      <c r="C71" s="1146"/>
      <c r="D71" s="1146"/>
      <c r="E71" s="1212"/>
      <c r="F71" s="1146"/>
      <c r="G71" s="1146"/>
      <c r="H71" s="1146"/>
      <c r="I71" s="1146"/>
      <c r="J71" s="1212"/>
      <c r="K71" s="1147"/>
    </row>
    <row r="72" spans="1:11" ht="22.5">
      <c r="A72" s="1148" t="s">
        <v>2921</v>
      </c>
      <c r="B72" s="1146">
        <v>52</v>
      </c>
      <c r="C72" s="1146">
        <v>21</v>
      </c>
      <c r="D72" s="1146">
        <v>13</v>
      </c>
      <c r="E72" s="1212">
        <v>12</v>
      </c>
      <c r="F72" s="1146">
        <v>11</v>
      </c>
      <c r="G72" s="1146">
        <v>143.80000000000001</v>
      </c>
      <c r="H72" s="1146">
        <v>151.1</v>
      </c>
      <c r="I72" s="1146">
        <v>118.6</v>
      </c>
      <c r="J72" s="1212">
        <v>115.1</v>
      </c>
      <c r="K72" s="1147">
        <v>119.3</v>
      </c>
    </row>
    <row r="73" spans="1:11" ht="33.75">
      <c r="A73" s="1228" t="s">
        <v>2922</v>
      </c>
      <c r="B73" s="2270"/>
      <c r="C73" s="2270"/>
      <c r="D73" s="2270"/>
      <c r="E73" s="2451"/>
      <c r="F73" s="2270"/>
      <c r="G73" s="2270"/>
      <c r="H73" s="2270"/>
      <c r="I73" s="2270"/>
      <c r="J73" s="2451"/>
      <c r="K73" s="2259"/>
    </row>
    <row r="74" spans="1:11">
      <c r="A74" s="1228" t="s">
        <v>2923</v>
      </c>
      <c r="B74" s="2270"/>
      <c r="C74" s="2270"/>
      <c r="D74" s="2270"/>
      <c r="E74" s="2451"/>
      <c r="F74" s="2270"/>
      <c r="G74" s="2270"/>
      <c r="H74" s="2270"/>
      <c r="I74" s="2270"/>
      <c r="J74" s="2451"/>
      <c r="K74" s="2259"/>
    </row>
    <row r="75" spans="1:11" ht="22.5">
      <c r="A75" s="1220" t="s">
        <v>2932</v>
      </c>
      <c r="B75" s="2270">
        <v>305</v>
      </c>
      <c r="C75" s="2270">
        <v>315</v>
      </c>
      <c r="D75" s="2270">
        <v>672</v>
      </c>
      <c r="E75" s="2451">
        <v>754</v>
      </c>
      <c r="F75" s="2270">
        <v>1080</v>
      </c>
      <c r="G75" s="2270">
        <v>1931.5</v>
      </c>
      <c r="H75" s="2270">
        <v>4669.3</v>
      </c>
      <c r="I75" s="2270">
        <v>7410.4</v>
      </c>
      <c r="J75" s="2451">
        <v>7681.5</v>
      </c>
      <c r="K75" s="2259">
        <v>8982.2000000000007</v>
      </c>
    </row>
    <row r="76" spans="1:11">
      <c r="A76" s="1220" t="s">
        <v>2933</v>
      </c>
      <c r="B76" s="2270"/>
      <c r="C76" s="2270"/>
      <c r="D76" s="2270"/>
      <c r="E76" s="2451"/>
      <c r="F76" s="2270"/>
      <c r="G76" s="2270"/>
      <c r="H76" s="2270"/>
      <c r="I76" s="2270"/>
      <c r="J76" s="2451"/>
      <c r="K76" s="2259"/>
    </row>
    <row r="77" spans="1:11" ht="33.75">
      <c r="A77" s="1228" t="s">
        <v>2934</v>
      </c>
      <c r="B77" s="1146"/>
      <c r="C77" s="1146"/>
      <c r="D77" s="1146"/>
      <c r="E77" s="1212"/>
      <c r="F77" s="1146"/>
      <c r="G77" s="1146"/>
      <c r="H77" s="1146"/>
      <c r="I77" s="1146"/>
      <c r="J77" s="1212"/>
      <c r="K77" s="1147"/>
    </row>
    <row r="78" spans="1:11">
      <c r="A78" s="1220" t="s">
        <v>2935</v>
      </c>
      <c r="B78" s="1146">
        <v>23</v>
      </c>
      <c r="C78" s="1146">
        <v>6</v>
      </c>
      <c r="D78" s="1146">
        <v>14</v>
      </c>
      <c r="E78" s="1212">
        <v>28</v>
      </c>
      <c r="F78" s="1146">
        <v>30</v>
      </c>
      <c r="G78" s="1146">
        <v>57.3</v>
      </c>
      <c r="H78" s="1146">
        <v>60.5</v>
      </c>
      <c r="I78" s="1146">
        <v>71.900000000000006</v>
      </c>
      <c r="J78" s="1212">
        <v>80.400000000000006</v>
      </c>
      <c r="K78" s="1147">
        <v>79.5</v>
      </c>
    </row>
    <row r="79" spans="1:11">
      <c r="A79" s="1228" t="s">
        <v>2936</v>
      </c>
      <c r="B79" s="1146"/>
      <c r="C79" s="1146"/>
      <c r="D79" s="1146"/>
      <c r="E79" s="1212"/>
      <c r="F79" s="1146"/>
      <c r="G79" s="1146"/>
      <c r="H79" s="1146"/>
      <c r="I79" s="1146"/>
      <c r="J79" s="1212"/>
      <c r="K79" s="1147"/>
    </row>
    <row r="80" spans="1:11" ht="22.5">
      <c r="A80" s="1220" t="s">
        <v>2937</v>
      </c>
      <c r="B80" s="1146">
        <v>851</v>
      </c>
      <c r="C80" s="1146">
        <v>959</v>
      </c>
      <c r="D80" s="1146">
        <v>1713</v>
      </c>
      <c r="E80" s="1212">
        <v>1786</v>
      </c>
      <c r="F80" s="1146">
        <v>1881</v>
      </c>
      <c r="G80" s="1146">
        <v>985.6</v>
      </c>
      <c r="H80" s="1146">
        <v>1583.6</v>
      </c>
      <c r="I80" s="1146">
        <v>1777.2</v>
      </c>
      <c r="J80" s="1212">
        <v>1914.8</v>
      </c>
      <c r="K80" s="1147">
        <v>2105</v>
      </c>
    </row>
    <row r="81" spans="1:11" ht="22.5">
      <c r="A81" s="1228" t="s">
        <v>2938</v>
      </c>
      <c r="B81" s="1146"/>
      <c r="C81" s="1146"/>
      <c r="D81" s="1146"/>
      <c r="E81" s="1146"/>
      <c r="F81" s="1146"/>
      <c r="G81" s="1146"/>
      <c r="H81" s="1146"/>
      <c r="I81" s="1146"/>
      <c r="J81" s="1146"/>
      <c r="K81" s="1147"/>
    </row>
    <row r="82" spans="1:11">
      <c r="A82" s="2252" t="s">
        <v>2939</v>
      </c>
      <c r="B82" s="2252"/>
      <c r="C82" s="2252"/>
      <c r="D82" s="2252"/>
      <c r="E82" s="2252"/>
      <c r="F82" s="2252"/>
      <c r="G82" s="2252"/>
      <c r="H82" s="2252"/>
      <c r="I82" s="2252"/>
      <c r="J82" s="2252"/>
      <c r="K82" s="2252"/>
    </row>
    <row r="83" spans="1:11">
      <c r="A83" s="2253" t="s">
        <v>2940</v>
      </c>
      <c r="B83" s="2253"/>
      <c r="C83" s="2253"/>
      <c r="D83" s="2253"/>
      <c r="E83" s="2253"/>
      <c r="F83" s="2253"/>
      <c r="G83" s="2253"/>
      <c r="H83" s="2253"/>
      <c r="I83" s="2253"/>
      <c r="J83" s="2253"/>
      <c r="K83" s="2253"/>
    </row>
    <row r="84" spans="1:11">
      <c r="A84" s="1142" t="s">
        <v>2670</v>
      </c>
      <c r="B84" s="1471" t="s">
        <v>629</v>
      </c>
      <c r="C84" s="1471" t="s">
        <v>629</v>
      </c>
      <c r="D84" s="1471" t="s">
        <v>629</v>
      </c>
      <c r="E84" s="1473" t="s">
        <v>629</v>
      </c>
      <c r="F84" s="1471" t="s">
        <v>629</v>
      </c>
      <c r="G84" s="1169">
        <v>8082.4</v>
      </c>
      <c r="H84" s="1169">
        <v>13963.5</v>
      </c>
      <c r="I84" s="1169">
        <v>13415.3</v>
      </c>
      <c r="J84" s="1210">
        <v>13544.4</v>
      </c>
      <c r="K84" s="1170">
        <v>15149.4</v>
      </c>
    </row>
    <row r="85" spans="1:11">
      <c r="A85" s="1145" t="s">
        <v>186</v>
      </c>
      <c r="B85" s="1146"/>
      <c r="C85" s="1146"/>
      <c r="D85" s="1146"/>
      <c r="E85" s="1212"/>
      <c r="F85" s="1146"/>
      <c r="G85" s="1146"/>
      <c r="H85" s="1146"/>
      <c r="I85" s="1146"/>
      <c r="J85" s="1212"/>
      <c r="K85" s="1147"/>
    </row>
    <row r="86" spans="1:11">
      <c r="A86" s="1148" t="s">
        <v>258</v>
      </c>
      <c r="B86" s="1146"/>
      <c r="C86" s="1146"/>
      <c r="D86" s="1146"/>
      <c r="E86" s="1212"/>
      <c r="F86" s="1146"/>
      <c r="G86" s="1146"/>
      <c r="H86" s="1146"/>
      <c r="I86" s="1146"/>
      <c r="J86" s="1212"/>
      <c r="K86" s="1147"/>
    </row>
    <row r="87" spans="1:11">
      <c r="A87" s="1157" t="s">
        <v>259</v>
      </c>
      <c r="B87" s="1146"/>
      <c r="C87" s="1146"/>
      <c r="D87" s="1146"/>
      <c r="E87" s="1212"/>
      <c r="F87" s="1146"/>
      <c r="G87" s="1146"/>
      <c r="H87" s="1146"/>
      <c r="I87" s="1146"/>
      <c r="J87" s="1212"/>
      <c r="K87" s="1147"/>
    </row>
    <row r="88" spans="1:11" ht="22.5">
      <c r="A88" s="1220" t="s">
        <v>2941</v>
      </c>
      <c r="B88" s="2270">
        <v>25</v>
      </c>
      <c r="C88" s="2270">
        <v>90</v>
      </c>
      <c r="D88" s="2270">
        <v>36</v>
      </c>
      <c r="E88" s="2451">
        <v>32</v>
      </c>
      <c r="F88" s="2270">
        <v>40</v>
      </c>
      <c r="G88" s="2270">
        <v>97.6</v>
      </c>
      <c r="H88" s="2270">
        <v>511.5</v>
      </c>
      <c r="I88" s="2270">
        <v>146.6</v>
      </c>
      <c r="J88" s="2451">
        <v>117.4</v>
      </c>
      <c r="K88" s="2259">
        <v>154.5</v>
      </c>
    </row>
    <row r="89" spans="1:11">
      <c r="A89" s="1220" t="s">
        <v>2942</v>
      </c>
      <c r="B89" s="2270"/>
      <c r="C89" s="2270"/>
      <c r="D89" s="2270"/>
      <c r="E89" s="2451"/>
      <c r="F89" s="2270"/>
      <c r="G89" s="2270"/>
      <c r="H89" s="2270"/>
      <c r="I89" s="2270"/>
      <c r="J89" s="2451"/>
      <c r="K89" s="2259"/>
    </row>
    <row r="90" spans="1:11" ht="33.75">
      <c r="A90" s="1228" t="s">
        <v>2943</v>
      </c>
      <c r="B90" s="1146"/>
      <c r="C90" s="1146"/>
      <c r="D90" s="1146"/>
      <c r="E90" s="1212"/>
      <c r="F90" s="1146"/>
      <c r="G90" s="1146"/>
      <c r="H90" s="1146"/>
      <c r="I90" s="1146"/>
      <c r="J90" s="1212"/>
      <c r="K90" s="1147"/>
    </row>
    <row r="91" spans="1:11" ht="33.75">
      <c r="A91" s="1220" t="s">
        <v>2944</v>
      </c>
      <c r="B91" s="1146">
        <v>4</v>
      </c>
      <c r="C91" s="1146">
        <v>4</v>
      </c>
      <c r="D91" s="1146">
        <v>5</v>
      </c>
      <c r="E91" s="1212">
        <v>7</v>
      </c>
      <c r="F91" s="1146">
        <v>7</v>
      </c>
      <c r="G91" s="1146">
        <v>15.3</v>
      </c>
      <c r="H91" s="1146">
        <v>25.2</v>
      </c>
      <c r="I91" s="1146">
        <v>29.5</v>
      </c>
      <c r="J91" s="1212">
        <v>38.9</v>
      </c>
      <c r="K91" s="1147">
        <v>39.6</v>
      </c>
    </row>
    <row r="92" spans="1:11" ht="45">
      <c r="A92" s="1228" t="s">
        <v>2945</v>
      </c>
      <c r="B92" s="1146"/>
      <c r="C92" s="1146"/>
      <c r="D92" s="1146"/>
      <c r="E92" s="1212"/>
      <c r="F92" s="1146"/>
      <c r="G92" s="1146"/>
      <c r="H92" s="1146"/>
      <c r="I92" s="1146"/>
      <c r="J92" s="1212"/>
      <c r="K92" s="1147"/>
    </row>
    <row r="93" spans="1:11" ht="22.5">
      <c r="A93" s="1220" t="s">
        <v>2946</v>
      </c>
      <c r="B93" s="1146">
        <v>4</v>
      </c>
      <c r="C93" s="1146">
        <v>8</v>
      </c>
      <c r="D93" s="1146">
        <v>6</v>
      </c>
      <c r="E93" s="1212">
        <v>12</v>
      </c>
      <c r="F93" s="1146">
        <v>7</v>
      </c>
      <c r="G93" s="1146">
        <v>19.5</v>
      </c>
      <c r="H93" s="1146">
        <v>50</v>
      </c>
      <c r="I93" s="1146">
        <v>78.7</v>
      </c>
      <c r="J93" s="1212">
        <v>110.5</v>
      </c>
      <c r="K93" s="1147">
        <v>72.2</v>
      </c>
    </row>
    <row r="94" spans="1:11">
      <c r="A94" s="1228" t="s">
        <v>2947</v>
      </c>
      <c r="B94" s="1146"/>
      <c r="C94" s="1146"/>
      <c r="D94" s="1146"/>
      <c r="E94" s="1212"/>
      <c r="F94" s="1146"/>
      <c r="G94" s="1146"/>
      <c r="H94" s="1146"/>
      <c r="I94" s="1146"/>
      <c r="J94" s="1212"/>
      <c r="K94" s="1147"/>
    </row>
    <row r="95" spans="1:11" ht="33.75">
      <c r="A95" s="1220" t="s">
        <v>2948</v>
      </c>
      <c r="B95" s="1146">
        <v>4</v>
      </c>
      <c r="C95" s="1146">
        <v>6</v>
      </c>
      <c r="D95" s="1146">
        <v>3</v>
      </c>
      <c r="E95" s="1212">
        <v>3</v>
      </c>
      <c r="F95" s="1146">
        <v>4</v>
      </c>
      <c r="G95" s="1146">
        <v>8.9</v>
      </c>
      <c r="H95" s="1146">
        <v>15.1</v>
      </c>
      <c r="I95" s="1146">
        <v>5.0999999999999996</v>
      </c>
      <c r="J95" s="1212">
        <v>5</v>
      </c>
      <c r="K95" s="1147">
        <v>7.3</v>
      </c>
    </row>
    <row r="96" spans="1:11" ht="22.5">
      <c r="A96" s="1228" t="s">
        <v>2949</v>
      </c>
      <c r="B96" s="1146"/>
      <c r="C96" s="1146"/>
      <c r="D96" s="1146"/>
      <c r="E96" s="1146"/>
      <c r="F96" s="1146"/>
      <c r="G96" s="1146"/>
      <c r="H96" s="1146"/>
      <c r="I96" s="1146"/>
      <c r="J96" s="1146"/>
      <c r="K96" s="1147"/>
    </row>
    <row r="97" spans="1:3">
      <c r="A97" s="1353"/>
    </row>
    <row r="98" spans="1:3">
      <c r="A98" s="1141" t="s">
        <v>2960</v>
      </c>
    </row>
    <row r="99" spans="1:3">
      <c r="A99" s="1140" t="s">
        <v>2961</v>
      </c>
    </row>
    <row r="100" spans="1:3">
      <c r="A100" s="1198" t="s">
        <v>2962</v>
      </c>
    </row>
    <row r="101" spans="1:3" ht="21.75" customHeight="1">
      <c r="A101" s="2429" t="s">
        <v>2963</v>
      </c>
      <c r="B101" s="2244"/>
      <c r="C101" s="2244"/>
    </row>
  </sheetData>
  <mergeCells count="89">
    <mergeCell ref="A101:C101"/>
    <mergeCell ref="A82:K82"/>
    <mergeCell ref="A83:K83"/>
    <mergeCell ref="B88:B89"/>
    <mergeCell ref="C88:C89"/>
    <mergeCell ref="D88:D89"/>
    <mergeCell ref="E88:E89"/>
    <mergeCell ref="F88:F89"/>
    <mergeCell ref="G88:G89"/>
    <mergeCell ref="H88:H89"/>
    <mergeCell ref="I88:I89"/>
    <mergeCell ref="J88:J89"/>
    <mergeCell ref="K88:K89"/>
    <mergeCell ref="G75:G76"/>
    <mergeCell ref="H75:H76"/>
    <mergeCell ref="I75:I76"/>
    <mergeCell ref="J75:J76"/>
    <mergeCell ref="K75:K76"/>
    <mergeCell ref="B75:B76"/>
    <mergeCell ref="C75:C76"/>
    <mergeCell ref="D75:D76"/>
    <mergeCell ref="E75:E76"/>
    <mergeCell ref="F75:F76"/>
    <mergeCell ref="A66:K66"/>
    <mergeCell ref="A67:K67"/>
    <mergeCell ref="B73:B74"/>
    <mergeCell ref="C73:C74"/>
    <mergeCell ref="D73:D74"/>
    <mergeCell ref="E73:E74"/>
    <mergeCell ref="F73:F74"/>
    <mergeCell ref="G73:G74"/>
    <mergeCell ref="H73:H74"/>
    <mergeCell ref="I73:I74"/>
    <mergeCell ref="J73:J74"/>
    <mergeCell ref="K73:K74"/>
    <mergeCell ref="B63:F63"/>
    <mergeCell ref="B64:F64"/>
    <mergeCell ref="B65:F65"/>
    <mergeCell ref="G63:K63"/>
    <mergeCell ref="G64:K64"/>
    <mergeCell ref="G65:K65"/>
    <mergeCell ref="A56:K56"/>
    <mergeCell ref="J32:J33"/>
    <mergeCell ref="K32:K33"/>
    <mergeCell ref="A39:K39"/>
    <mergeCell ref="A40:K40"/>
    <mergeCell ref="B45:B46"/>
    <mergeCell ref="C45:C46"/>
    <mergeCell ref="D45:D46"/>
    <mergeCell ref="E45:E46"/>
    <mergeCell ref="F45:F46"/>
    <mergeCell ref="G45:G46"/>
    <mergeCell ref="H45:H46"/>
    <mergeCell ref="I45:I46"/>
    <mergeCell ref="J45:J46"/>
    <mergeCell ref="K45:K46"/>
    <mergeCell ref="A55:K55"/>
    <mergeCell ref="A30:K30"/>
    <mergeCell ref="A31:K31"/>
    <mergeCell ref="B32:B33"/>
    <mergeCell ref="C32:C33"/>
    <mergeCell ref="D32:D33"/>
    <mergeCell ref="E32:E33"/>
    <mergeCell ref="F32:F33"/>
    <mergeCell ref="G32:G33"/>
    <mergeCell ref="H32:H33"/>
    <mergeCell ref="I32:I33"/>
    <mergeCell ref="A20:K20"/>
    <mergeCell ref="A21:K21"/>
    <mergeCell ref="B28:F28"/>
    <mergeCell ref="B29:F29"/>
    <mergeCell ref="G28:K28"/>
    <mergeCell ref="G29:K29"/>
    <mergeCell ref="B6:F6"/>
    <mergeCell ref="B7:F7"/>
    <mergeCell ref="G6:K6"/>
    <mergeCell ref="G7:K7"/>
    <mergeCell ref="B17:B18"/>
    <mergeCell ref="C17:C18"/>
    <mergeCell ref="D17:D18"/>
    <mergeCell ref="E17:E18"/>
    <mergeCell ref="F17:F18"/>
    <mergeCell ref="G17:G18"/>
    <mergeCell ref="H17:H18"/>
    <mergeCell ref="I17:I18"/>
    <mergeCell ref="J17:J18"/>
    <mergeCell ref="K17:K18"/>
    <mergeCell ref="A9:K9"/>
    <mergeCell ref="A10:K10"/>
  </mergeCells>
  <pageMargins left="0.7" right="0.7" top="0.75" bottom="0.75" header="0.3" footer="0.3"/>
</worksheet>
</file>

<file path=xl/worksheets/sheet161.xml><?xml version="1.0" encoding="utf-8"?>
<worksheet xmlns="http://schemas.openxmlformats.org/spreadsheetml/2006/main" xmlns:r="http://schemas.openxmlformats.org/officeDocument/2006/relationships">
  <dimension ref="A1:G33"/>
  <sheetViews>
    <sheetView workbookViewId="0">
      <selection sqref="A1:G1"/>
    </sheetView>
  </sheetViews>
  <sheetFormatPr defaultRowHeight="14.25"/>
  <cols>
    <col min="1" max="1" width="13.375" customWidth="1"/>
  </cols>
  <sheetData>
    <row r="1" spans="1:7">
      <c r="A1" s="2311" t="s">
        <v>2964</v>
      </c>
      <c r="B1" s="2244"/>
      <c r="C1" s="2244"/>
      <c r="D1" s="2244"/>
      <c r="E1" s="2244"/>
      <c r="F1" s="2244"/>
      <c r="G1" s="2244"/>
    </row>
    <row r="2" spans="1:7" ht="15" thickBot="1">
      <c r="A2" s="1130" t="s">
        <v>2965</v>
      </c>
    </row>
    <row r="3" spans="1:7">
      <c r="A3" s="1312" t="s">
        <v>1086</v>
      </c>
      <c r="B3" s="1312" t="s">
        <v>2188</v>
      </c>
      <c r="C3" s="2254">
        <v>2010</v>
      </c>
      <c r="D3" s="2254">
        <v>2011</v>
      </c>
      <c r="E3" s="2254">
        <v>2013</v>
      </c>
      <c r="F3" s="2254">
        <v>2014</v>
      </c>
      <c r="G3" s="2256">
        <v>2015</v>
      </c>
    </row>
    <row r="4" spans="1:7" ht="15.75" customHeight="1">
      <c r="A4" s="1317" t="s">
        <v>1087</v>
      </c>
      <c r="B4" s="1320" t="s">
        <v>2189</v>
      </c>
      <c r="C4" s="2323"/>
      <c r="D4" s="2323"/>
      <c r="E4" s="2323"/>
      <c r="F4" s="2323"/>
      <c r="G4" s="2282"/>
    </row>
    <row r="5" spans="1:7">
      <c r="A5" s="1318"/>
      <c r="B5" s="1317" t="s">
        <v>2966</v>
      </c>
      <c r="C5" s="2323"/>
      <c r="D5" s="2323"/>
      <c r="E5" s="2323"/>
      <c r="F5" s="2323"/>
      <c r="G5" s="2282"/>
    </row>
    <row r="6" spans="1:7" ht="15" thickBot="1">
      <c r="A6" s="1319"/>
      <c r="B6" s="1307" t="s">
        <v>2226</v>
      </c>
      <c r="C6" s="2255"/>
      <c r="D6" s="2255"/>
      <c r="E6" s="2255"/>
      <c r="F6" s="2255"/>
      <c r="G6" s="2257"/>
    </row>
    <row r="7" spans="1:7" ht="33.75">
      <c r="A7" s="1474" t="s">
        <v>2967</v>
      </c>
      <c r="B7" s="1475" t="s">
        <v>2225</v>
      </c>
      <c r="C7" s="1340">
        <v>134986</v>
      </c>
      <c r="D7" s="1476">
        <v>138425</v>
      </c>
      <c r="E7" s="1340">
        <v>151101</v>
      </c>
      <c r="F7" s="1340">
        <v>142492</v>
      </c>
      <c r="G7" s="1341">
        <v>139108</v>
      </c>
    </row>
    <row r="8" spans="1:7">
      <c r="A8" s="1477" t="s">
        <v>2968</v>
      </c>
      <c r="B8" s="1478" t="s">
        <v>2969</v>
      </c>
      <c r="C8" s="1340"/>
      <c r="D8" s="1476"/>
      <c r="E8" s="1340"/>
      <c r="F8" s="1340"/>
      <c r="G8" s="1341"/>
    </row>
    <row r="9" spans="1:7">
      <c r="A9" s="1479"/>
      <c r="B9" s="1475" t="s">
        <v>2970</v>
      </c>
      <c r="C9" s="1340">
        <v>7843804.4000000004</v>
      </c>
      <c r="D9" s="1476">
        <v>10238597</v>
      </c>
      <c r="E9" s="1340">
        <v>14232425.24</v>
      </c>
      <c r="F9" s="1340">
        <v>13326950.630000001</v>
      </c>
      <c r="G9" s="1341">
        <v>13695068.130000001</v>
      </c>
    </row>
    <row r="10" spans="1:7">
      <c r="A10" s="1479"/>
      <c r="B10" s="1478" t="s">
        <v>2971</v>
      </c>
      <c r="C10" s="1340"/>
      <c r="D10" s="1476"/>
      <c r="E10" s="1340"/>
      <c r="F10" s="1340"/>
      <c r="G10" s="1341"/>
    </row>
    <row r="11" spans="1:7" ht="33.75">
      <c r="A11" s="1474" t="s">
        <v>2972</v>
      </c>
      <c r="B11" s="1475" t="s">
        <v>2225</v>
      </c>
      <c r="C11" s="1340">
        <v>279</v>
      </c>
      <c r="D11" s="1476">
        <v>290</v>
      </c>
      <c r="E11" s="1340">
        <v>307</v>
      </c>
      <c r="F11" s="1340">
        <v>426</v>
      </c>
      <c r="G11" s="1341">
        <v>477</v>
      </c>
    </row>
    <row r="12" spans="1:7" ht="22.5">
      <c r="A12" s="1477" t="s">
        <v>2973</v>
      </c>
      <c r="B12" s="1478" t="s">
        <v>2969</v>
      </c>
      <c r="C12" s="1340"/>
      <c r="D12" s="1476"/>
      <c r="E12" s="1340"/>
      <c r="F12" s="1340"/>
      <c r="G12" s="1341"/>
    </row>
    <row r="13" spans="1:7">
      <c r="A13" s="1479"/>
      <c r="B13" s="1475" t="s">
        <v>2970</v>
      </c>
      <c r="C13" s="1340">
        <v>48906</v>
      </c>
      <c r="D13" s="1476">
        <v>56484.9</v>
      </c>
      <c r="E13" s="1340">
        <v>103178.02</v>
      </c>
      <c r="F13" s="1340">
        <v>241508.16</v>
      </c>
      <c r="G13" s="1341">
        <v>239570.81</v>
      </c>
    </row>
    <row r="14" spans="1:7">
      <c r="A14" s="1479"/>
      <c r="B14" s="1478" t="s">
        <v>2971</v>
      </c>
      <c r="C14" s="1340"/>
      <c r="D14" s="1476"/>
      <c r="E14" s="1340"/>
      <c r="F14" s="1340"/>
      <c r="G14" s="1341"/>
    </row>
    <row r="15" spans="1:7" ht="33.75">
      <c r="A15" s="1480" t="s">
        <v>2974</v>
      </c>
      <c r="B15" s="1475" t="s">
        <v>2975</v>
      </c>
      <c r="C15" s="1340">
        <v>2845777.54</v>
      </c>
      <c r="D15" s="1476">
        <v>3032633.74</v>
      </c>
      <c r="E15" s="1340">
        <v>3398811.77</v>
      </c>
      <c r="F15" s="1340">
        <v>3269870.87</v>
      </c>
      <c r="G15" s="1341">
        <v>2823606.29</v>
      </c>
    </row>
    <row r="16" spans="1:7" ht="22.5">
      <c r="A16" s="1477" t="s">
        <v>2976</v>
      </c>
      <c r="B16" s="1479"/>
      <c r="C16" s="1340"/>
      <c r="D16" s="1476"/>
      <c r="E16" s="1340"/>
      <c r="F16" s="1340"/>
      <c r="G16" s="1341"/>
    </row>
    <row r="17" spans="1:7">
      <c r="A17" s="1474" t="s">
        <v>2977</v>
      </c>
      <c r="B17" s="1475" t="s">
        <v>2975</v>
      </c>
      <c r="C17" s="1340">
        <v>1697966.34</v>
      </c>
      <c r="D17" s="1476">
        <v>1691063.52</v>
      </c>
      <c r="E17" s="1340">
        <v>1922485.97</v>
      </c>
      <c r="F17" s="1340">
        <v>1741334.13</v>
      </c>
      <c r="G17" s="1341">
        <v>1568260.71</v>
      </c>
    </row>
    <row r="18" spans="1:7">
      <c r="A18" s="1477" t="s">
        <v>1770</v>
      </c>
      <c r="B18" s="1479"/>
      <c r="C18" s="1340"/>
      <c r="D18" s="1476"/>
      <c r="E18" s="1340"/>
      <c r="F18" s="1340"/>
      <c r="G18" s="1341"/>
    </row>
    <row r="19" spans="1:7">
      <c r="A19" s="1474" t="s">
        <v>2978</v>
      </c>
      <c r="B19" s="1475" t="s">
        <v>2975</v>
      </c>
      <c r="C19" s="1340">
        <v>829052.71</v>
      </c>
      <c r="D19" s="1476">
        <v>995985.02</v>
      </c>
      <c r="E19" s="1340">
        <v>1056438.6100000001</v>
      </c>
      <c r="F19" s="1340">
        <v>997187.29</v>
      </c>
      <c r="G19" s="1341">
        <v>787808.41</v>
      </c>
    </row>
    <row r="20" spans="1:7">
      <c r="A20" s="1477" t="s">
        <v>2979</v>
      </c>
      <c r="B20" s="1479"/>
      <c r="C20" s="1340"/>
      <c r="D20" s="1476"/>
      <c r="E20" s="1340"/>
      <c r="F20" s="1340"/>
      <c r="G20" s="1341"/>
    </row>
    <row r="21" spans="1:7">
      <c r="A21" s="1474" t="s">
        <v>2980</v>
      </c>
      <c r="B21" s="1475" t="s">
        <v>2975</v>
      </c>
      <c r="C21" s="1340">
        <v>200532.81</v>
      </c>
      <c r="D21" s="1476">
        <v>174084.37</v>
      </c>
      <c r="E21" s="1340">
        <v>276229.93</v>
      </c>
      <c r="F21" s="1340">
        <v>363919.67</v>
      </c>
      <c r="G21" s="1341">
        <v>299853.23</v>
      </c>
    </row>
    <row r="22" spans="1:7">
      <c r="A22" s="1477" t="s">
        <v>2981</v>
      </c>
      <c r="B22" s="1479"/>
      <c r="C22" s="1340"/>
      <c r="D22" s="1476"/>
      <c r="E22" s="1340"/>
      <c r="F22" s="1340"/>
      <c r="G22" s="1341"/>
    </row>
    <row r="23" spans="1:7">
      <c r="A23" s="1474" t="s">
        <v>2982</v>
      </c>
      <c r="B23" s="1475" t="s">
        <v>2975</v>
      </c>
      <c r="C23" s="1340">
        <v>15756.62</v>
      </c>
      <c r="D23" s="1476">
        <v>15928.47</v>
      </c>
      <c r="E23" s="1340">
        <v>14429.34</v>
      </c>
      <c r="F23" s="1340">
        <v>25225.62</v>
      </c>
      <c r="G23" s="1341">
        <v>17137.96</v>
      </c>
    </row>
    <row r="24" spans="1:7">
      <c r="A24" s="1477" t="s">
        <v>2983</v>
      </c>
      <c r="B24" s="1479"/>
      <c r="C24" s="1340"/>
      <c r="D24" s="1476"/>
      <c r="E24" s="1340"/>
      <c r="F24" s="1340"/>
      <c r="G24" s="1341"/>
    </row>
    <row r="25" spans="1:7">
      <c r="A25" s="1474" t="s">
        <v>2984</v>
      </c>
      <c r="B25" s="1475" t="s">
        <v>2975</v>
      </c>
      <c r="C25" s="1340">
        <v>41467.5</v>
      </c>
      <c r="D25" s="1476">
        <v>48842.94</v>
      </c>
      <c r="E25" s="1340">
        <v>46596.29</v>
      </c>
      <c r="F25" s="1340">
        <v>60342.3</v>
      </c>
      <c r="G25" s="1341">
        <v>48949.16</v>
      </c>
    </row>
    <row r="26" spans="1:7">
      <c r="A26" s="1477" t="s">
        <v>1680</v>
      </c>
      <c r="B26" s="1479"/>
      <c r="C26" s="1340"/>
      <c r="D26" s="1476"/>
      <c r="E26" s="1340"/>
      <c r="F26" s="1340"/>
      <c r="G26" s="1341"/>
    </row>
    <row r="27" spans="1:7">
      <c r="A27" s="1474" t="s">
        <v>2985</v>
      </c>
      <c r="B27" s="1475" t="s">
        <v>2975</v>
      </c>
      <c r="C27" s="1340">
        <v>30860</v>
      </c>
      <c r="D27" s="1476">
        <v>20058.650000000001</v>
      </c>
      <c r="E27" s="1340">
        <v>21650.75</v>
      </c>
      <c r="F27" s="1340">
        <v>34273.56</v>
      </c>
      <c r="G27" s="1341">
        <v>62791.59</v>
      </c>
    </row>
    <row r="28" spans="1:7">
      <c r="A28" s="1477" t="s">
        <v>2986</v>
      </c>
      <c r="B28" s="1479"/>
      <c r="C28" s="1340"/>
      <c r="D28" s="1476"/>
      <c r="E28" s="1340"/>
      <c r="F28" s="1340"/>
      <c r="G28" s="1341"/>
    </row>
    <row r="29" spans="1:7" ht="22.5">
      <c r="A29" s="1480" t="s">
        <v>2987</v>
      </c>
      <c r="B29" s="1475" t="s">
        <v>2975</v>
      </c>
      <c r="C29" s="1340">
        <v>7878</v>
      </c>
      <c r="D29" s="1476">
        <v>53153.08</v>
      </c>
      <c r="E29" s="1340">
        <v>8088.67</v>
      </c>
      <c r="F29" s="1340">
        <v>9932.5300000000007</v>
      </c>
      <c r="G29" s="1341">
        <v>13040.43</v>
      </c>
    </row>
    <row r="30" spans="1:7" ht="33.75">
      <c r="A30" s="1481" t="s">
        <v>2988</v>
      </c>
      <c r="B30" s="1479"/>
      <c r="C30" s="1340"/>
      <c r="D30" s="1340"/>
      <c r="E30" s="1340"/>
      <c r="F30" s="1340"/>
      <c r="G30" s="1341"/>
    </row>
    <row r="31" spans="1:7">
      <c r="A31" s="1474" t="s">
        <v>2989</v>
      </c>
      <c r="B31" s="1475" t="s">
        <v>2975</v>
      </c>
      <c r="C31" s="1340">
        <v>10990</v>
      </c>
      <c r="D31" s="1476">
        <v>26644.17</v>
      </c>
      <c r="E31" s="1340">
        <v>12281.71</v>
      </c>
      <c r="F31" s="1340">
        <v>18546.939999999999</v>
      </c>
      <c r="G31" s="1341">
        <v>16050.64</v>
      </c>
    </row>
    <row r="32" spans="1:7">
      <c r="A32" s="1477" t="s">
        <v>2990</v>
      </c>
      <c r="B32" s="1479"/>
      <c r="C32" s="1340"/>
      <c r="D32" s="1340"/>
      <c r="E32" s="1340"/>
      <c r="F32" s="1340"/>
      <c r="G32" s="1341"/>
    </row>
    <row r="33" spans="1:1">
      <c r="A33" s="1305"/>
    </row>
  </sheetData>
  <mergeCells count="6">
    <mergeCell ref="A1:G1"/>
    <mergeCell ref="C3:C6"/>
    <mergeCell ref="D3:D6"/>
    <mergeCell ref="E3:E6"/>
    <mergeCell ref="F3:F6"/>
    <mergeCell ref="G3:G6"/>
  </mergeCells>
  <pageMargins left="0.7" right="0.7" top="0.75" bottom="0.75" header="0.3" footer="0.3"/>
</worksheet>
</file>

<file path=xl/worksheets/sheet162.xml><?xml version="1.0" encoding="utf-8"?>
<worksheet xmlns="http://schemas.openxmlformats.org/spreadsheetml/2006/main" xmlns:r="http://schemas.openxmlformats.org/officeDocument/2006/relationships">
  <dimension ref="A1:F29"/>
  <sheetViews>
    <sheetView workbookViewId="0"/>
  </sheetViews>
  <sheetFormatPr defaultRowHeight="14.25"/>
  <cols>
    <col min="1" max="1" width="14.875" customWidth="1"/>
  </cols>
  <sheetData>
    <row r="1" spans="1:6">
      <c r="A1" s="1128" t="s">
        <v>2991</v>
      </c>
    </row>
    <row r="2" spans="1:6">
      <c r="A2" s="1129" t="s">
        <v>2992</v>
      </c>
    </row>
    <row r="3" spans="1:6">
      <c r="A3" s="1129" t="s">
        <v>2993</v>
      </c>
    </row>
    <row r="4" spans="1:6">
      <c r="A4" s="1130" t="s">
        <v>2994</v>
      </c>
    </row>
    <row r="5" spans="1:6">
      <c r="A5" s="1130" t="s">
        <v>2995</v>
      </c>
    </row>
    <row r="6" spans="1:6" ht="15" thickBot="1">
      <c r="A6" s="1130" t="s">
        <v>2996</v>
      </c>
    </row>
    <row r="7" spans="1:6" ht="15" thickBot="1">
      <c r="A7" s="1306" t="s">
        <v>446</v>
      </c>
      <c r="B7" s="1136">
        <v>2010</v>
      </c>
      <c r="C7" s="1136">
        <v>2011</v>
      </c>
      <c r="D7" s="1136">
        <v>2013</v>
      </c>
      <c r="E7" s="1136">
        <v>2014</v>
      </c>
      <c r="F7" s="1310">
        <v>2015</v>
      </c>
    </row>
    <row r="8" spans="1:6" ht="15" thickBot="1">
      <c r="A8" s="1307" t="s">
        <v>449</v>
      </c>
      <c r="B8" s="2413" t="s">
        <v>2997</v>
      </c>
      <c r="C8" s="2415"/>
      <c r="D8" s="2415"/>
      <c r="E8" s="2415"/>
      <c r="F8" s="2415"/>
    </row>
    <row r="9" spans="1:6">
      <c r="A9" s="1165" t="s">
        <v>1193</v>
      </c>
      <c r="B9" s="1169">
        <v>616209259.63</v>
      </c>
      <c r="C9" s="1210">
        <v>635199278.11000001</v>
      </c>
      <c r="D9" s="1169">
        <v>756813015.03999996</v>
      </c>
      <c r="E9" s="1169">
        <v>791754351.26999998</v>
      </c>
      <c r="F9" s="1170">
        <v>813591685.15999997</v>
      </c>
    </row>
    <row r="10" spans="1:6">
      <c r="A10" s="1166" t="s">
        <v>321</v>
      </c>
      <c r="B10" s="1146"/>
      <c r="C10" s="1146"/>
      <c r="D10" s="1146"/>
      <c r="E10" s="1146"/>
      <c r="F10" s="1147"/>
    </row>
    <row r="11" spans="1:6">
      <c r="A11" s="1167" t="s">
        <v>477</v>
      </c>
      <c r="B11" s="1146">
        <v>39976323.140000001</v>
      </c>
      <c r="C11" s="1212">
        <v>42232684.149999999</v>
      </c>
      <c r="D11" s="1146">
        <v>49984539.960000001</v>
      </c>
      <c r="E11" s="1146">
        <v>52129075.659999996</v>
      </c>
      <c r="F11" s="1147">
        <v>53090096.219999999</v>
      </c>
    </row>
    <row r="12" spans="1:6">
      <c r="A12" s="1167" t="s">
        <v>478</v>
      </c>
      <c r="B12" s="1146">
        <v>53183649.810000002</v>
      </c>
      <c r="C12" s="1212">
        <v>55173696.840000004</v>
      </c>
      <c r="D12" s="1146">
        <v>65287978.770000003</v>
      </c>
      <c r="E12" s="1146">
        <v>67463536.140000001</v>
      </c>
      <c r="F12" s="1147">
        <v>66819747.490000002</v>
      </c>
    </row>
    <row r="13" spans="1:6">
      <c r="A13" s="1167" t="s">
        <v>479</v>
      </c>
      <c r="B13" s="1146">
        <v>53275761.210000001</v>
      </c>
      <c r="C13" s="1212">
        <v>54217221.030000001</v>
      </c>
      <c r="D13" s="1146">
        <v>66686515.140000001</v>
      </c>
      <c r="E13" s="1146">
        <v>71961063.299999997</v>
      </c>
      <c r="F13" s="1147">
        <v>77916901.219999999</v>
      </c>
    </row>
    <row r="14" spans="1:6">
      <c r="A14" s="1167" t="s">
        <v>480</v>
      </c>
      <c r="B14" s="1146">
        <v>18665434.280000001</v>
      </c>
      <c r="C14" s="1212">
        <v>19046500.850000001</v>
      </c>
      <c r="D14" s="1146">
        <v>22639108.719999999</v>
      </c>
      <c r="E14" s="1146">
        <v>23513935.469999999</v>
      </c>
      <c r="F14" s="1147">
        <v>23818625.829999998</v>
      </c>
    </row>
    <row r="15" spans="1:6">
      <c r="A15" s="1167" t="s">
        <v>481</v>
      </c>
      <c r="B15" s="1146">
        <v>38595224.909999996</v>
      </c>
      <c r="C15" s="1212">
        <v>40582905.950000003</v>
      </c>
      <c r="D15" s="1146">
        <v>49694316.969999999</v>
      </c>
      <c r="E15" s="1146">
        <v>52134532.899999999</v>
      </c>
      <c r="F15" s="1147">
        <v>53752396.039999999</v>
      </c>
    </row>
    <row r="16" spans="1:6">
      <c r="A16" s="1167" t="s">
        <v>482</v>
      </c>
      <c r="B16" s="1146">
        <v>15474844.82</v>
      </c>
      <c r="C16" s="1212">
        <v>16580991.18</v>
      </c>
      <c r="D16" s="1146">
        <v>20849268.969999999</v>
      </c>
      <c r="E16" s="1146">
        <v>21767131.59</v>
      </c>
      <c r="F16" s="1147">
        <v>22532365.079999998</v>
      </c>
    </row>
    <row r="17" spans="1:6">
      <c r="A17" s="1167" t="s">
        <v>483</v>
      </c>
      <c r="B17" s="1146">
        <v>71405938.780000001</v>
      </c>
      <c r="C17" s="1212">
        <v>73322194.030000001</v>
      </c>
      <c r="D17" s="1146">
        <v>87392127.659999996</v>
      </c>
      <c r="E17" s="1146">
        <v>91716566.069999993</v>
      </c>
      <c r="F17" s="1147">
        <v>95784416.099999994</v>
      </c>
    </row>
    <row r="18" spans="1:6">
      <c r="A18" s="1167" t="s">
        <v>484</v>
      </c>
      <c r="B18" s="1146">
        <v>28487983.399999999</v>
      </c>
      <c r="C18" s="1212">
        <v>29465451.399999999</v>
      </c>
      <c r="D18" s="1146">
        <v>33775818.5</v>
      </c>
      <c r="E18" s="1146">
        <v>34569186.100000001</v>
      </c>
      <c r="F18" s="1147">
        <v>35076231.600000001</v>
      </c>
    </row>
    <row r="19" spans="1:6">
      <c r="A19" s="1167" t="s">
        <v>485</v>
      </c>
      <c r="B19" s="1146">
        <v>16033512.949999999</v>
      </c>
      <c r="C19" s="1212">
        <v>16982603.219999999</v>
      </c>
      <c r="D19" s="1146">
        <v>22378874.640000001</v>
      </c>
      <c r="E19" s="1146">
        <v>23625302.34</v>
      </c>
      <c r="F19" s="1147">
        <v>25404808.289999999</v>
      </c>
    </row>
    <row r="20" spans="1:6">
      <c r="A20" s="1167" t="s">
        <v>2998</v>
      </c>
      <c r="B20" s="1146">
        <v>37673792.899999999</v>
      </c>
      <c r="C20" s="1212">
        <v>37153411.399999999</v>
      </c>
      <c r="D20" s="1146">
        <v>45822646.170000002</v>
      </c>
      <c r="E20" s="1146">
        <v>49303721.939999998</v>
      </c>
      <c r="F20" s="1147">
        <v>53585546.649999999</v>
      </c>
    </row>
    <row r="21" spans="1:6">
      <c r="A21" s="1167" t="s">
        <v>487</v>
      </c>
      <c r="B21" s="1146">
        <v>34281345.299999997</v>
      </c>
      <c r="C21" s="1212">
        <v>35835613.609999999</v>
      </c>
      <c r="D21" s="1146">
        <v>42431770.07</v>
      </c>
      <c r="E21" s="1146">
        <v>44445676.579999998</v>
      </c>
      <c r="F21" s="1147">
        <v>44736994.729999997</v>
      </c>
    </row>
    <row r="22" spans="1:6">
      <c r="A22" s="1167" t="s">
        <v>488</v>
      </c>
      <c r="B22" s="1146">
        <v>11891612.890000001</v>
      </c>
      <c r="C22" s="1212">
        <v>12728427.75</v>
      </c>
      <c r="D22" s="1146">
        <v>15458385.640000001</v>
      </c>
      <c r="E22" s="1146">
        <v>16178281.359999999</v>
      </c>
      <c r="F22" s="1147">
        <v>16613267.029999999</v>
      </c>
    </row>
    <row r="23" spans="1:6">
      <c r="A23" s="1167" t="s">
        <v>489</v>
      </c>
      <c r="B23" s="1146">
        <v>19854900.390000001</v>
      </c>
      <c r="C23" s="1212">
        <v>21113018.5</v>
      </c>
      <c r="D23" s="1146">
        <v>25648107.510000002</v>
      </c>
      <c r="E23" s="1146">
        <v>26924541.489999998</v>
      </c>
      <c r="F23" s="1147">
        <v>28129309.010000002</v>
      </c>
    </row>
    <row r="24" spans="1:6">
      <c r="A24" s="1167" t="s">
        <v>490</v>
      </c>
      <c r="B24" s="1146">
        <v>48704610.75</v>
      </c>
      <c r="C24" s="1212">
        <v>48383768.759999998</v>
      </c>
      <c r="D24" s="1146">
        <v>53104351.210000001</v>
      </c>
      <c r="E24" s="1146">
        <v>55959466.289999999</v>
      </c>
      <c r="F24" s="1147">
        <v>56665150.560000002</v>
      </c>
    </row>
    <row r="25" spans="1:6">
      <c r="A25" s="1167" t="s">
        <v>491</v>
      </c>
      <c r="B25" s="1146">
        <v>85487296.310000002</v>
      </c>
      <c r="C25" s="1212">
        <v>87911995.980000004</v>
      </c>
      <c r="D25" s="1146">
        <v>105058064.47</v>
      </c>
      <c r="E25" s="1146">
        <v>107072733.31999999</v>
      </c>
      <c r="F25" s="1147">
        <v>107136340.11</v>
      </c>
    </row>
    <row r="26" spans="1:6">
      <c r="A26" s="1167" t="s">
        <v>492</v>
      </c>
      <c r="B26" s="1146">
        <v>43217027.789999999</v>
      </c>
      <c r="C26" s="1212">
        <v>44468793.460000001</v>
      </c>
      <c r="D26" s="1146">
        <v>50601140.640000001</v>
      </c>
      <c r="E26" s="1146">
        <v>52989600.719999999</v>
      </c>
      <c r="F26" s="1147">
        <v>52529489.200000003</v>
      </c>
    </row>
    <row r="27" spans="1:6" ht="32.25" customHeight="1">
      <c r="A27" s="2430" t="s">
        <v>2999</v>
      </c>
      <c r="B27" s="2244"/>
      <c r="C27" s="2244"/>
      <c r="D27" s="2244"/>
      <c r="E27" s="2244"/>
      <c r="F27" s="2244"/>
    </row>
    <row r="28" spans="1:6" ht="22.5" customHeight="1">
      <c r="A28" s="2429" t="s">
        <v>3000</v>
      </c>
      <c r="B28" s="2244"/>
      <c r="C28" s="2244"/>
      <c r="D28" s="2244"/>
      <c r="E28" s="2244"/>
      <c r="F28" s="2244"/>
    </row>
    <row r="29" spans="1:6">
      <c r="A29" s="1305"/>
    </row>
  </sheetData>
  <mergeCells count="3">
    <mergeCell ref="B8:F8"/>
    <mergeCell ref="A27:F27"/>
    <mergeCell ref="A28:F28"/>
  </mergeCells>
  <pageMargins left="0.7" right="0.7" top="0.75" bottom="0.75" header="0.3" footer="0.3"/>
</worksheet>
</file>

<file path=xl/worksheets/sheet163.xml><?xml version="1.0" encoding="utf-8"?>
<worksheet xmlns="http://schemas.openxmlformats.org/spreadsheetml/2006/main" xmlns:r="http://schemas.openxmlformats.org/officeDocument/2006/relationships">
  <dimension ref="A1:F40"/>
  <sheetViews>
    <sheetView workbookViewId="0"/>
  </sheetViews>
  <sheetFormatPr defaultRowHeight="14.25"/>
  <cols>
    <col min="1" max="1" width="16.75" customWidth="1"/>
  </cols>
  <sheetData>
    <row r="1" spans="1:6">
      <c r="A1" s="1128" t="s">
        <v>3001</v>
      </c>
    </row>
    <row r="2" spans="1:6">
      <c r="A2" s="1129" t="s">
        <v>3002</v>
      </c>
    </row>
    <row r="3" spans="1:6" ht="15" thickBot="1">
      <c r="A3" s="1130" t="s">
        <v>3003</v>
      </c>
    </row>
    <row r="4" spans="1:6" ht="15" thickBot="1">
      <c r="A4" s="1312" t="s">
        <v>1086</v>
      </c>
      <c r="B4" s="1314">
        <v>2005</v>
      </c>
      <c r="C4" s="1314">
        <v>2010</v>
      </c>
      <c r="D4" s="1314">
        <v>2013</v>
      </c>
      <c r="E4" s="1314">
        <v>2014</v>
      </c>
      <c r="F4" s="1310">
        <v>2015</v>
      </c>
    </row>
    <row r="5" spans="1:6" ht="15" thickBot="1">
      <c r="A5" s="1307" t="s">
        <v>1087</v>
      </c>
      <c r="B5" s="2260" t="s">
        <v>2997</v>
      </c>
      <c r="C5" s="2261"/>
      <c r="D5" s="2261"/>
      <c r="E5" s="2261"/>
      <c r="F5" s="2261"/>
    </row>
    <row r="6" spans="1:6">
      <c r="A6" s="2418" t="s">
        <v>3004</v>
      </c>
      <c r="B6" s="2418"/>
      <c r="C6" s="2418"/>
      <c r="D6" s="2418"/>
      <c r="E6" s="2418"/>
      <c r="F6" s="2418"/>
    </row>
    <row r="7" spans="1:6">
      <c r="A7" s="2419" t="s">
        <v>3005</v>
      </c>
      <c r="B7" s="2419"/>
      <c r="C7" s="2419"/>
      <c r="D7" s="2419"/>
      <c r="E7" s="2419"/>
      <c r="F7" s="2419"/>
    </row>
    <row r="8" spans="1:6">
      <c r="A8" s="1165" t="s">
        <v>1202</v>
      </c>
      <c r="B8" s="1169">
        <v>2155.69</v>
      </c>
      <c r="C8" s="1169">
        <v>3372.51</v>
      </c>
      <c r="D8" s="1169">
        <v>3647.03</v>
      </c>
      <c r="E8" s="1169">
        <v>3763.55</v>
      </c>
      <c r="F8" s="1170">
        <v>3885.36</v>
      </c>
    </row>
    <row r="9" spans="1:6">
      <c r="A9" s="1166" t="s">
        <v>1068</v>
      </c>
      <c r="B9" s="1146"/>
      <c r="C9" s="1146"/>
      <c r="D9" s="1146"/>
      <c r="E9" s="1146"/>
      <c r="F9" s="1147"/>
    </row>
    <row r="10" spans="1:6" ht="22.5">
      <c r="A10" s="1167" t="s">
        <v>3006</v>
      </c>
      <c r="B10" s="1146">
        <v>2598.15</v>
      </c>
      <c r="C10" s="1146">
        <v>3996.47</v>
      </c>
      <c r="D10" s="1146">
        <v>4289.01</v>
      </c>
      <c r="E10" s="1146">
        <v>4449.2299999999996</v>
      </c>
      <c r="F10" s="1147">
        <v>4550.74</v>
      </c>
    </row>
    <row r="11" spans="1:6">
      <c r="A11" s="1168" t="s">
        <v>3007</v>
      </c>
      <c r="B11" s="1146"/>
      <c r="C11" s="1146"/>
      <c r="D11" s="1146"/>
      <c r="E11" s="1146"/>
      <c r="F11" s="1147"/>
    </row>
    <row r="12" spans="1:6" ht="22.5">
      <c r="A12" s="1167" t="s">
        <v>3008</v>
      </c>
      <c r="B12" s="1146">
        <v>2098.9499999999998</v>
      </c>
      <c r="C12" s="1146">
        <v>3294.02</v>
      </c>
      <c r="D12" s="1146">
        <v>3590.65</v>
      </c>
      <c r="E12" s="1146">
        <v>3781.68</v>
      </c>
      <c r="F12" s="1147">
        <v>3891.91</v>
      </c>
    </row>
    <row r="13" spans="1:6" ht="22.5">
      <c r="A13" s="1168" t="s">
        <v>3009</v>
      </c>
      <c r="B13" s="1146"/>
      <c r="C13" s="1146"/>
      <c r="D13" s="1146"/>
      <c r="E13" s="1146"/>
      <c r="F13" s="1147"/>
    </row>
    <row r="14" spans="1:6" ht="22.5">
      <c r="A14" s="1167" t="s">
        <v>3010</v>
      </c>
      <c r="B14" s="1146">
        <v>3174.39</v>
      </c>
      <c r="C14" s="1146">
        <v>4727.7700000000004</v>
      </c>
      <c r="D14" s="1146">
        <v>4994.7700000000004</v>
      </c>
      <c r="E14" s="1146">
        <v>5118.93</v>
      </c>
      <c r="F14" s="1147">
        <v>5213.97</v>
      </c>
    </row>
    <row r="15" spans="1:6" ht="22.5">
      <c r="A15" s="1168" t="s">
        <v>3011</v>
      </c>
      <c r="B15" s="1146"/>
      <c r="C15" s="1146"/>
      <c r="D15" s="1146"/>
      <c r="E15" s="1146"/>
      <c r="F15" s="1147"/>
    </row>
    <row r="16" spans="1:6">
      <c r="A16" s="1167" t="s">
        <v>3012</v>
      </c>
      <c r="B16" s="1146">
        <v>2595.44</v>
      </c>
      <c r="C16" s="1146">
        <v>4477.1099999999997</v>
      </c>
      <c r="D16" s="1146">
        <v>5043.97</v>
      </c>
      <c r="E16" s="1146">
        <v>4568.09</v>
      </c>
      <c r="F16" s="1147">
        <v>4496.24</v>
      </c>
    </row>
    <row r="17" spans="1:6">
      <c r="A17" s="1168" t="s">
        <v>3013</v>
      </c>
      <c r="B17" s="1146"/>
      <c r="C17" s="1146"/>
      <c r="D17" s="1146"/>
      <c r="E17" s="1146"/>
      <c r="F17" s="1147"/>
    </row>
    <row r="18" spans="1:6" ht="22.5">
      <c r="A18" s="1167" t="s">
        <v>3014</v>
      </c>
      <c r="B18" s="1146">
        <v>3266.66</v>
      </c>
      <c r="C18" s="1146">
        <v>4974.08</v>
      </c>
      <c r="D18" s="1146">
        <v>5164.13</v>
      </c>
      <c r="E18" s="1146">
        <v>5419.55</v>
      </c>
      <c r="F18" s="1147">
        <v>5759.89</v>
      </c>
    </row>
    <row r="19" spans="1:6" ht="22.5">
      <c r="A19" s="1168" t="s">
        <v>3015</v>
      </c>
      <c r="B19" s="1146"/>
      <c r="C19" s="1146"/>
      <c r="D19" s="1146"/>
      <c r="E19" s="1146"/>
      <c r="F19" s="1147"/>
    </row>
    <row r="20" spans="1:6" ht="22.5">
      <c r="A20" s="1167" t="s">
        <v>3016</v>
      </c>
      <c r="B20" s="1146">
        <v>1609.33</v>
      </c>
      <c r="C20" s="1146">
        <v>2253.83</v>
      </c>
      <c r="D20" s="1146">
        <v>2531.9899999999998</v>
      </c>
      <c r="E20" s="1146">
        <v>2621.29</v>
      </c>
      <c r="F20" s="1147">
        <v>2702.44</v>
      </c>
    </row>
    <row r="21" spans="1:6" ht="22.5">
      <c r="A21" s="1168" t="s">
        <v>3017</v>
      </c>
      <c r="B21" s="1146"/>
      <c r="C21" s="1146"/>
      <c r="D21" s="1146"/>
      <c r="E21" s="1146"/>
      <c r="F21" s="1147"/>
    </row>
    <row r="22" spans="1:6">
      <c r="A22" s="2271" t="s">
        <v>3018</v>
      </c>
      <c r="B22" s="2271"/>
      <c r="C22" s="2271"/>
      <c r="D22" s="2271"/>
      <c r="E22" s="2271"/>
      <c r="F22" s="2271"/>
    </row>
    <row r="23" spans="1:6">
      <c r="A23" s="2251" t="s">
        <v>3019</v>
      </c>
      <c r="B23" s="2251"/>
      <c r="C23" s="2251"/>
      <c r="D23" s="2251"/>
      <c r="E23" s="2251"/>
      <c r="F23" s="2251"/>
    </row>
    <row r="24" spans="1:6">
      <c r="A24" s="1165" t="s">
        <v>1202</v>
      </c>
      <c r="B24" s="1169">
        <v>606.16999999999996</v>
      </c>
      <c r="C24" s="1169">
        <v>1019.2</v>
      </c>
      <c r="D24" s="1169">
        <v>1156.1300000000001</v>
      </c>
      <c r="E24" s="1169">
        <v>1050.8499999999999</v>
      </c>
      <c r="F24" s="1170">
        <v>1046.17</v>
      </c>
    </row>
    <row r="25" spans="1:6">
      <c r="A25" s="1166" t="s">
        <v>1068</v>
      </c>
      <c r="B25" s="1146"/>
      <c r="C25" s="1146"/>
      <c r="D25" s="1146"/>
      <c r="E25" s="1146"/>
      <c r="F25" s="1147"/>
    </row>
    <row r="26" spans="1:6">
      <c r="A26" s="1167" t="s">
        <v>3020</v>
      </c>
      <c r="B26" s="1146">
        <v>58</v>
      </c>
      <c r="C26" s="1146">
        <v>104.45</v>
      </c>
      <c r="D26" s="1146">
        <v>123.27</v>
      </c>
      <c r="E26" s="1146">
        <v>141.38</v>
      </c>
      <c r="F26" s="1147">
        <v>145.27000000000001</v>
      </c>
    </row>
    <row r="27" spans="1:6">
      <c r="A27" s="1168" t="s">
        <v>3021</v>
      </c>
      <c r="B27" s="1146"/>
      <c r="C27" s="1146"/>
      <c r="D27" s="1146"/>
      <c r="E27" s="1146"/>
      <c r="F27" s="1147"/>
    </row>
    <row r="28" spans="1:6" ht="33.75">
      <c r="A28" s="1167" t="s">
        <v>3022</v>
      </c>
      <c r="B28" s="1146">
        <v>408.45</v>
      </c>
      <c r="C28" s="1146">
        <v>726.28</v>
      </c>
      <c r="D28" s="1146">
        <v>812.89</v>
      </c>
      <c r="E28" s="1146">
        <v>692.79</v>
      </c>
      <c r="F28" s="1147">
        <v>681.28</v>
      </c>
    </row>
    <row r="29" spans="1:6" ht="22.5">
      <c r="A29" s="1168" t="s">
        <v>3023</v>
      </c>
      <c r="B29" s="1146"/>
      <c r="C29" s="1146"/>
      <c r="D29" s="1146"/>
      <c r="E29" s="1146"/>
      <c r="F29" s="1147"/>
    </row>
    <row r="30" spans="1:6" ht="22.5">
      <c r="A30" s="1167" t="s">
        <v>3024</v>
      </c>
      <c r="B30" s="1146">
        <v>8.06</v>
      </c>
      <c r="C30" s="1146">
        <v>10.23</v>
      </c>
      <c r="D30" s="1146">
        <v>13.52</v>
      </c>
      <c r="E30" s="1146">
        <v>11.59</v>
      </c>
      <c r="F30" s="1147">
        <v>14.3</v>
      </c>
    </row>
    <row r="31" spans="1:6" ht="22.5">
      <c r="A31" s="1168" t="s">
        <v>3025</v>
      </c>
      <c r="B31" s="1146"/>
      <c r="C31" s="1146"/>
      <c r="D31" s="1146"/>
      <c r="E31" s="1146"/>
      <c r="F31" s="1147"/>
    </row>
    <row r="32" spans="1:6" ht="22.5">
      <c r="A32" s="1167" t="s">
        <v>3026</v>
      </c>
      <c r="B32" s="1146">
        <v>91.45</v>
      </c>
      <c r="C32" s="1146">
        <v>118.25</v>
      </c>
      <c r="D32" s="1146">
        <v>150.78</v>
      </c>
      <c r="E32" s="1146">
        <v>145.19999999999999</v>
      </c>
      <c r="F32" s="1147">
        <v>149.11000000000001</v>
      </c>
    </row>
    <row r="33" spans="1:6" ht="22.5">
      <c r="A33" s="1168" t="s">
        <v>3027</v>
      </c>
      <c r="B33" s="1146"/>
      <c r="C33" s="1146"/>
      <c r="D33" s="1146"/>
      <c r="E33" s="1146"/>
      <c r="F33" s="1147"/>
    </row>
    <row r="34" spans="1:6" ht="33.75">
      <c r="A34" s="1167" t="s">
        <v>3028</v>
      </c>
      <c r="B34" s="1146">
        <v>83.93</v>
      </c>
      <c r="C34" s="1146">
        <v>109.79</v>
      </c>
      <c r="D34" s="1146">
        <v>137.09</v>
      </c>
      <c r="E34" s="1146">
        <v>132.34</v>
      </c>
      <c r="F34" s="1147">
        <v>137.49</v>
      </c>
    </row>
    <row r="35" spans="1:6" ht="33.75">
      <c r="A35" s="1168" t="s">
        <v>3029</v>
      </c>
      <c r="B35" s="1146"/>
      <c r="C35" s="1146"/>
      <c r="D35" s="1146"/>
      <c r="E35" s="1146"/>
      <c r="F35" s="1147"/>
    </row>
    <row r="36" spans="1:6" ht="22.5">
      <c r="A36" s="1167" t="s">
        <v>3030</v>
      </c>
      <c r="B36" s="1146">
        <v>22.37</v>
      </c>
      <c r="C36" s="1146">
        <v>35.04</v>
      </c>
      <c r="D36" s="1146">
        <v>33.65</v>
      </c>
      <c r="E36" s="1146">
        <v>31.94</v>
      </c>
      <c r="F36" s="1147">
        <v>29.77</v>
      </c>
    </row>
    <row r="37" spans="1:6" ht="22.5">
      <c r="A37" s="1168" t="s">
        <v>3031</v>
      </c>
      <c r="B37" s="1146"/>
      <c r="C37" s="1146"/>
      <c r="D37" s="1146"/>
      <c r="E37" s="1146"/>
      <c r="F37" s="1147"/>
    </row>
    <row r="38" spans="1:6">
      <c r="A38" s="1167" t="s">
        <v>3032</v>
      </c>
      <c r="B38" s="1146">
        <v>16.690000000000001</v>
      </c>
      <c r="C38" s="1146">
        <v>22.32</v>
      </c>
      <c r="D38" s="1146">
        <v>21.05</v>
      </c>
      <c r="E38" s="1146">
        <v>26.27</v>
      </c>
      <c r="F38" s="1147">
        <v>24.25</v>
      </c>
    </row>
    <row r="39" spans="1:6">
      <c r="A39" s="1168" t="s">
        <v>3033</v>
      </c>
      <c r="B39" s="1146"/>
      <c r="C39" s="1146"/>
      <c r="D39" s="1146"/>
      <c r="E39" s="1146"/>
      <c r="F39" s="1147"/>
    </row>
    <row r="40" spans="1:6">
      <c r="A40" s="1186"/>
    </row>
  </sheetData>
  <mergeCells count="5">
    <mergeCell ref="B5:F5"/>
    <mergeCell ref="A6:F6"/>
    <mergeCell ref="A7:F7"/>
    <mergeCell ref="A22:F22"/>
    <mergeCell ref="A23:F23"/>
  </mergeCells>
  <pageMargins left="0.7" right="0.7" top="0.75" bottom="0.75" header="0.3" footer="0.3"/>
</worksheet>
</file>

<file path=xl/worksheets/sheet164.xml><?xml version="1.0" encoding="utf-8"?>
<worksheet xmlns="http://schemas.openxmlformats.org/spreadsheetml/2006/main" xmlns:r="http://schemas.openxmlformats.org/officeDocument/2006/relationships">
  <dimension ref="A1:F38"/>
  <sheetViews>
    <sheetView workbookViewId="0">
      <selection activeCell="A33" sqref="A33"/>
    </sheetView>
  </sheetViews>
  <sheetFormatPr defaultRowHeight="14.25"/>
  <cols>
    <col min="1" max="1" width="21.125" customWidth="1"/>
  </cols>
  <sheetData>
    <row r="1" spans="1:6">
      <c r="A1" s="1128" t="s">
        <v>3034</v>
      </c>
    </row>
    <row r="2" spans="1:6" ht="15" thickBot="1">
      <c r="A2" s="1130" t="s">
        <v>3035</v>
      </c>
    </row>
    <row r="3" spans="1:6" ht="15" thickBot="1">
      <c r="A3" s="1312" t="s">
        <v>1086</v>
      </c>
      <c r="B3" s="1314">
        <v>2005</v>
      </c>
      <c r="C3" s="1314">
        <v>2010</v>
      </c>
      <c r="D3" s="1314" t="s">
        <v>3036</v>
      </c>
      <c r="E3" s="1314" t="s">
        <v>3037</v>
      </c>
      <c r="F3" s="1310" t="s">
        <v>3038</v>
      </c>
    </row>
    <row r="4" spans="1:6" ht="15" thickBot="1">
      <c r="A4" s="1307" t="s">
        <v>1087</v>
      </c>
      <c r="B4" s="2260" t="s">
        <v>2997</v>
      </c>
      <c r="C4" s="2261"/>
      <c r="D4" s="2261"/>
      <c r="E4" s="2261"/>
      <c r="F4" s="2261"/>
    </row>
    <row r="5" spans="1:6">
      <c r="A5" s="2418" t="s">
        <v>3004</v>
      </c>
      <c r="B5" s="2418"/>
      <c r="C5" s="2418"/>
      <c r="D5" s="2418"/>
      <c r="E5" s="2418"/>
      <c r="F5" s="2418"/>
    </row>
    <row r="6" spans="1:6">
      <c r="A6" s="2419" t="s">
        <v>3005</v>
      </c>
      <c r="B6" s="2419"/>
      <c r="C6" s="2419"/>
      <c r="D6" s="2419"/>
      <c r="E6" s="2419"/>
      <c r="F6" s="2419"/>
    </row>
    <row r="7" spans="1:6">
      <c r="A7" s="1165" t="s">
        <v>1202</v>
      </c>
      <c r="B7" s="1143">
        <v>1954.2</v>
      </c>
      <c r="C7" s="1143">
        <v>2802.77</v>
      </c>
      <c r="D7" s="1143">
        <v>2980.63</v>
      </c>
      <c r="E7" s="1455">
        <v>3028.78</v>
      </c>
      <c r="F7" s="1144">
        <v>3058.58</v>
      </c>
    </row>
    <row r="8" spans="1:6">
      <c r="A8" s="1166" t="s">
        <v>1068</v>
      </c>
      <c r="B8" s="1146"/>
      <c r="C8" s="1146"/>
      <c r="D8" s="1146"/>
      <c r="E8" s="1146"/>
      <c r="F8" s="1147"/>
    </row>
    <row r="9" spans="1:6">
      <c r="A9" s="1167" t="s">
        <v>3006</v>
      </c>
      <c r="B9" s="1146">
        <v>2309.34</v>
      </c>
      <c r="C9" s="1146">
        <v>3263.09</v>
      </c>
      <c r="D9" s="1146">
        <v>3449.67</v>
      </c>
      <c r="E9" s="1212">
        <v>3505.51</v>
      </c>
      <c r="F9" s="1147">
        <v>3529.16</v>
      </c>
    </row>
    <row r="10" spans="1:6">
      <c r="A10" s="1168" t="s">
        <v>3007</v>
      </c>
      <c r="B10" s="1146"/>
      <c r="C10" s="1146"/>
      <c r="D10" s="1146"/>
      <c r="E10" s="1146"/>
      <c r="F10" s="1147"/>
    </row>
    <row r="11" spans="1:6">
      <c r="A11" s="1167" t="s">
        <v>3008</v>
      </c>
      <c r="B11" s="1146">
        <v>1876.92</v>
      </c>
      <c r="C11" s="1146">
        <v>2718.6</v>
      </c>
      <c r="D11" s="1146">
        <v>2946.97</v>
      </c>
      <c r="E11" s="1212">
        <v>3006.51</v>
      </c>
      <c r="F11" s="1147">
        <v>3032.07</v>
      </c>
    </row>
    <row r="12" spans="1:6">
      <c r="A12" s="1168" t="s">
        <v>3009</v>
      </c>
      <c r="B12" s="1146"/>
      <c r="C12" s="1146"/>
      <c r="D12" s="1146"/>
      <c r="E12" s="1146"/>
      <c r="F12" s="1147"/>
    </row>
    <row r="13" spans="1:6">
      <c r="A13" s="1167" t="s">
        <v>3010</v>
      </c>
      <c r="B13" s="1146">
        <v>2808.5</v>
      </c>
      <c r="C13" s="1146">
        <v>3829.95</v>
      </c>
      <c r="D13" s="1146">
        <v>3957.7</v>
      </c>
      <c r="E13" s="1212">
        <v>4006.13</v>
      </c>
      <c r="F13" s="1147">
        <v>4029.57</v>
      </c>
    </row>
    <row r="14" spans="1:6">
      <c r="A14" s="1168" t="s">
        <v>3011</v>
      </c>
      <c r="B14" s="1146"/>
      <c r="C14" s="1146"/>
      <c r="D14" s="1146"/>
      <c r="E14" s="1146"/>
      <c r="F14" s="1147"/>
    </row>
    <row r="15" spans="1:6">
      <c r="A15" s="1167" t="s">
        <v>3012</v>
      </c>
      <c r="B15" s="1146">
        <v>2286.02</v>
      </c>
      <c r="C15" s="1146">
        <v>3306.9</v>
      </c>
      <c r="D15" s="1146">
        <v>3423.13</v>
      </c>
      <c r="E15" s="1212">
        <v>3474.83</v>
      </c>
      <c r="F15" s="1147">
        <v>3348.59</v>
      </c>
    </row>
    <row r="16" spans="1:6">
      <c r="A16" s="1168" t="s">
        <v>3013</v>
      </c>
      <c r="B16" s="1146"/>
      <c r="C16" s="1146"/>
      <c r="D16" s="1146"/>
      <c r="E16" s="1146"/>
      <c r="F16" s="1147"/>
    </row>
    <row r="17" spans="1:6" ht="22.5">
      <c r="A17" s="1167" t="s">
        <v>3014</v>
      </c>
      <c r="B17" s="1146">
        <v>2907.93</v>
      </c>
      <c r="C17" s="1146">
        <v>4091</v>
      </c>
      <c r="D17" s="1146">
        <v>4207.9799999999996</v>
      </c>
      <c r="E17" s="1212">
        <v>4325.97</v>
      </c>
      <c r="F17" s="1147">
        <v>4340.83</v>
      </c>
    </row>
    <row r="18" spans="1:6">
      <c r="A18" s="1168" t="s">
        <v>3015</v>
      </c>
      <c r="B18" s="1146"/>
      <c r="C18" s="1146"/>
      <c r="D18" s="1146"/>
      <c r="E18" s="1146"/>
      <c r="F18" s="1147"/>
    </row>
    <row r="19" spans="1:6" ht="22.5">
      <c r="A19" s="1167" t="s">
        <v>3016</v>
      </c>
      <c r="B19" s="1146">
        <v>1500.31</v>
      </c>
      <c r="C19" s="1146">
        <v>1982.31</v>
      </c>
      <c r="D19" s="1146">
        <v>2180.5300000000002</v>
      </c>
      <c r="E19" s="1212">
        <v>2193.7399999999998</v>
      </c>
      <c r="F19" s="1147">
        <v>2218.5</v>
      </c>
    </row>
    <row r="20" spans="1:6" ht="22.5">
      <c r="A20" s="1168" t="s">
        <v>3017</v>
      </c>
      <c r="B20" s="1146"/>
      <c r="C20" s="1146"/>
      <c r="D20" s="1146"/>
      <c r="E20" s="1146"/>
      <c r="F20" s="1147"/>
    </row>
    <row r="21" spans="1:6">
      <c r="A21" s="2271" t="s">
        <v>3039</v>
      </c>
      <c r="B21" s="2271"/>
      <c r="C21" s="2271"/>
      <c r="D21" s="2271"/>
      <c r="E21" s="2271"/>
      <c r="F21" s="2271"/>
    </row>
    <row r="22" spans="1:6">
      <c r="A22" s="2251" t="s">
        <v>3040</v>
      </c>
      <c r="B22" s="2251"/>
      <c r="C22" s="2251"/>
      <c r="D22" s="2251"/>
      <c r="E22" s="2251"/>
      <c r="F22" s="2251"/>
    </row>
    <row r="23" spans="1:6">
      <c r="A23" s="1165" t="s">
        <v>1202</v>
      </c>
      <c r="B23" s="1169">
        <v>690.3</v>
      </c>
      <c r="C23" s="1169">
        <v>997.95</v>
      </c>
      <c r="D23" s="1169">
        <v>1061.7</v>
      </c>
      <c r="E23" s="1210">
        <v>1078.74</v>
      </c>
      <c r="F23" s="1170">
        <v>1091.19</v>
      </c>
    </row>
    <row r="24" spans="1:6">
      <c r="A24" s="1166" t="s">
        <v>1068</v>
      </c>
      <c r="B24" s="1146"/>
      <c r="C24" s="1146"/>
      <c r="D24" s="1146"/>
      <c r="E24" s="1146"/>
      <c r="F24" s="1147"/>
    </row>
    <row r="25" spans="1:6">
      <c r="A25" s="1167" t="s">
        <v>3006</v>
      </c>
      <c r="B25" s="1146">
        <v>684.41</v>
      </c>
      <c r="C25" s="1146">
        <v>987.59</v>
      </c>
      <c r="D25" s="1146">
        <v>1050.32</v>
      </c>
      <c r="E25" s="1212">
        <v>1062.96</v>
      </c>
      <c r="F25" s="1147">
        <v>1075.53</v>
      </c>
    </row>
    <row r="26" spans="1:6">
      <c r="A26" s="1168" t="s">
        <v>3007</v>
      </c>
      <c r="B26" s="1146"/>
      <c r="C26" s="1146"/>
      <c r="D26" s="1146"/>
      <c r="E26" s="1146"/>
      <c r="F26" s="1147"/>
    </row>
    <row r="27" spans="1:6">
      <c r="A27" s="1167" t="s">
        <v>3008</v>
      </c>
      <c r="B27" s="1146">
        <v>505.93</v>
      </c>
      <c r="C27" s="1146">
        <v>741.96</v>
      </c>
      <c r="D27" s="1146">
        <v>812.54</v>
      </c>
      <c r="E27" s="1212">
        <v>825.45</v>
      </c>
      <c r="F27" s="1147">
        <v>842.18</v>
      </c>
    </row>
    <row r="28" spans="1:6">
      <c r="A28" s="1168" t="s">
        <v>3009</v>
      </c>
      <c r="B28" s="1146"/>
      <c r="C28" s="1146"/>
      <c r="D28" s="1146"/>
      <c r="E28" s="1146"/>
      <c r="F28" s="1147"/>
    </row>
    <row r="29" spans="1:6">
      <c r="A29" s="1167" t="s">
        <v>3010</v>
      </c>
      <c r="B29" s="1146">
        <v>940.32</v>
      </c>
      <c r="C29" s="1146">
        <v>1307.44</v>
      </c>
      <c r="D29" s="1146">
        <v>1346.92</v>
      </c>
      <c r="E29" s="1212">
        <v>1356.91</v>
      </c>
      <c r="F29" s="1147">
        <v>1361.25</v>
      </c>
    </row>
    <row r="30" spans="1:6">
      <c r="A30" s="1168" t="s">
        <v>3011</v>
      </c>
      <c r="B30" s="1146"/>
      <c r="C30" s="1146"/>
      <c r="D30" s="1146"/>
      <c r="E30" s="1146"/>
      <c r="F30" s="1147"/>
    </row>
    <row r="31" spans="1:6">
      <c r="A31" s="1167" t="s">
        <v>3012</v>
      </c>
      <c r="B31" s="1146">
        <v>533.91</v>
      </c>
      <c r="C31" s="1146">
        <v>752.8</v>
      </c>
      <c r="D31" s="1146">
        <v>784.62</v>
      </c>
      <c r="E31" s="1212">
        <v>799.35</v>
      </c>
      <c r="F31" s="1147">
        <v>779.14</v>
      </c>
    </row>
    <row r="32" spans="1:6">
      <c r="A32" s="1168" t="s">
        <v>3013</v>
      </c>
      <c r="B32" s="1146"/>
      <c r="C32" s="1146"/>
      <c r="D32" s="1146"/>
      <c r="E32" s="1146"/>
      <c r="F32" s="1147"/>
    </row>
    <row r="33" spans="1:6" ht="22.5">
      <c r="A33" s="1167" t="s">
        <v>3014</v>
      </c>
      <c r="B33" s="1146">
        <v>869.8</v>
      </c>
      <c r="C33" s="1146">
        <v>1220.73</v>
      </c>
      <c r="D33" s="1146">
        <v>1288.31</v>
      </c>
      <c r="E33" s="1212">
        <v>1302.4000000000001</v>
      </c>
      <c r="F33" s="1147">
        <v>1310.93</v>
      </c>
    </row>
    <row r="34" spans="1:6">
      <c r="A34" s="1168" t="s">
        <v>3015</v>
      </c>
      <c r="B34" s="1146"/>
      <c r="C34" s="1146"/>
      <c r="D34" s="1146"/>
      <c r="E34" s="1146"/>
      <c r="F34" s="1147"/>
    </row>
    <row r="35" spans="1:6" ht="22.5">
      <c r="A35" s="1167" t="s">
        <v>3016</v>
      </c>
      <c r="B35" s="1146">
        <v>746.05</v>
      </c>
      <c r="C35" s="1146">
        <v>1046.1300000000001</v>
      </c>
      <c r="D35" s="1146">
        <v>1144.22</v>
      </c>
      <c r="E35" s="1212">
        <v>1156.8599999999999</v>
      </c>
      <c r="F35" s="1147">
        <v>1180.53</v>
      </c>
    </row>
    <row r="36" spans="1:6" ht="22.5">
      <c r="A36" s="1168" t="s">
        <v>3017</v>
      </c>
      <c r="B36" s="1146"/>
      <c r="C36" s="1146"/>
      <c r="D36" s="1146"/>
      <c r="E36" s="1146"/>
      <c r="F36" s="1147"/>
    </row>
    <row r="37" spans="1:6">
      <c r="A37" s="2452" t="s">
        <v>3042</v>
      </c>
      <c r="B37" s="2453"/>
      <c r="C37" s="2453"/>
      <c r="D37" s="2453"/>
      <c r="E37" s="2453"/>
      <c r="F37" s="2453"/>
    </row>
    <row r="38" spans="1:6">
      <c r="A38" s="2243" t="s">
        <v>3041</v>
      </c>
      <c r="B38" s="2244"/>
      <c r="C38" s="2244"/>
      <c r="D38" s="2244"/>
      <c r="E38" s="2244"/>
      <c r="F38" s="2244"/>
    </row>
  </sheetData>
  <mergeCells count="7">
    <mergeCell ref="A38:F38"/>
    <mergeCell ref="B4:F4"/>
    <mergeCell ref="A5:F5"/>
    <mergeCell ref="A6:F6"/>
    <mergeCell ref="A21:F21"/>
    <mergeCell ref="A22:F22"/>
    <mergeCell ref="A37:F37"/>
  </mergeCells>
  <pageMargins left="0.7" right="0.7" top="0.75" bottom="0.75" header="0.3" footer="0.3"/>
</worksheet>
</file>

<file path=xl/worksheets/sheet165.xml><?xml version="1.0" encoding="utf-8"?>
<worksheet xmlns="http://schemas.openxmlformats.org/spreadsheetml/2006/main" xmlns:r="http://schemas.openxmlformats.org/officeDocument/2006/relationships">
  <dimension ref="A1:F77"/>
  <sheetViews>
    <sheetView workbookViewId="0"/>
  </sheetViews>
  <sheetFormatPr defaultRowHeight="14.25"/>
  <cols>
    <col min="1" max="1" width="13.25" customWidth="1"/>
  </cols>
  <sheetData>
    <row r="1" spans="1:6">
      <c r="A1" s="1128" t="s">
        <v>3043</v>
      </c>
    </row>
    <row r="2" spans="1:6">
      <c r="A2" s="1129" t="s">
        <v>3044</v>
      </c>
    </row>
    <row r="3" spans="1:6">
      <c r="A3" s="1130" t="s">
        <v>3045</v>
      </c>
    </row>
    <row r="4" spans="1:6" ht="15" thickBot="1">
      <c r="A4" s="1130" t="s">
        <v>3046</v>
      </c>
    </row>
    <row r="5" spans="1:6" ht="15" thickBot="1">
      <c r="A5" s="1312" t="s">
        <v>1086</v>
      </c>
      <c r="B5" s="1314">
        <v>2005</v>
      </c>
      <c r="C5" s="1314">
        <v>2010</v>
      </c>
      <c r="D5" s="1314">
        <v>2013</v>
      </c>
      <c r="E5" s="1314">
        <v>2014</v>
      </c>
      <c r="F5" s="1310">
        <v>2015</v>
      </c>
    </row>
    <row r="6" spans="1:6" ht="15" thickBot="1">
      <c r="A6" s="1307" t="s">
        <v>1087</v>
      </c>
      <c r="B6" s="2260" t="s">
        <v>2997</v>
      </c>
      <c r="C6" s="2261"/>
      <c r="D6" s="2261"/>
      <c r="E6" s="2261"/>
      <c r="F6" s="2261"/>
    </row>
    <row r="7" spans="1:6">
      <c r="A7" s="2258" t="s">
        <v>3047</v>
      </c>
      <c r="B7" s="2258"/>
      <c r="C7" s="2258"/>
      <c r="D7" s="2258"/>
      <c r="E7" s="2258"/>
      <c r="F7" s="2258"/>
    </row>
    <row r="8" spans="1:6">
      <c r="A8" s="2251" t="s">
        <v>3048</v>
      </c>
      <c r="B8" s="2251"/>
      <c r="C8" s="2251"/>
      <c r="D8" s="2251"/>
      <c r="E8" s="2251"/>
      <c r="F8" s="2251"/>
    </row>
    <row r="9" spans="1:6" ht="21.75">
      <c r="A9" s="1165" t="s">
        <v>3049</v>
      </c>
      <c r="B9" s="1169">
        <v>660.67</v>
      </c>
      <c r="C9" s="1169">
        <v>951.14</v>
      </c>
      <c r="D9" s="1169" t="s">
        <v>3050</v>
      </c>
      <c r="E9" s="1169" t="s">
        <v>3051</v>
      </c>
      <c r="F9" s="1170" t="s">
        <v>3052</v>
      </c>
    </row>
    <row r="10" spans="1:6" ht="22.5">
      <c r="A10" s="1166" t="s">
        <v>3053</v>
      </c>
      <c r="B10" s="1146"/>
      <c r="C10" s="1146"/>
      <c r="D10" s="1146"/>
      <c r="E10" s="1146"/>
      <c r="F10" s="1147"/>
    </row>
    <row r="11" spans="1:6" ht="22.5">
      <c r="A11" s="1167" t="s">
        <v>3054</v>
      </c>
      <c r="B11" s="1146">
        <v>194.1</v>
      </c>
      <c r="C11" s="1146">
        <v>247.67</v>
      </c>
      <c r="D11" s="1146">
        <v>264.36</v>
      </c>
      <c r="E11" s="1146">
        <v>263.33999999999997</v>
      </c>
      <c r="F11" s="1147">
        <v>262.32</v>
      </c>
    </row>
    <row r="12" spans="1:6" ht="22.5">
      <c r="A12" s="1168" t="s">
        <v>3055</v>
      </c>
      <c r="B12" s="1146"/>
      <c r="C12" s="1146"/>
      <c r="D12" s="1146"/>
      <c r="E12" s="1146"/>
      <c r="F12" s="1147"/>
    </row>
    <row r="13" spans="1:6" ht="22.5">
      <c r="A13" s="1167" t="s">
        <v>3056</v>
      </c>
      <c r="B13" s="1146">
        <v>18.850000000000001</v>
      </c>
      <c r="C13" s="1146">
        <v>27.2</v>
      </c>
      <c r="D13" s="1146">
        <v>27.3</v>
      </c>
      <c r="E13" s="1146">
        <v>27.24</v>
      </c>
      <c r="F13" s="1147">
        <v>27.06</v>
      </c>
    </row>
    <row r="14" spans="1:6" ht="22.5">
      <c r="A14" s="1168" t="s">
        <v>3057</v>
      </c>
      <c r="B14" s="1146"/>
      <c r="C14" s="1146"/>
      <c r="D14" s="1146"/>
      <c r="E14" s="1146"/>
      <c r="F14" s="1147"/>
    </row>
    <row r="15" spans="1:6">
      <c r="A15" s="1160" t="s">
        <v>3058</v>
      </c>
      <c r="B15" s="2326">
        <v>35</v>
      </c>
      <c r="C15" s="2326">
        <v>52.36</v>
      </c>
      <c r="D15" s="2326">
        <v>53.72</v>
      </c>
      <c r="E15" s="2326">
        <v>57.78</v>
      </c>
      <c r="F15" s="2325">
        <v>59.22</v>
      </c>
    </row>
    <row r="16" spans="1:6" ht="22.5">
      <c r="A16" s="1168" t="s">
        <v>3059</v>
      </c>
      <c r="B16" s="2326"/>
      <c r="C16" s="2326"/>
      <c r="D16" s="2326"/>
      <c r="E16" s="2326"/>
      <c r="F16" s="2325"/>
    </row>
    <row r="17" spans="1:6" ht="33.75">
      <c r="A17" s="1167" t="s">
        <v>3060</v>
      </c>
      <c r="B17" s="1146">
        <v>135.63999999999999</v>
      </c>
      <c r="C17" s="1146">
        <v>201.53</v>
      </c>
      <c r="D17" s="1146">
        <v>220.56</v>
      </c>
      <c r="E17" s="1146">
        <v>216.73</v>
      </c>
      <c r="F17" s="1147">
        <v>219.48</v>
      </c>
    </row>
    <row r="18" spans="1:6" ht="33.75">
      <c r="A18" s="1168" t="s">
        <v>3061</v>
      </c>
      <c r="B18" s="1146"/>
      <c r="C18" s="1146"/>
      <c r="D18" s="1146"/>
      <c r="E18" s="1146"/>
      <c r="F18" s="1147"/>
    </row>
    <row r="19" spans="1:6" ht="56.25">
      <c r="A19" s="1167" t="s">
        <v>3062</v>
      </c>
      <c r="B19" s="1146">
        <v>34.28</v>
      </c>
      <c r="C19" s="1146">
        <v>51.62</v>
      </c>
      <c r="D19" s="1146">
        <v>49.67</v>
      </c>
      <c r="E19" s="1146">
        <v>52.76</v>
      </c>
      <c r="F19" s="1147">
        <v>54.47</v>
      </c>
    </row>
    <row r="20" spans="1:6" ht="56.25">
      <c r="A20" s="1168" t="s">
        <v>3063</v>
      </c>
      <c r="B20" s="1146"/>
      <c r="C20" s="1146"/>
      <c r="D20" s="1146"/>
      <c r="E20" s="1146"/>
      <c r="F20" s="1147"/>
    </row>
    <row r="21" spans="1:6">
      <c r="A21" s="1167" t="s">
        <v>3064</v>
      </c>
      <c r="B21" s="2326">
        <v>34.72</v>
      </c>
      <c r="C21" s="2326">
        <v>48.15</v>
      </c>
      <c r="D21" s="2326">
        <v>53.94</v>
      </c>
      <c r="E21" s="2326">
        <v>53.95</v>
      </c>
      <c r="F21" s="2325">
        <v>57.61</v>
      </c>
    </row>
    <row r="22" spans="1:6">
      <c r="A22" s="1168" t="s">
        <v>3065</v>
      </c>
      <c r="B22" s="2326"/>
      <c r="C22" s="2326"/>
      <c r="D22" s="2326"/>
      <c r="E22" s="2326"/>
      <c r="F22" s="2325"/>
    </row>
    <row r="23" spans="1:6">
      <c r="A23" s="1167" t="s">
        <v>3066</v>
      </c>
      <c r="B23" s="1146">
        <v>61.49</v>
      </c>
      <c r="C23" s="1146">
        <v>95.56</v>
      </c>
      <c r="D23" s="1146">
        <v>102.38</v>
      </c>
      <c r="E23" s="1146">
        <v>98.99</v>
      </c>
      <c r="F23" s="1147">
        <v>95.81</v>
      </c>
    </row>
    <row r="24" spans="1:6">
      <c r="A24" s="1168" t="s">
        <v>3067</v>
      </c>
      <c r="B24" s="1146"/>
      <c r="C24" s="1146"/>
      <c r="D24" s="1146"/>
      <c r="E24" s="1146"/>
      <c r="F24" s="1147"/>
    </row>
    <row r="25" spans="1:6">
      <c r="A25" s="1167" t="s">
        <v>3068</v>
      </c>
      <c r="B25" s="1146">
        <v>36.67</v>
      </c>
      <c r="C25" s="1146">
        <v>43.61</v>
      </c>
      <c r="D25" s="1146" t="s">
        <v>3069</v>
      </c>
      <c r="E25" s="1146" t="s">
        <v>3070</v>
      </c>
      <c r="F25" s="1147" t="s">
        <v>3071</v>
      </c>
    </row>
    <row r="26" spans="1:6">
      <c r="A26" s="1168" t="s">
        <v>3072</v>
      </c>
      <c r="B26" s="1146"/>
      <c r="C26" s="1146"/>
      <c r="D26" s="1146"/>
      <c r="E26" s="1146"/>
      <c r="F26" s="1147"/>
    </row>
    <row r="27" spans="1:6">
      <c r="A27" s="1167" t="s">
        <v>3073</v>
      </c>
      <c r="B27" s="1146">
        <v>47.25</v>
      </c>
      <c r="C27" s="1146">
        <v>79.8</v>
      </c>
      <c r="D27" s="1146" t="s">
        <v>3074</v>
      </c>
      <c r="E27" s="1146" t="s">
        <v>3075</v>
      </c>
      <c r="F27" s="1147" t="s">
        <v>3076</v>
      </c>
    </row>
    <row r="28" spans="1:6" ht="22.5">
      <c r="A28" s="1168" t="s">
        <v>3077</v>
      </c>
      <c r="B28" s="1146"/>
      <c r="C28" s="1146"/>
      <c r="D28" s="1146"/>
      <c r="E28" s="1146"/>
      <c r="F28" s="1147"/>
    </row>
    <row r="29" spans="1:6">
      <c r="A29" s="1167" t="s">
        <v>3078</v>
      </c>
      <c r="B29" s="1146">
        <v>9.07</v>
      </c>
      <c r="C29" s="1146">
        <v>12.39</v>
      </c>
      <c r="D29" s="1146">
        <v>12.53</v>
      </c>
      <c r="E29" s="1146">
        <v>11.98</v>
      </c>
      <c r="F29" s="1147">
        <v>11.18</v>
      </c>
    </row>
    <row r="30" spans="1:6">
      <c r="A30" s="1168" t="s">
        <v>3079</v>
      </c>
      <c r="B30" s="1146"/>
      <c r="C30" s="1146"/>
      <c r="D30" s="1146"/>
      <c r="E30" s="1146"/>
      <c r="F30" s="1147"/>
    </row>
    <row r="31" spans="1:6">
      <c r="A31" s="1167" t="s">
        <v>3080</v>
      </c>
      <c r="B31" s="1146">
        <v>12.8</v>
      </c>
      <c r="C31" s="1146">
        <v>22.95</v>
      </c>
      <c r="D31" s="1146">
        <v>30.64</v>
      </c>
      <c r="E31" s="1146">
        <v>45.09</v>
      </c>
      <c r="F31" s="1147">
        <v>45.36</v>
      </c>
    </row>
    <row r="32" spans="1:6" ht="22.5">
      <c r="A32" s="1168" t="s">
        <v>3081</v>
      </c>
      <c r="B32" s="1146"/>
      <c r="C32" s="1146"/>
      <c r="D32" s="1146"/>
      <c r="E32" s="1146"/>
      <c r="F32" s="1147"/>
    </row>
    <row r="33" spans="1:6" ht="22.5">
      <c r="A33" s="1167" t="s">
        <v>3082</v>
      </c>
      <c r="B33" s="1146">
        <v>34.22</v>
      </c>
      <c r="C33" s="1146">
        <v>51.95</v>
      </c>
      <c r="D33" s="1146" t="s">
        <v>3083</v>
      </c>
      <c r="E33" s="1146" t="s">
        <v>3084</v>
      </c>
      <c r="F33" s="1147" t="s">
        <v>3085</v>
      </c>
    </row>
    <row r="34" spans="1:6" ht="22.5">
      <c r="A34" s="1168" t="s">
        <v>3086</v>
      </c>
      <c r="B34" s="1146"/>
      <c r="C34" s="1146"/>
      <c r="D34" s="1146"/>
      <c r="E34" s="1146"/>
      <c r="F34" s="1147"/>
    </row>
    <row r="35" spans="1:6">
      <c r="A35" s="1165" t="s">
        <v>3087</v>
      </c>
      <c r="B35" s="2267">
        <v>29.62</v>
      </c>
      <c r="C35" s="2267">
        <v>46.81</v>
      </c>
      <c r="D35" s="2267">
        <v>44.18</v>
      </c>
      <c r="E35" s="2267">
        <v>47.12</v>
      </c>
      <c r="F35" s="2269">
        <v>48.28</v>
      </c>
    </row>
    <row r="36" spans="1:6">
      <c r="A36" s="1166" t="s">
        <v>3088</v>
      </c>
      <c r="B36" s="2267"/>
      <c r="C36" s="2267"/>
      <c r="D36" s="2267"/>
      <c r="E36" s="2267"/>
      <c r="F36" s="2269"/>
    </row>
    <row r="37" spans="1:6" ht="24.75" customHeight="1">
      <c r="A37" s="2243" t="s">
        <v>3089</v>
      </c>
      <c r="B37" s="2244"/>
      <c r="C37" s="2244"/>
      <c r="D37" s="2244"/>
      <c r="E37" s="2244"/>
      <c r="F37" s="2244"/>
    </row>
    <row r="38" spans="1:6" ht="24.75" customHeight="1">
      <c r="A38" s="2243" t="s">
        <v>3090</v>
      </c>
      <c r="B38" s="2244"/>
      <c r="C38" s="2244"/>
      <c r="D38" s="2244"/>
      <c r="E38" s="2244"/>
      <c r="F38" s="2244"/>
    </row>
    <row r="40" spans="1:6">
      <c r="A40" s="1128" t="s">
        <v>3043</v>
      </c>
    </row>
    <row r="41" spans="1:6">
      <c r="A41" s="1129" t="s">
        <v>3091</v>
      </c>
    </row>
    <row r="42" spans="1:6">
      <c r="A42" s="1130" t="s">
        <v>3045</v>
      </c>
    </row>
    <row r="43" spans="1:6" ht="15" thickBot="1">
      <c r="A43" s="1130" t="s">
        <v>3092</v>
      </c>
    </row>
    <row r="44" spans="1:6" ht="15" thickBot="1">
      <c r="A44" s="1312" t="s">
        <v>1086</v>
      </c>
      <c r="B44" s="1314">
        <v>2005</v>
      </c>
      <c r="C44" s="1314">
        <v>2010</v>
      </c>
      <c r="D44" s="1314">
        <v>2013</v>
      </c>
      <c r="E44" s="1314">
        <v>2014</v>
      </c>
      <c r="F44" s="1310">
        <v>2015</v>
      </c>
    </row>
    <row r="45" spans="1:6" ht="15" thickBot="1">
      <c r="A45" s="1307" t="s">
        <v>1087</v>
      </c>
      <c r="B45" s="2260" t="s">
        <v>2997</v>
      </c>
      <c r="C45" s="2261"/>
      <c r="D45" s="2261"/>
      <c r="E45" s="2261"/>
      <c r="F45" s="2261"/>
    </row>
    <row r="46" spans="1:6">
      <c r="A46" s="2258" t="s">
        <v>3093</v>
      </c>
      <c r="B46" s="2258"/>
      <c r="C46" s="2258"/>
      <c r="D46" s="2258"/>
      <c r="E46" s="2258"/>
      <c r="F46" s="2258"/>
    </row>
    <row r="47" spans="1:6">
      <c r="A47" s="2251" t="s">
        <v>3094</v>
      </c>
      <c r="B47" s="2251"/>
      <c r="C47" s="2251"/>
      <c r="D47" s="2251"/>
      <c r="E47" s="2251"/>
      <c r="F47" s="2251"/>
    </row>
    <row r="48" spans="1:6" ht="21.75">
      <c r="A48" s="1165" t="s">
        <v>3049</v>
      </c>
      <c r="B48" s="1169">
        <v>508.25</v>
      </c>
      <c r="C48" s="1169">
        <v>717.61</v>
      </c>
      <c r="D48" s="1169" t="s">
        <v>3095</v>
      </c>
      <c r="E48" s="1169" t="s">
        <v>3096</v>
      </c>
      <c r="F48" s="1170" t="s">
        <v>3097</v>
      </c>
    </row>
    <row r="49" spans="1:6" ht="22.5">
      <c r="A49" s="1166" t="s">
        <v>3053</v>
      </c>
      <c r="B49" s="1146"/>
      <c r="C49" s="1146"/>
      <c r="D49" s="1146"/>
      <c r="E49" s="1146"/>
      <c r="F49" s="1147"/>
    </row>
    <row r="50" spans="1:6" ht="22.5">
      <c r="A50" s="1167" t="s">
        <v>3054</v>
      </c>
      <c r="B50" s="1146">
        <v>192.78</v>
      </c>
      <c r="C50" s="1146">
        <v>237.82</v>
      </c>
      <c r="D50" s="1146">
        <v>246.99</v>
      </c>
      <c r="E50" s="1146">
        <v>247.73</v>
      </c>
      <c r="F50" s="1147">
        <v>243.84</v>
      </c>
    </row>
    <row r="51" spans="1:6" ht="22.5">
      <c r="A51" s="1168" t="s">
        <v>3055</v>
      </c>
      <c r="B51" s="1146"/>
      <c r="C51" s="1146"/>
      <c r="D51" s="1146"/>
      <c r="E51" s="1146"/>
      <c r="F51" s="1147"/>
    </row>
    <row r="52" spans="1:6" ht="22.5">
      <c r="A52" s="1167" t="s">
        <v>3056</v>
      </c>
      <c r="B52" s="1146">
        <v>14.07</v>
      </c>
      <c r="C52" s="1146">
        <v>18.079999999999998</v>
      </c>
      <c r="D52" s="1146">
        <v>18.350000000000001</v>
      </c>
      <c r="E52" s="1146">
        <v>20.32</v>
      </c>
      <c r="F52" s="1147">
        <v>16.57</v>
      </c>
    </row>
    <row r="53" spans="1:6" ht="22.5">
      <c r="A53" s="1168" t="s">
        <v>3057</v>
      </c>
      <c r="B53" s="1146"/>
      <c r="C53" s="1146"/>
      <c r="D53" s="1146"/>
      <c r="E53" s="1146"/>
      <c r="F53" s="1147"/>
    </row>
    <row r="54" spans="1:6">
      <c r="A54" s="1160" t="s">
        <v>3058</v>
      </c>
      <c r="B54" s="1146">
        <v>28.16</v>
      </c>
      <c r="C54" s="1146">
        <v>39.36</v>
      </c>
      <c r="D54" s="1146">
        <v>43.83</v>
      </c>
      <c r="E54" s="1160">
        <v>46.99</v>
      </c>
      <c r="F54" s="1161">
        <v>43.47</v>
      </c>
    </row>
    <row r="55" spans="1:6" ht="22.5">
      <c r="A55" s="1157" t="s">
        <v>3059</v>
      </c>
      <c r="B55" s="1146"/>
      <c r="C55" s="1146"/>
      <c r="D55" s="1146"/>
      <c r="E55" s="1160"/>
      <c r="F55" s="1161"/>
    </row>
    <row r="56" spans="1:6" ht="33.75">
      <c r="A56" s="1167" t="s">
        <v>3060</v>
      </c>
      <c r="B56" s="1146">
        <v>88.49</v>
      </c>
      <c r="C56" s="1146">
        <v>138.96</v>
      </c>
      <c r="D56" s="1146">
        <v>146.36000000000001</v>
      </c>
      <c r="E56" s="1146">
        <v>138.99</v>
      </c>
      <c r="F56" s="1147">
        <v>133.77000000000001</v>
      </c>
    </row>
    <row r="57" spans="1:6" ht="33.75">
      <c r="A57" s="1168" t="s">
        <v>3061</v>
      </c>
      <c r="B57" s="1146"/>
      <c r="C57" s="1146"/>
      <c r="D57" s="1146"/>
      <c r="E57" s="1146"/>
      <c r="F57" s="1147"/>
    </row>
    <row r="58" spans="1:6" ht="56.25">
      <c r="A58" s="1167" t="s">
        <v>3062</v>
      </c>
      <c r="B58" s="1146">
        <v>29.23</v>
      </c>
      <c r="C58" s="1146">
        <v>40.520000000000003</v>
      </c>
      <c r="D58" s="1146">
        <v>42.8</v>
      </c>
      <c r="E58" s="1146">
        <v>38.65</v>
      </c>
      <c r="F58" s="1147">
        <v>39.159999999999997</v>
      </c>
    </row>
    <row r="59" spans="1:6" ht="56.25">
      <c r="A59" s="1168" t="s">
        <v>3063</v>
      </c>
      <c r="B59" s="1146"/>
      <c r="C59" s="1146"/>
      <c r="D59" s="1146"/>
      <c r="E59" s="1146"/>
      <c r="F59" s="1147"/>
    </row>
    <row r="60" spans="1:6">
      <c r="A60" s="1167" t="s">
        <v>3064</v>
      </c>
      <c r="B60" s="1146">
        <v>19.52</v>
      </c>
      <c r="C60" s="1146">
        <v>28.25</v>
      </c>
      <c r="D60" s="1146">
        <v>33.229999999999997</v>
      </c>
      <c r="E60" s="1146">
        <v>33.44</v>
      </c>
      <c r="F60" s="1147">
        <v>33.85</v>
      </c>
    </row>
    <row r="61" spans="1:6">
      <c r="A61" s="1168" t="s">
        <v>3065</v>
      </c>
      <c r="B61" s="1146"/>
      <c r="C61" s="1146"/>
      <c r="D61" s="1146"/>
      <c r="E61" s="1146"/>
      <c r="F61" s="1147"/>
    </row>
    <row r="62" spans="1:6">
      <c r="A62" s="1167" t="s">
        <v>3066</v>
      </c>
      <c r="B62" s="1146">
        <v>53.34</v>
      </c>
      <c r="C62" s="1146">
        <v>86.75</v>
      </c>
      <c r="D62" s="1146">
        <v>79.599999999999994</v>
      </c>
      <c r="E62" s="1146">
        <v>86.5</v>
      </c>
      <c r="F62" s="1147">
        <v>84.53</v>
      </c>
    </row>
    <row r="63" spans="1:6">
      <c r="A63" s="1168" t="s">
        <v>3067</v>
      </c>
      <c r="B63" s="1146"/>
      <c r="C63" s="1146"/>
      <c r="D63" s="1146"/>
      <c r="E63" s="1146"/>
      <c r="F63" s="1147"/>
    </row>
    <row r="64" spans="1:6">
      <c r="A64" s="1167" t="s">
        <v>3068</v>
      </c>
      <c r="B64" s="1146">
        <v>24.48</v>
      </c>
      <c r="C64" s="1146">
        <v>32.270000000000003</v>
      </c>
      <c r="D64" s="1146" t="s">
        <v>3098</v>
      </c>
      <c r="E64" s="1146" t="s">
        <v>3099</v>
      </c>
      <c r="F64" s="1147" t="s">
        <v>3100</v>
      </c>
    </row>
    <row r="65" spans="1:6">
      <c r="A65" s="1168" t="s">
        <v>3072</v>
      </c>
      <c r="B65" s="1146"/>
      <c r="C65" s="1146"/>
      <c r="D65" s="1146"/>
      <c r="E65" s="1146"/>
      <c r="F65" s="1147"/>
    </row>
    <row r="66" spans="1:6">
      <c r="A66" s="1167" t="s">
        <v>3073</v>
      </c>
      <c r="B66" s="1146">
        <v>22.76</v>
      </c>
      <c r="C66" s="1146">
        <v>38.619999999999997</v>
      </c>
      <c r="D66" s="1146" t="s">
        <v>3101</v>
      </c>
      <c r="E66" s="1146" t="s">
        <v>3102</v>
      </c>
      <c r="F66" s="1147" t="s">
        <v>3103</v>
      </c>
    </row>
    <row r="67" spans="1:6" ht="22.5">
      <c r="A67" s="1168" t="s">
        <v>3077</v>
      </c>
      <c r="B67" s="1146"/>
      <c r="C67" s="1146"/>
      <c r="D67" s="1146"/>
      <c r="E67" s="1146"/>
      <c r="F67" s="1147"/>
    </row>
    <row r="68" spans="1:6">
      <c r="A68" s="1167" t="s">
        <v>3078</v>
      </c>
      <c r="B68" s="1146">
        <v>5.0999999999999996</v>
      </c>
      <c r="C68" s="1146">
        <v>5.47</v>
      </c>
      <c r="D68" s="1146">
        <v>7.76</v>
      </c>
      <c r="E68" s="1146">
        <v>5.83</v>
      </c>
      <c r="F68" s="1147">
        <v>4.88</v>
      </c>
    </row>
    <row r="69" spans="1:6">
      <c r="A69" s="1168" t="s">
        <v>3079</v>
      </c>
      <c r="B69" s="1146"/>
      <c r="C69" s="1146"/>
      <c r="D69" s="1146"/>
      <c r="E69" s="1146"/>
      <c r="F69" s="1147"/>
    </row>
    <row r="70" spans="1:6">
      <c r="A70" s="1167" t="s">
        <v>3080</v>
      </c>
      <c r="B70" s="1146">
        <v>3.68</v>
      </c>
      <c r="C70" s="1146">
        <v>6.41</v>
      </c>
      <c r="D70" s="1146">
        <v>13.01</v>
      </c>
      <c r="E70" s="1146">
        <v>17.23</v>
      </c>
      <c r="F70" s="1147">
        <v>14.59</v>
      </c>
    </row>
    <row r="71" spans="1:6" ht="22.5">
      <c r="A71" s="1168" t="s">
        <v>3081</v>
      </c>
      <c r="B71" s="1146"/>
      <c r="C71" s="1146"/>
      <c r="D71" s="1146"/>
      <c r="E71" s="1146"/>
      <c r="F71" s="1147"/>
    </row>
    <row r="72" spans="1:6" ht="22.5">
      <c r="A72" s="1167" t="s">
        <v>3082</v>
      </c>
      <c r="B72" s="1146">
        <v>21.74</v>
      </c>
      <c r="C72" s="1146">
        <v>30.97</v>
      </c>
      <c r="D72" s="1146" t="s">
        <v>3104</v>
      </c>
      <c r="E72" s="1146" t="s">
        <v>3105</v>
      </c>
      <c r="F72" s="1147" t="s">
        <v>3106</v>
      </c>
    </row>
    <row r="73" spans="1:6" ht="22.5">
      <c r="A73" s="1168" t="s">
        <v>3086</v>
      </c>
      <c r="B73" s="1146"/>
      <c r="C73" s="1146"/>
      <c r="D73" s="1146"/>
      <c r="E73" s="1146"/>
      <c r="F73" s="1147"/>
    </row>
    <row r="74" spans="1:6">
      <c r="A74" s="1165" t="s">
        <v>3087</v>
      </c>
      <c r="B74" s="1169">
        <v>25.66</v>
      </c>
      <c r="C74" s="1169">
        <v>35.200000000000003</v>
      </c>
      <c r="D74" s="1169">
        <v>25.62</v>
      </c>
      <c r="E74" s="1169">
        <v>29.98</v>
      </c>
      <c r="F74" s="1170">
        <v>28.83</v>
      </c>
    </row>
    <row r="75" spans="1:6">
      <c r="A75" s="1166" t="s">
        <v>3088</v>
      </c>
      <c r="B75" s="1169"/>
      <c r="C75" s="1169"/>
      <c r="D75" s="1169"/>
      <c r="E75" s="1169"/>
      <c r="F75" s="1170"/>
    </row>
    <row r="76" spans="1:6" ht="29.25" customHeight="1">
      <c r="A76" s="2243" t="s">
        <v>3107</v>
      </c>
      <c r="B76" s="2244"/>
      <c r="C76" s="2244"/>
      <c r="D76" s="2244"/>
      <c r="E76" s="2244"/>
      <c r="F76" s="2244"/>
    </row>
    <row r="77" spans="1:6" ht="22.5" customHeight="1">
      <c r="A77" s="2243" t="s">
        <v>3090</v>
      </c>
      <c r="B77" s="2244"/>
      <c r="C77" s="2244"/>
      <c r="D77" s="2244"/>
      <c r="E77" s="2244"/>
      <c r="F77" s="2244"/>
    </row>
  </sheetData>
  <mergeCells count="25">
    <mergeCell ref="A77:F77"/>
    <mergeCell ref="A37:F37"/>
    <mergeCell ref="A38:F38"/>
    <mergeCell ref="B45:F45"/>
    <mergeCell ref="A46:F46"/>
    <mergeCell ref="A47:F47"/>
    <mergeCell ref="A76:F76"/>
    <mergeCell ref="B21:B22"/>
    <mergeCell ref="C21:C22"/>
    <mergeCell ref="D21:D22"/>
    <mergeCell ref="E21:E22"/>
    <mergeCell ref="F21:F22"/>
    <mergeCell ref="B35:B36"/>
    <mergeCell ref="C35:C36"/>
    <mergeCell ref="D35:D36"/>
    <mergeCell ref="E35:E36"/>
    <mergeCell ref="F35:F36"/>
    <mergeCell ref="B6:F6"/>
    <mergeCell ref="A7:F7"/>
    <mergeCell ref="A8:F8"/>
    <mergeCell ref="B15:B16"/>
    <mergeCell ref="C15:C16"/>
    <mergeCell ref="D15:D16"/>
    <mergeCell ref="E15:E16"/>
    <mergeCell ref="F15:F16"/>
  </mergeCells>
  <pageMargins left="0.7" right="0.7" top="0.75" bottom="0.75" header="0.3" footer="0.3"/>
</worksheet>
</file>

<file path=xl/worksheets/sheet166.xml><?xml version="1.0" encoding="utf-8"?>
<worksheet xmlns="http://schemas.openxmlformats.org/spreadsheetml/2006/main" xmlns:r="http://schemas.openxmlformats.org/officeDocument/2006/relationships">
  <dimension ref="A1:K70"/>
  <sheetViews>
    <sheetView workbookViewId="0"/>
  </sheetViews>
  <sheetFormatPr defaultRowHeight="14.25"/>
  <cols>
    <col min="1" max="1" width="21.375" customWidth="1"/>
  </cols>
  <sheetData>
    <row r="1" spans="1:11">
      <c r="A1" s="1128" t="s">
        <v>3108</v>
      </c>
    </row>
    <row r="2" spans="1:11" ht="15" thickBot="1">
      <c r="A2" s="1130" t="s">
        <v>3109</v>
      </c>
    </row>
    <row r="3" spans="1:11" ht="15" thickBot="1">
      <c r="A3" s="1312" t="s">
        <v>1086</v>
      </c>
      <c r="B3" s="1314">
        <v>2005</v>
      </c>
      <c r="C3" s="1314">
        <v>2010</v>
      </c>
      <c r="D3" s="1314">
        <v>2013</v>
      </c>
      <c r="E3" s="1314">
        <v>2014</v>
      </c>
      <c r="F3" s="1314">
        <v>2015</v>
      </c>
      <c r="G3" s="1314">
        <v>2005</v>
      </c>
      <c r="H3" s="1314">
        <v>2010</v>
      </c>
      <c r="I3" s="1314">
        <v>2013</v>
      </c>
      <c r="J3" s="1314">
        <v>2014</v>
      </c>
      <c r="K3" s="1310">
        <v>2015</v>
      </c>
    </row>
    <row r="4" spans="1:11" ht="15" thickBot="1">
      <c r="A4" s="1307" t="s">
        <v>1087</v>
      </c>
      <c r="B4" s="2260" t="s">
        <v>2884</v>
      </c>
      <c r="C4" s="2261"/>
      <c r="D4" s="2261"/>
      <c r="E4" s="2261"/>
      <c r="F4" s="2272"/>
      <c r="G4" s="2260" t="s">
        <v>1734</v>
      </c>
      <c r="H4" s="2261"/>
      <c r="I4" s="2261"/>
      <c r="J4" s="2261"/>
      <c r="K4" s="2261"/>
    </row>
    <row r="5" spans="1:11">
      <c r="A5" s="1165" t="s">
        <v>1202</v>
      </c>
      <c r="B5" s="1169">
        <v>208133</v>
      </c>
      <c r="C5" s="1169">
        <v>294894</v>
      </c>
      <c r="D5" s="1169">
        <v>321345</v>
      </c>
      <c r="E5" s="1169">
        <v>312520</v>
      </c>
      <c r="F5" s="1169">
        <v>331743</v>
      </c>
      <c r="G5" s="1169">
        <v>100</v>
      </c>
      <c r="H5" s="1169">
        <v>100</v>
      </c>
      <c r="I5" s="1169">
        <v>100</v>
      </c>
      <c r="J5" s="1169">
        <v>100</v>
      </c>
      <c r="K5" s="1170">
        <v>100</v>
      </c>
    </row>
    <row r="6" spans="1:11">
      <c r="A6" s="1166" t="s">
        <v>1068</v>
      </c>
      <c r="B6" s="1146"/>
      <c r="C6" s="1146"/>
      <c r="D6" s="1146"/>
      <c r="E6" s="1146"/>
      <c r="F6" s="1146"/>
      <c r="G6" s="1146"/>
      <c r="H6" s="1146"/>
      <c r="I6" s="1146"/>
      <c r="J6" s="1146"/>
      <c r="K6" s="1147"/>
    </row>
    <row r="7" spans="1:11">
      <c r="A7" s="1167" t="s">
        <v>258</v>
      </c>
      <c r="B7" s="1146"/>
      <c r="C7" s="1146"/>
      <c r="D7" s="1146"/>
      <c r="E7" s="1146"/>
      <c r="F7" s="1146"/>
      <c r="G7" s="1146"/>
      <c r="H7" s="1146"/>
      <c r="I7" s="1146"/>
      <c r="J7" s="1146"/>
      <c r="K7" s="1147"/>
    </row>
    <row r="8" spans="1:11">
      <c r="A8" s="1168" t="s">
        <v>259</v>
      </c>
      <c r="B8" s="1146"/>
      <c r="C8" s="1146"/>
      <c r="D8" s="1146"/>
      <c r="E8" s="1146"/>
      <c r="F8" s="1146"/>
      <c r="G8" s="1146"/>
      <c r="H8" s="1146"/>
      <c r="I8" s="1146"/>
      <c r="J8" s="1146"/>
      <c r="K8" s="1147"/>
    </row>
    <row r="9" spans="1:11">
      <c r="A9" s="1167" t="s">
        <v>3110</v>
      </c>
      <c r="B9" s="1146">
        <v>6220</v>
      </c>
      <c r="C9" s="1146">
        <v>10279</v>
      </c>
      <c r="D9" s="1146">
        <v>10014</v>
      </c>
      <c r="E9" s="1146">
        <v>8617</v>
      </c>
      <c r="F9" s="1146">
        <v>7857</v>
      </c>
      <c r="G9" s="1146">
        <v>3</v>
      </c>
      <c r="H9" s="1146">
        <v>3.5</v>
      </c>
      <c r="I9" s="1146">
        <v>3.1</v>
      </c>
      <c r="J9" s="1146">
        <v>2.8</v>
      </c>
      <c r="K9" s="1147">
        <v>2.4</v>
      </c>
    </row>
    <row r="10" spans="1:11">
      <c r="A10" s="1168" t="s">
        <v>3111</v>
      </c>
      <c r="B10" s="1146"/>
      <c r="C10" s="1146"/>
      <c r="D10" s="1146"/>
      <c r="E10" s="1146"/>
      <c r="F10" s="1146"/>
      <c r="G10" s="1146"/>
      <c r="H10" s="1146"/>
      <c r="I10" s="1146"/>
      <c r="J10" s="1146"/>
      <c r="K10" s="1147"/>
    </row>
    <row r="11" spans="1:11">
      <c r="A11" s="1167" t="s">
        <v>3112</v>
      </c>
      <c r="B11" s="1146">
        <v>35</v>
      </c>
      <c r="C11" s="1146">
        <v>8.1999999999999993</v>
      </c>
      <c r="D11" s="1146">
        <v>10.8</v>
      </c>
      <c r="E11" s="1146">
        <v>10.6</v>
      </c>
      <c r="F11" s="1146">
        <v>10</v>
      </c>
      <c r="G11" s="1146">
        <v>0</v>
      </c>
      <c r="H11" s="1146">
        <v>0</v>
      </c>
      <c r="I11" s="1146">
        <v>0</v>
      </c>
      <c r="J11" s="1146">
        <v>0</v>
      </c>
      <c r="K11" s="1147">
        <v>0</v>
      </c>
    </row>
    <row r="12" spans="1:11">
      <c r="A12" s="1168" t="s">
        <v>3113</v>
      </c>
      <c r="B12" s="1146"/>
      <c r="C12" s="1146"/>
      <c r="D12" s="1146"/>
      <c r="E12" s="1146"/>
      <c r="F12" s="1146"/>
      <c r="G12" s="1146"/>
      <c r="H12" s="1146"/>
      <c r="I12" s="1146"/>
      <c r="J12" s="1146"/>
      <c r="K12" s="1147"/>
    </row>
    <row r="13" spans="1:11">
      <c r="A13" s="1167" t="s">
        <v>3114</v>
      </c>
      <c r="B13" s="1146">
        <v>943</v>
      </c>
      <c r="C13" s="1146">
        <v>876</v>
      </c>
      <c r="D13" s="1146">
        <v>548</v>
      </c>
      <c r="E13" s="1146">
        <v>639</v>
      </c>
      <c r="F13" s="1146">
        <v>933</v>
      </c>
      <c r="G13" s="1146">
        <v>0.5</v>
      </c>
      <c r="H13" s="1146">
        <v>0.3</v>
      </c>
      <c r="I13" s="1146">
        <v>0.2</v>
      </c>
      <c r="J13" s="1146">
        <v>0.2</v>
      </c>
      <c r="K13" s="1147">
        <v>0.3</v>
      </c>
    </row>
    <row r="14" spans="1:11">
      <c r="A14" s="1168" t="s">
        <v>3115</v>
      </c>
      <c r="B14" s="1146"/>
      <c r="C14" s="1146"/>
      <c r="D14" s="1146"/>
      <c r="E14" s="1146"/>
      <c r="F14" s="1146"/>
      <c r="G14" s="1146"/>
      <c r="H14" s="1146"/>
      <c r="I14" s="1146"/>
      <c r="J14" s="1146"/>
      <c r="K14" s="1147"/>
    </row>
    <row r="15" spans="1:11">
      <c r="A15" s="1167" t="s">
        <v>3116</v>
      </c>
      <c r="B15" s="1146">
        <v>990</v>
      </c>
      <c r="C15" s="1146">
        <v>826</v>
      </c>
      <c r="D15" s="1146">
        <v>1013</v>
      </c>
      <c r="E15" s="1146">
        <v>1258</v>
      </c>
      <c r="F15" s="1146">
        <v>1437</v>
      </c>
      <c r="G15" s="1146">
        <v>0.5</v>
      </c>
      <c r="H15" s="1146">
        <v>0.3</v>
      </c>
      <c r="I15" s="1146">
        <v>0.3</v>
      </c>
      <c r="J15" s="1146">
        <v>0.4</v>
      </c>
      <c r="K15" s="1147">
        <v>0.4</v>
      </c>
    </row>
    <row r="16" spans="1:11">
      <c r="A16" s="1168" t="s">
        <v>3117</v>
      </c>
      <c r="B16" s="1146"/>
      <c r="C16" s="1146"/>
      <c r="D16" s="1146"/>
      <c r="E16" s="1146"/>
      <c r="F16" s="1146"/>
      <c r="G16" s="1146"/>
      <c r="H16" s="1146"/>
      <c r="I16" s="1146"/>
      <c r="J16" s="1146"/>
      <c r="K16" s="1147"/>
    </row>
    <row r="17" spans="1:11">
      <c r="A17" s="1167" t="s">
        <v>3118</v>
      </c>
      <c r="B17" s="1146">
        <v>810</v>
      </c>
      <c r="C17" s="1146">
        <v>1072</v>
      </c>
      <c r="D17" s="1146">
        <v>609</v>
      </c>
      <c r="E17" s="1146">
        <v>646</v>
      </c>
      <c r="F17" s="1146">
        <v>1076</v>
      </c>
      <c r="G17" s="1146">
        <v>0.4</v>
      </c>
      <c r="H17" s="1146">
        <v>0.4</v>
      </c>
      <c r="I17" s="1146">
        <v>0.2</v>
      </c>
      <c r="J17" s="1146">
        <v>0.2</v>
      </c>
      <c r="K17" s="1147">
        <v>0.3</v>
      </c>
    </row>
    <row r="18" spans="1:11">
      <c r="A18" s="1168" t="s">
        <v>3119</v>
      </c>
      <c r="B18" s="1146"/>
      <c r="C18" s="1146"/>
      <c r="D18" s="1146"/>
      <c r="E18" s="1146"/>
      <c r="F18" s="1146"/>
      <c r="G18" s="1146"/>
      <c r="H18" s="1146"/>
      <c r="I18" s="1146"/>
      <c r="J18" s="1146"/>
      <c r="K18" s="1147"/>
    </row>
    <row r="19" spans="1:11">
      <c r="A19" s="1167" t="s">
        <v>3120</v>
      </c>
      <c r="B19" s="1146">
        <v>4573</v>
      </c>
      <c r="C19" s="1146">
        <v>9082</v>
      </c>
      <c r="D19" s="1146">
        <v>8996</v>
      </c>
      <c r="E19" s="1146">
        <v>8774</v>
      </c>
      <c r="F19" s="1146">
        <v>10738</v>
      </c>
      <c r="G19" s="1146">
        <v>2.2000000000000002</v>
      </c>
      <c r="H19" s="1146">
        <v>3.1</v>
      </c>
      <c r="I19" s="1146">
        <v>2.8</v>
      </c>
      <c r="J19" s="1146">
        <v>2.8</v>
      </c>
      <c r="K19" s="1147">
        <v>3.2</v>
      </c>
    </row>
    <row r="20" spans="1:11">
      <c r="A20" s="1168" t="s">
        <v>3121</v>
      </c>
      <c r="B20" s="1146"/>
      <c r="C20" s="1146"/>
      <c r="D20" s="1146"/>
      <c r="E20" s="1146"/>
      <c r="F20" s="1146"/>
      <c r="G20" s="1146"/>
      <c r="H20" s="1146"/>
      <c r="I20" s="1146"/>
      <c r="J20" s="1146"/>
      <c r="K20" s="1147"/>
    </row>
    <row r="21" spans="1:11">
      <c r="A21" s="1167" t="s">
        <v>3122</v>
      </c>
      <c r="B21" s="1146">
        <v>40.5</v>
      </c>
      <c r="C21" s="1146">
        <v>43</v>
      </c>
      <c r="D21" s="1146">
        <v>45.5</v>
      </c>
      <c r="E21" s="1146">
        <v>43.5</v>
      </c>
      <c r="F21" s="1146">
        <v>45</v>
      </c>
      <c r="G21" s="1146">
        <v>0</v>
      </c>
      <c r="H21" s="1146">
        <v>0</v>
      </c>
      <c r="I21" s="1146">
        <v>0</v>
      </c>
      <c r="J21" s="1146">
        <v>0</v>
      </c>
      <c r="K21" s="1147">
        <v>0</v>
      </c>
    </row>
    <row r="22" spans="1:11">
      <c r="A22" s="1168" t="s">
        <v>3123</v>
      </c>
      <c r="B22" s="1146"/>
      <c r="C22" s="1146"/>
      <c r="D22" s="1146"/>
      <c r="E22" s="1146"/>
      <c r="F22" s="1146"/>
      <c r="G22" s="1146"/>
      <c r="H22" s="1146"/>
      <c r="I22" s="1146"/>
      <c r="J22" s="1146"/>
      <c r="K22" s="1147"/>
    </row>
    <row r="23" spans="1:11">
      <c r="A23" s="1167" t="s">
        <v>3124</v>
      </c>
      <c r="B23" s="1146">
        <v>1362</v>
      </c>
      <c r="C23" s="1146">
        <v>1443</v>
      </c>
      <c r="D23" s="1146">
        <v>2327</v>
      </c>
      <c r="E23" s="1146">
        <v>2369</v>
      </c>
      <c r="F23" s="1146">
        <v>2205</v>
      </c>
      <c r="G23" s="1146">
        <v>0.7</v>
      </c>
      <c r="H23" s="1146">
        <v>0.5</v>
      </c>
      <c r="I23" s="1146">
        <v>0.7</v>
      </c>
      <c r="J23" s="1146">
        <v>0.8</v>
      </c>
      <c r="K23" s="1147">
        <v>0.7</v>
      </c>
    </row>
    <row r="24" spans="1:11">
      <c r="A24" s="1168" t="s">
        <v>3125</v>
      </c>
      <c r="B24" s="1146"/>
      <c r="C24" s="1146"/>
      <c r="D24" s="1146"/>
      <c r="E24" s="1146"/>
      <c r="F24" s="1146"/>
      <c r="G24" s="1146"/>
      <c r="H24" s="1146"/>
      <c r="I24" s="1146"/>
      <c r="J24" s="1146"/>
      <c r="K24" s="1147"/>
    </row>
    <row r="25" spans="1:11">
      <c r="A25" s="1167" t="s">
        <v>3126</v>
      </c>
      <c r="B25" s="1146">
        <v>774</v>
      </c>
      <c r="C25" s="1146">
        <v>881</v>
      </c>
      <c r="D25" s="1146">
        <v>1221</v>
      </c>
      <c r="E25" s="1146">
        <v>1235</v>
      </c>
      <c r="F25" s="1146">
        <v>1258</v>
      </c>
      <c r="G25" s="1146">
        <v>0.4</v>
      </c>
      <c r="H25" s="1146">
        <v>0.3</v>
      </c>
      <c r="I25" s="1146">
        <v>0.4</v>
      </c>
      <c r="J25" s="1146">
        <v>0.4</v>
      </c>
      <c r="K25" s="1147">
        <v>0.4</v>
      </c>
    </row>
    <row r="26" spans="1:11">
      <c r="A26" s="1168" t="s">
        <v>3127</v>
      </c>
      <c r="B26" s="1146"/>
      <c r="C26" s="1146"/>
      <c r="D26" s="1146"/>
      <c r="E26" s="1146"/>
      <c r="F26" s="1146"/>
      <c r="G26" s="1146"/>
      <c r="H26" s="1146"/>
      <c r="I26" s="1146"/>
      <c r="J26" s="1146"/>
      <c r="K26" s="1147"/>
    </row>
    <row r="27" spans="1:11">
      <c r="A27" s="1167" t="s">
        <v>3128</v>
      </c>
      <c r="B27" s="1146">
        <v>2901</v>
      </c>
      <c r="C27" s="1146">
        <v>4200</v>
      </c>
      <c r="D27" s="1146">
        <v>4791</v>
      </c>
      <c r="E27" s="1146">
        <v>5002</v>
      </c>
      <c r="F27" s="1146">
        <v>5415</v>
      </c>
      <c r="G27" s="1146">
        <v>1.4</v>
      </c>
      <c r="H27" s="1146">
        <v>1.4</v>
      </c>
      <c r="I27" s="1146">
        <v>1.5</v>
      </c>
      <c r="J27" s="1146">
        <v>1.6</v>
      </c>
      <c r="K27" s="1147">
        <v>1.6</v>
      </c>
    </row>
    <row r="28" spans="1:11">
      <c r="A28" s="1168" t="s">
        <v>3129</v>
      </c>
      <c r="B28" s="1146"/>
      <c r="C28" s="1146"/>
      <c r="D28" s="1146"/>
      <c r="E28" s="1146"/>
      <c r="F28" s="1146"/>
      <c r="G28" s="1146"/>
      <c r="H28" s="1146"/>
      <c r="I28" s="1146"/>
      <c r="J28" s="1146"/>
      <c r="K28" s="1147"/>
    </row>
    <row r="29" spans="1:11">
      <c r="A29" s="1167" t="s">
        <v>3130</v>
      </c>
      <c r="B29" s="1146">
        <v>8335</v>
      </c>
      <c r="C29" s="1146">
        <v>11545</v>
      </c>
      <c r="D29" s="1146">
        <v>12737</v>
      </c>
      <c r="E29" s="1146">
        <v>12641</v>
      </c>
      <c r="F29" s="1146">
        <v>12771</v>
      </c>
      <c r="G29" s="1146">
        <v>4</v>
      </c>
      <c r="H29" s="1146">
        <v>3.9</v>
      </c>
      <c r="I29" s="1146">
        <v>4</v>
      </c>
      <c r="J29" s="1146">
        <v>4</v>
      </c>
      <c r="K29" s="1147">
        <v>3.8</v>
      </c>
    </row>
    <row r="30" spans="1:11">
      <c r="A30" s="1168" t="s">
        <v>3131</v>
      </c>
      <c r="B30" s="1146"/>
      <c r="C30" s="1146"/>
      <c r="D30" s="1146"/>
      <c r="E30" s="1146"/>
      <c r="F30" s="1146"/>
      <c r="G30" s="1146"/>
      <c r="H30" s="1146"/>
      <c r="I30" s="1146"/>
      <c r="J30" s="1146"/>
      <c r="K30" s="1147"/>
    </row>
    <row r="31" spans="1:11" ht="21.75" customHeight="1">
      <c r="A31" s="1349" t="s">
        <v>3133</v>
      </c>
    </row>
    <row r="32" spans="1:11">
      <c r="A32" s="2243" t="s">
        <v>3132</v>
      </c>
      <c r="B32" s="2244"/>
      <c r="C32" s="2244"/>
    </row>
    <row r="34" spans="1:11">
      <c r="A34" s="1128" t="s">
        <v>3134</v>
      </c>
    </row>
    <row r="35" spans="1:11" ht="15" thickBot="1">
      <c r="A35" s="1130" t="s">
        <v>3135</v>
      </c>
    </row>
    <row r="36" spans="1:11" ht="15" thickBot="1">
      <c r="A36" s="1312" t="s">
        <v>1086</v>
      </c>
      <c r="B36" s="1314">
        <v>2005</v>
      </c>
      <c r="C36" s="1314">
        <v>2010</v>
      </c>
      <c r="D36" s="1314">
        <v>2013</v>
      </c>
      <c r="E36" s="1314">
        <v>2014</v>
      </c>
      <c r="F36" s="1314">
        <v>2015</v>
      </c>
      <c r="G36" s="1314">
        <v>2005</v>
      </c>
      <c r="H36" s="1314">
        <v>2010</v>
      </c>
      <c r="I36" s="1314">
        <v>2013</v>
      </c>
      <c r="J36" s="1314">
        <v>2014</v>
      </c>
      <c r="K36" s="1310">
        <v>2015</v>
      </c>
    </row>
    <row r="37" spans="1:11" ht="15" thickBot="1">
      <c r="A37" s="1307" t="s">
        <v>1087</v>
      </c>
      <c r="B37" s="2260" t="s">
        <v>2884</v>
      </c>
      <c r="C37" s="2261"/>
      <c r="D37" s="2261"/>
      <c r="E37" s="2261"/>
      <c r="F37" s="2272"/>
      <c r="G37" s="2260" t="s">
        <v>1734</v>
      </c>
      <c r="H37" s="2261"/>
      <c r="I37" s="2261"/>
      <c r="J37" s="2261"/>
      <c r="K37" s="2261"/>
    </row>
    <row r="38" spans="1:11">
      <c r="A38" s="1167" t="s">
        <v>3136</v>
      </c>
      <c r="B38" s="1146">
        <v>12421</v>
      </c>
      <c r="C38" s="1146">
        <v>18549</v>
      </c>
      <c r="D38" s="1146">
        <v>20137</v>
      </c>
      <c r="E38" s="1146">
        <v>23352</v>
      </c>
      <c r="F38" s="1146">
        <v>29377</v>
      </c>
      <c r="G38" s="1146">
        <v>6</v>
      </c>
      <c r="H38" s="1146">
        <v>6.3</v>
      </c>
      <c r="I38" s="1146">
        <v>6.3</v>
      </c>
      <c r="J38" s="1146">
        <v>7.5</v>
      </c>
      <c r="K38" s="1147">
        <v>8.9</v>
      </c>
    </row>
    <row r="39" spans="1:11">
      <c r="A39" s="1168" t="s">
        <v>3137</v>
      </c>
      <c r="B39" s="1146"/>
      <c r="C39" s="1146"/>
      <c r="D39" s="1146"/>
      <c r="E39" s="1146"/>
      <c r="F39" s="1146"/>
      <c r="G39" s="1146"/>
      <c r="H39" s="1146"/>
      <c r="I39" s="1146"/>
      <c r="J39" s="1146"/>
      <c r="K39" s="1147"/>
    </row>
    <row r="40" spans="1:11">
      <c r="A40" s="1167" t="s">
        <v>3138</v>
      </c>
      <c r="B40" s="2270">
        <v>44966</v>
      </c>
      <c r="C40" s="2270">
        <v>71787</v>
      </c>
      <c r="D40" s="2270">
        <v>74793</v>
      </c>
      <c r="E40" s="2270">
        <v>69149</v>
      </c>
      <c r="F40" s="2270">
        <v>82050</v>
      </c>
      <c r="G40" s="2270">
        <v>21.6</v>
      </c>
      <c r="H40" s="2270">
        <v>24.3</v>
      </c>
      <c r="I40" s="2270">
        <v>23.3</v>
      </c>
      <c r="J40" s="2270">
        <v>22.1</v>
      </c>
      <c r="K40" s="2259">
        <v>24.7</v>
      </c>
    </row>
    <row r="41" spans="1:11">
      <c r="A41" s="1167" t="s">
        <v>3139</v>
      </c>
      <c r="B41" s="2270"/>
      <c r="C41" s="2270"/>
      <c r="D41" s="2270"/>
      <c r="E41" s="2270"/>
      <c r="F41" s="2270"/>
      <c r="G41" s="2270"/>
      <c r="H41" s="2270"/>
      <c r="I41" s="2270"/>
      <c r="J41" s="2270"/>
      <c r="K41" s="2259"/>
    </row>
    <row r="42" spans="1:11">
      <c r="A42" s="1168" t="s">
        <v>3140</v>
      </c>
      <c r="B42" s="1146"/>
      <c r="C42" s="1146"/>
      <c r="D42" s="1146"/>
      <c r="E42" s="1146"/>
      <c r="F42" s="1146"/>
      <c r="G42" s="1146"/>
      <c r="H42" s="1146"/>
      <c r="I42" s="1146"/>
      <c r="J42" s="1146"/>
      <c r="K42" s="1147"/>
    </row>
    <row r="43" spans="1:11">
      <c r="A43" s="1167" t="s">
        <v>3141</v>
      </c>
      <c r="B43" s="2270">
        <v>9438</v>
      </c>
      <c r="C43" s="2270">
        <v>12922</v>
      </c>
      <c r="D43" s="2270">
        <v>13561</v>
      </c>
      <c r="E43" s="2270">
        <v>13721</v>
      </c>
      <c r="F43" s="2270">
        <v>13879</v>
      </c>
      <c r="G43" s="2270">
        <v>4.5</v>
      </c>
      <c r="H43" s="2270">
        <v>4.4000000000000004</v>
      </c>
      <c r="I43" s="2270">
        <v>4.2</v>
      </c>
      <c r="J43" s="2270">
        <v>4.4000000000000004</v>
      </c>
      <c r="K43" s="2259">
        <v>4.2</v>
      </c>
    </row>
    <row r="44" spans="1:11">
      <c r="A44" s="1167" t="s">
        <v>3142</v>
      </c>
      <c r="B44" s="2270"/>
      <c r="C44" s="2270"/>
      <c r="D44" s="2270"/>
      <c r="E44" s="2270"/>
      <c r="F44" s="2270"/>
      <c r="G44" s="2270"/>
      <c r="H44" s="2270"/>
      <c r="I44" s="2270"/>
      <c r="J44" s="2270"/>
      <c r="K44" s="2259"/>
    </row>
    <row r="45" spans="1:11">
      <c r="A45" s="1168" t="s">
        <v>3143</v>
      </c>
      <c r="B45" s="1146"/>
      <c r="C45" s="1146"/>
      <c r="D45" s="1146"/>
      <c r="E45" s="1146"/>
      <c r="F45" s="1146"/>
      <c r="G45" s="1146"/>
      <c r="H45" s="1146"/>
      <c r="I45" s="1146"/>
      <c r="J45" s="1146"/>
      <c r="K45" s="1147"/>
    </row>
    <row r="46" spans="1:11">
      <c r="A46" s="1167" t="s">
        <v>3144</v>
      </c>
      <c r="B46" s="1146">
        <v>6999</v>
      </c>
      <c r="C46" s="1146">
        <v>9702</v>
      </c>
      <c r="D46" s="1146">
        <v>10471</v>
      </c>
      <c r="E46" s="1146">
        <v>10841</v>
      </c>
      <c r="F46" s="1146">
        <v>11000</v>
      </c>
      <c r="G46" s="1146">
        <v>3.4</v>
      </c>
      <c r="H46" s="1146">
        <v>3.3</v>
      </c>
      <c r="I46" s="1146">
        <v>3.3</v>
      </c>
      <c r="J46" s="1146">
        <v>3.5</v>
      </c>
      <c r="K46" s="1147">
        <v>3.3</v>
      </c>
    </row>
    <row r="47" spans="1:11">
      <c r="A47" s="1168" t="s">
        <v>3145</v>
      </c>
      <c r="B47" s="1146"/>
      <c r="C47" s="1146"/>
      <c r="D47" s="1146"/>
      <c r="E47" s="1146"/>
      <c r="F47" s="1146"/>
      <c r="G47" s="1146"/>
      <c r="H47" s="1146"/>
      <c r="I47" s="1146"/>
      <c r="J47" s="1146"/>
      <c r="K47" s="1147"/>
    </row>
    <row r="48" spans="1:11">
      <c r="A48" s="1167" t="s">
        <v>3146</v>
      </c>
      <c r="B48" s="1146">
        <v>24976</v>
      </c>
      <c r="C48" s="1146">
        <v>34143</v>
      </c>
      <c r="D48" s="1146">
        <v>42460</v>
      </c>
      <c r="E48" s="1146">
        <v>34456</v>
      </c>
      <c r="F48" s="1146">
        <v>29169</v>
      </c>
      <c r="G48" s="1146">
        <v>12</v>
      </c>
      <c r="H48" s="1146">
        <v>11.6</v>
      </c>
      <c r="I48" s="1146">
        <v>13.2</v>
      </c>
      <c r="J48" s="1146">
        <v>11</v>
      </c>
      <c r="K48" s="1147">
        <v>8.8000000000000007</v>
      </c>
    </row>
    <row r="49" spans="1:11">
      <c r="A49" s="1168" t="s">
        <v>3147</v>
      </c>
      <c r="B49" s="1146"/>
      <c r="C49" s="1146"/>
      <c r="D49" s="1146"/>
      <c r="E49" s="1146"/>
      <c r="F49" s="1146"/>
      <c r="G49" s="1146"/>
      <c r="H49" s="1146"/>
      <c r="I49" s="1146"/>
      <c r="J49" s="1146"/>
      <c r="K49" s="1147"/>
    </row>
    <row r="50" spans="1:11">
      <c r="A50" s="1167" t="s">
        <v>3148</v>
      </c>
      <c r="B50" s="1146">
        <v>1243</v>
      </c>
      <c r="C50" s="1146">
        <v>1621</v>
      </c>
      <c r="D50" s="1146">
        <v>2353</v>
      </c>
      <c r="E50" s="1146">
        <v>3511</v>
      </c>
      <c r="F50" s="1146">
        <v>3686</v>
      </c>
      <c r="G50" s="1146">
        <v>0.6</v>
      </c>
      <c r="H50" s="1146">
        <v>0.5</v>
      </c>
      <c r="I50" s="1146">
        <v>0.7</v>
      </c>
      <c r="J50" s="1146">
        <v>1.1000000000000001</v>
      </c>
      <c r="K50" s="1147">
        <v>1.1000000000000001</v>
      </c>
    </row>
    <row r="51" spans="1:11">
      <c r="A51" s="1168" t="s">
        <v>3079</v>
      </c>
      <c r="B51" s="1146"/>
      <c r="C51" s="1146"/>
      <c r="D51" s="1146"/>
      <c r="E51" s="1146"/>
      <c r="F51" s="1146"/>
      <c r="G51" s="1146"/>
      <c r="H51" s="1146"/>
      <c r="I51" s="1146"/>
      <c r="J51" s="1146"/>
      <c r="K51" s="1147"/>
    </row>
    <row r="52" spans="1:11">
      <c r="A52" s="1167" t="s">
        <v>3149</v>
      </c>
      <c r="B52" s="1146">
        <v>9714</v>
      </c>
      <c r="C52" s="1146">
        <v>11722</v>
      </c>
      <c r="D52" s="1146">
        <v>13203</v>
      </c>
      <c r="E52" s="1146">
        <v>14390</v>
      </c>
      <c r="F52" s="1146">
        <v>15478</v>
      </c>
      <c r="G52" s="1146">
        <v>4.7</v>
      </c>
      <c r="H52" s="1146">
        <v>4</v>
      </c>
      <c r="I52" s="1146">
        <v>4.0999999999999996</v>
      </c>
      <c r="J52" s="1146">
        <v>4.5999999999999996</v>
      </c>
      <c r="K52" s="1147">
        <v>4.7</v>
      </c>
    </row>
    <row r="53" spans="1:11">
      <c r="A53" s="1168" t="s">
        <v>3150</v>
      </c>
      <c r="B53" s="1146"/>
      <c r="C53" s="1146"/>
      <c r="D53" s="1146"/>
      <c r="E53" s="1146"/>
      <c r="F53" s="1146"/>
      <c r="G53" s="1146"/>
      <c r="H53" s="1146"/>
      <c r="I53" s="1146"/>
      <c r="J53" s="1146"/>
      <c r="K53" s="1147"/>
    </row>
    <row r="54" spans="1:11">
      <c r="A54" s="1167" t="s">
        <v>3151</v>
      </c>
      <c r="B54" s="1146">
        <v>3864</v>
      </c>
      <c r="C54" s="1146">
        <v>6864</v>
      </c>
      <c r="D54" s="1146">
        <v>7534</v>
      </c>
      <c r="E54" s="1146">
        <v>7358</v>
      </c>
      <c r="F54" s="1146">
        <v>7325</v>
      </c>
      <c r="G54" s="1146">
        <v>1.9</v>
      </c>
      <c r="H54" s="1146">
        <v>2.2999999999999998</v>
      </c>
      <c r="I54" s="1146">
        <v>2.2999999999999998</v>
      </c>
      <c r="J54" s="1146">
        <v>2.4</v>
      </c>
      <c r="K54" s="1147">
        <v>2.2000000000000002</v>
      </c>
    </row>
    <row r="55" spans="1:11">
      <c r="A55" s="1168" t="s">
        <v>3152</v>
      </c>
      <c r="B55" s="1146"/>
      <c r="C55" s="1146"/>
      <c r="D55" s="1146"/>
      <c r="E55" s="1146"/>
      <c r="F55" s="1146"/>
      <c r="G55" s="1146"/>
      <c r="H55" s="1146"/>
      <c r="I55" s="1146"/>
      <c r="J55" s="1146"/>
      <c r="K55" s="1147"/>
    </row>
    <row r="56" spans="1:11">
      <c r="A56" s="1167" t="s">
        <v>3153</v>
      </c>
      <c r="B56" s="2270">
        <v>20734</v>
      </c>
      <c r="C56" s="2270">
        <v>17094</v>
      </c>
      <c r="D56" s="2270">
        <v>17863</v>
      </c>
      <c r="E56" s="2270">
        <v>18179</v>
      </c>
      <c r="F56" s="2270">
        <v>14685</v>
      </c>
      <c r="G56" s="2270">
        <v>10</v>
      </c>
      <c r="H56" s="2270">
        <v>5.8</v>
      </c>
      <c r="I56" s="2270">
        <v>5.6</v>
      </c>
      <c r="J56" s="2270">
        <v>5.8</v>
      </c>
      <c r="K56" s="2259">
        <v>4.4000000000000004</v>
      </c>
    </row>
    <row r="57" spans="1:11" ht="22.5">
      <c r="A57" s="1167" t="s">
        <v>3154</v>
      </c>
      <c r="B57" s="2270"/>
      <c r="C57" s="2270"/>
      <c r="D57" s="2270"/>
      <c r="E57" s="2270"/>
      <c r="F57" s="2270"/>
      <c r="G57" s="2270"/>
      <c r="H57" s="2270"/>
      <c r="I57" s="2270"/>
      <c r="J57" s="2270"/>
      <c r="K57" s="2259"/>
    </row>
    <row r="58" spans="1:11" ht="22.5">
      <c r="A58" s="1168" t="s">
        <v>3155</v>
      </c>
      <c r="B58" s="1146"/>
      <c r="C58" s="1146"/>
      <c r="D58" s="1146"/>
      <c r="E58" s="1146"/>
      <c r="F58" s="1146"/>
      <c r="G58" s="1146"/>
      <c r="H58" s="1146"/>
      <c r="I58" s="1146"/>
      <c r="J58" s="1146"/>
      <c r="K58" s="1147"/>
    </row>
    <row r="59" spans="1:11">
      <c r="A59" s="1167" t="s">
        <v>3156</v>
      </c>
      <c r="B59" s="2270">
        <v>614</v>
      </c>
      <c r="C59" s="2270">
        <v>522</v>
      </c>
      <c r="D59" s="2270">
        <v>590</v>
      </c>
      <c r="E59" s="2270">
        <v>589</v>
      </c>
      <c r="F59" s="2270">
        <v>519</v>
      </c>
      <c r="G59" s="2270">
        <v>0.3</v>
      </c>
      <c r="H59" s="2270">
        <v>0.2</v>
      </c>
      <c r="I59" s="2270">
        <v>0.2</v>
      </c>
      <c r="J59" s="2270">
        <v>0.2</v>
      </c>
      <c r="K59" s="2259">
        <v>0.2</v>
      </c>
    </row>
    <row r="60" spans="1:11">
      <c r="A60" s="1167" t="s">
        <v>3157</v>
      </c>
      <c r="B60" s="2270"/>
      <c r="C60" s="2270"/>
      <c r="D60" s="2270"/>
      <c r="E60" s="2270"/>
      <c r="F60" s="2270"/>
      <c r="G60" s="2270"/>
      <c r="H60" s="2270"/>
      <c r="I60" s="2270"/>
      <c r="J60" s="2270"/>
      <c r="K60" s="2259"/>
    </row>
    <row r="61" spans="1:11">
      <c r="A61" s="1168" t="s">
        <v>3158</v>
      </c>
      <c r="B61" s="1146"/>
      <c r="C61" s="1146"/>
      <c r="D61" s="1146"/>
      <c r="E61" s="1146"/>
      <c r="F61" s="1146"/>
      <c r="G61" s="1146"/>
      <c r="H61" s="1146"/>
      <c r="I61" s="1146"/>
      <c r="J61" s="1146"/>
      <c r="K61" s="1147"/>
    </row>
    <row r="62" spans="1:11" ht="22.5">
      <c r="A62" s="1167" t="s">
        <v>3159</v>
      </c>
      <c r="B62" s="1146">
        <v>234</v>
      </c>
      <c r="C62" s="1146">
        <v>460</v>
      </c>
      <c r="D62" s="1146">
        <v>472</v>
      </c>
      <c r="E62" s="1146">
        <v>503</v>
      </c>
      <c r="F62" s="1146">
        <v>539</v>
      </c>
      <c r="G62" s="1146">
        <v>0.1</v>
      </c>
      <c r="H62" s="1146">
        <v>0.2</v>
      </c>
      <c r="I62" s="1146">
        <v>0.1</v>
      </c>
      <c r="J62" s="1146">
        <v>0.2</v>
      </c>
      <c r="K62" s="1147">
        <v>0.2</v>
      </c>
    </row>
    <row r="63" spans="1:11">
      <c r="A63" s="1168" t="s">
        <v>3160</v>
      </c>
      <c r="B63" s="2270"/>
      <c r="C63" s="2270"/>
      <c r="D63" s="2270"/>
      <c r="E63" s="2270"/>
      <c r="F63" s="2270"/>
      <c r="G63" s="2270"/>
      <c r="H63" s="2270"/>
      <c r="I63" s="2270"/>
      <c r="J63" s="2270"/>
      <c r="K63" s="2259"/>
    </row>
    <row r="64" spans="1:11">
      <c r="A64" s="1168" t="s">
        <v>3161</v>
      </c>
      <c r="B64" s="2270"/>
      <c r="C64" s="2270"/>
      <c r="D64" s="2270"/>
      <c r="E64" s="2270"/>
      <c r="F64" s="2270"/>
      <c r="G64" s="2270"/>
      <c r="H64" s="2270"/>
      <c r="I64" s="2270"/>
      <c r="J64" s="2270"/>
      <c r="K64" s="2259"/>
    </row>
    <row r="65" spans="1:11" ht="22.5">
      <c r="A65" s="1167" t="s">
        <v>3162</v>
      </c>
      <c r="B65" s="1146">
        <v>1032</v>
      </c>
      <c r="C65" s="1146">
        <v>1448</v>
      </c>
      <c r="D65" s="1146">
        <v>1633</v>
      </c>
      <c r="E65" s="1146">
        <v>1739</v>
      </c>
      <c r="F65" s="1146">
        <v>1965</v>
      </c>
      <c r="G65" s="1146">
        <v>0.5</v>
      </c>
      <c r="H65" s="1146">
        <v>0.5</v>
      </c>
      <c r="I65" s="1146">
        <v>0.5</v>
      </c>
      <c r="J65" s="1146">
        <v>0.6</v>
      </c>
      <c r="K65" s="1147">
        <v>0.6</v>
      </c>
    </row>
    <row r="66" spans="1:11">
      <c r="A66" s="1168" t="s">
        <v>3163</v>
      </c>
      <c r="B66" s="1146"/>
      <c r="C66" s="1146"/>
      <c r="D66" s="1146"/>
      <c r="E66" s="1146"/>
      <c r="F66" s="1146"/>
      <c r="G66" s="1146"/>
      <c r="H66" s="1146"/>
      <c r="I66" s="1146"/>
      <c r="J66" s="1146"/>
      <c r="K66" s="1147"/>
    </row>
    <row r="67" spans="1:11">
      <c r="A67" s="1167" t="s">
        <v>3164</v>
      </c>
      <c r="B67" s="1146">
        <v>185</v>
      </c>
      <c r="C67" s="1146">
        <v>1774</v>
      </c>
      <c r="D67" s="1146">
        <v>261</v>
      </c>
      <c r="E67" s="1146">
        <v>243</v>
      </c>
      <c r="F67" s="1146">
        <v>261</v>
      </c>
      <c r="G67" s="1146">
        <v>0.1</v>
      </c>
      <c r="H67" s="1146">
        <v>0.6</v>
      </c>
      <c r="I67" s="1146">
        <v>0.1</v>
      </c>
      <c r="J67" s="1146">
        <v>0.1</v>
      </c>
      <c r="K67" s="1147">
        <v>0.1</v>
      </c>
    </row>
    <row r="68" spans="1:11">
      <c r="A68" s="1168" t="s">
        <v>3165</v>
      </c>
      <c r="B68" s="1146"/>
      <c r="C68" s="1146"/>
      <c r="D68" s="1146"/>
      <c r="E68" s="1146"/>
      <c r="F68" s="1146"/>
      <c r="G68" s="1146"/>
      <c r="H68" s="1146"/>
      <c r="I68" s="1146"/>
      <c r="J68" s="1146"/>
      <c r="K68" s="1147"/>
    </row>
    <row r="69" spans="1:11">
      <c r="A69" s="2243" t="s">
        <v>3166</v>
      </c>
      <c r="B69" s="2244"/>
      <c r="C69" s="2244"/>
      <c r="D69" s="2244"/>
      <c r="E69" s="2244"/>
      <c r="F69" s="2244"/>
      <c r="G69" s="2244"/>
      <c r="H69" s="2244"/>
      <c r="I69" s="2244"/>
      <c r="J69" s="2244"/>
      <c r="K69" s="2244"/>
    </row>
    <row r="70" spans="1:11">
      <c r="A70" s="2243" t="s">
        <v>3167</v>
      </c>
      <c r="B70" s="2244"/>
      <c r="C70" s="2244"/>
      <c r="D70" s="2244"/>
      <c r="E70" s="2244"/>
      <c r="F70" s="2244"/>
      <c r="G70" s="2244"/>
      <c r="H70" s="2244"/>
      <c r="I70" s="2244"/>
      <c r="J70" s="2244"/>
      <c r="K70" s="2244"/>
    </row>
  </sheetData>
  <mergeCells count="57">
    <mergeCell ref="B37:F37"/>
    <mergeCell ref="G37:K37"/>
    <mergeCell ref="B40:B41"/>
    <mergeCell ref="C40:C41"/>
    <mergeCell ref="D40:D41"/>
    <mergeCell ref="E40:E41"/>
    <mergeCell ref="F40:F41"/>
    <mergeCell ref="G40:G41"/>
    <mergeCell ref="H40:H41"/>
    <mergeCell ref="B43:B44"/>
    <mergeCell ref="C43:C44"/>
    <mergeCell ref="D43:D44"/>
    <mergeCell ref="E43:E44"/>
    <mergeCell ref="F43:F44"/>
    <mergeCell ref="F59:F60"/>
    <mergeCell ref="G59:G60"/>
    <mergeCell ref="I56:I57"/>
    <mergeCell ref="J40:J41"/>
    <mergeCell ref="K40:K41"/>
    <mergeCell ref="G43:G44"/>
    <mergeCell ref="H43:H44"/>
    <mergeCell ref="I40:I41"/>
    <mergeCell ref="I43:I44"/>
    <mergeCell ref="G56:G57"/>
    <mergeCell ref="H56:H57"/>
    <mergeCell ref="H59:H60"/>
    <mergeCell ref="A70:K70"/>
    <mergeCell ref="J59:J60"/>
    <mergeCell ref="K59:K60"/>
    <mergeCell ref="B63:B64"/>
    <mergeCell ref="C63:C64"/>
    <mergeCell ref="D63:D64"/>
    <mergeCell ref="E63:E64"/>
    <mergeCell ref="F63:F64"/>
    <mergeCell ref="G63:G64"/>
    <mergeCell ref="H63:H64"/>
    <mergeCell ref="A69:K69"/>
    <mergeCell ref="I59:I60"/>
    <mergeCell ref="C59:C60"/>
    <mergeCell ref="D59:D60"/>
    <mergeCell ref="E59:E60"/>
    <mergeCell ref="B4:F4"/>
    <mergeCell ref="G4:K4"/>
    <mergeCell ref="A32:C32"/>
    <mergeCell ref="J63:J64"/>
    <mergeCell ref="K63:K64"/>
    <mergeCell ref="I63:I64"/>
    <mergeCell ref="J56:J57"/>
    <mergeCell ref="K56:K57"/>
    <mergeCell ref="B59:B60"/>
    <mergeCell ref="J43:J44"/>
    <mergeCell ref="K43:K44"/>
    <mergeCell ref="B56:B57"/>
    <mergeCell ref="C56:C57"/>
    <mergeCell ref="D56:D57"/>
    <mergeCell ref="E56:E57"/>
    <mergeCell ref="F56:F57"/>
  </mergeCells>
  <pageMargins left="0.7" right="0.7" top="0.75" bottom="0.75" header="0.3" footer="0.3"/>
</worksheet>
</file>

<file path=xl/worksheets/sheet167.xml><?xml version="1.0" encoding="utf-8"?>
<worksheet xmlns="http://schemas.openxmlformats.org/spreadsheetml/2006/main" xmlns:r="http://schemas.openxmlformats.org/officeDocument/2006/relationships">
  <dimension ref="A1:K129"/>
  <sheetViews>
    <sheetView workbookViewId="0"/>
  </sheetViews>
  <sheetFormatPr defaultRowHeight="14.25"/>
  <cols>
    <col min="1" max="1" width="21.5" customWidth="1"/>
  </cols>
  <sheetData>
    <row r="1" spans="1:11">
      <c r="A1" s="1128" t="s">
        <v>3168</v>
      </c>
    </row>
    <row r="2" spans="1:11" ht="15" thickBot="1">
      <c r="A2" s="1130" t="s">
        <v>3169</v>
      </c>
    </row>
    <row r="3" spans="1:11" ht="15" thickBot="1">
      <c r="A3" s="1312" t="s">
        <v>1086</v>
      </c>
      <c r="B3" s="2260">
        <v>2005</v>
      </c>
      <c r="C3" s="2272"/>
      <c r="D3" s="2260">
        <v>2010</v>
      </c>
      <c r="E3" s="2272"/>
      <c r="F3" s="2260">
        <v>2013</v>
      </c>
      <c r="G3" s="2272"/>
      <c r="H3" s="2260">
        <v>2014</v>
      </c>
      <c r="I3" s="2272"/>
      <c r="J3" s="2260">
        <v>2015</v>
      </c>
      <c r="K3" s="2261"/>
    </row>
    <row r="4" spans="1:11">
      <c r="A4" s="1317" t="s">
        <v>1087</v>
      </c>
      <c r="B4" s="1320" t="s">
        <v>1108</v>
      </c>
      <c r="C4" s="1320" t="s">
        <v>1388</v>
      </c>
      <c r="D4" s="1320" t="s">
        <v>1108</v>
      </c>
      <c r="E4" s="1320" t="s">
        <v>1388</v>
      </c>
      <c r="F4" s="1320" t="s">
        <v>1108</v>
      </c>
      <c r="G4" s="1320" t="s">
        <v>1388</v>
      </c>
      <c r="H4" s="1320" t="s">
        <v>1108</v>
      </c>
      <c r="I4" s="1320" t="s">
        <v>1388</v>
      </c>
      <c r="J4" s="1320" t="s">
        <v>1108</v>
      </c>
      <c r="K4" s="1315" t="s">
        <v>1388</v>
      </c>
    </row>
    <row r="5" spans="1:11">
      <c r="A5" s="1318"/>
      <c r="B5" s="1317" t="s">
        <v>1238</v>
      </c>
      <c r="C5" s="1320" t="s">
        <v>3170</v>
      </c>
      <c r="D5" s="1317" t="s">
        <v>1238</v>
      </c>
      <c r="E5" s="1320" t="s">
        <v>3170</v>
      </c>
      <c r="F5" s="1317" t="s">
        <v>1238</v>
      </c>
      <c r="G5" s="1320" t="s">
        <v>3170</v>
      </c>
      <c r="H5" s="1317" t="s">
        <v>1238</v>
      </c>
      <c r="I5" s="1320" t="s">
        <v>3170</v>
      </c>
      <c r="J5" s="1317" t="s">
        <v>1238</v>
      </c>
      <c r="K5" s="1315" t="s">
        <v>3170</v>
      </c>
    </row>
    <row r="6" spans="1:11">
      <c r="A6" s="1318"/>
      <c r="B6" s="1318"/>
      <c r="C6" s="1317" t="s">
        <v>1391</v>
      </c>
      <c r="D6" s="1318"/>
      <c r="E6" s="1317" t="s">
        <v>1391</v>
      </c>
      <c r="F6" s="1318"/>
      <c r="G6" s="1317" t="s">
        <v>1391</v>
      </c>
      <c r="H6" s="1318"/>
      <c r="I6" s="1317" t="s">
        <v>1391</v>
      </c>
      <c r="J6" s="1318"/>
      <c r="K6" s="1316" t="s">
        <v>1391</v>
      </c>
    </row>
    <row r="7" spans="1:11" ht="15" thickBot="1">
      <c r="A7" s="1318"/>
      <c r="B7" s="1319"/>
      <c r="C7" s="1307" t="s">
        <v>3171</v>
      </c>
      <c r="D7" s="1319"/>
      <c r="E7" s="1307" t="s">
        <v>3171</v>
      </c>
      <c r="F7" s="1319"/>
      <c r="G7" s="1307" t="s">
        <v>3171</v>
      </c>
      <c r="H7" s="1319"/>
      <c r="I7" s="1307" t="s">
        <v>3171</v>
      </c>
      <c r="J7" s="1319"/>
      <c r="K7" s="1308" t="s">
        <v>3171</v>
      </c>
    </row>
    <row r="8" spans="1:11" ht="15" thickBot="1">
      <c r="A8" s="1319"/>
      <c r="B8" s="2260" t="s">
        <v>3172</v>
      </c>
      <c r="C8" s="2261"/>
      <c r="D8" s="2261"/>
      <c r="E8" s="2261"/>
      <c r="F8" s="2261"/>
      <c r="G8" s="2261"/>
      <c r="H8" s="2261"/>
      <c r="I8" s="2261"/>
      <c r="J8" s="2261"/>
      <c r="K8" s="2261"/>
    </row>
    <row r="9" spans="1:11">
      <c r="A9" s="2258" t="s">
        <v>3173</v>
      </c>
      <c r="B9" s="2258"/>
      <c r="C9" s="2258"/>
      <c r="D9" s="2258"/>
      <c r="E9" s="2258"/>
      <c r="F9" s="2258"/>
      <c r="G9" s="2258"/>
      <c r="H9" s="2258"/>
      <c r="I9" s="2258"/>
      <c r="J9" s="2258"/>
      <c r="K9" s="2258"/>
    </row>
    <row r="10" spans="1:11">
      <c r="A10" s="2251" t="s">
        <v>3174</v>
      </c>
      <c r="B10" s="2251"/>
      <c r="C10" s="2251"/>
      <c r="D10" s="2251"/>
      <c r="E10" s="2251"/>
      <c r="F10" s="2251"/>
      <c r="G10" s="2251"/>
      <c r="H10" s="2251"/>
      <c r="I10" s="2251"/>
      <c r="J10" s="2251"/>
      <c r="K10" s="2251"/>
    </row>
    <row r="11" spans="1:11">
      <c r="A11" s="1165" t="s">
        <v>1202</v>
      </c>
      <c r="B11" s="1169">
        <v>102912</v>
      </c>
      <c r="C11" s="1169">
        <v>45813</v>
      </c>
      <c r="D11" s="1169">
        <v>162797</v>
      </c>
      <c r="E11" s="1169">
        <v>72311</v>
      </c>
      <c r="F11" s="1169">
        <v>183458</v>
      </c>
      <c r="G11" s="1169">
        <v>80043</v>
      </c>
      <c r="H11" s="1169">
        <v>194337</v>
      </c>
      <c r="I11" s="1169">
        <v>84549</v>
      </c>
      <c r="J11" s="1169">
        <v>199019</v>
      </c>
      <c r="K11" s="1170">
        <v>87667</v>
      </c>
    </row>
    <row r="12" spans="1:11">
      <c r="A12" s="1166" t="s">
        <v>1068</v>
      </c>
      <c r="B12" s="1146"/>
      <c r="C12" s="1146"/>
      <c r="D12" s="1146"/>
      <c r="E12" s="1146"/>
      <c r="F12" s="1146"/>
      <c r="G12" s="1146"/>
      <c r="H12" s="1146"/>
      <c r="I12" s="1146"/>
      <c r="J12" s="1146"/>
      <c r="K12" s="1147"/>
    </row>
    <row r="13" spans="1:11">
      <c r="A13" s="1165" t="s">
        <v>3175</v>
      </c>
      <c r="B13" s="1169">
        <v>54889</v>
      </c>
      <c r="C13" s="1169">
        <v>22300</v>
      </c>
      <c r="D13" s="1169">
        <v>78588</v>
      </c>
      <c r="E13" s="1169">
        <v>32264</v>
      </c>
      <c r="F13" s="1169">
        <v>91800</v>
      </c>
      <c r="G13" s="1169">
        <v>38456</v>
      </c>
      <c r="H13" s="1169">
        <v>98593</v>
      </c>
      <c r="I13" s="1169">
        <v>41711</v>
      </c>
      <c r="J13" s="1169">
        <v>103441</v>
      </c>
      <c r="K13" s="1170">
        <v>43573</v>
      </c>
    </row>
    <row r="14" spans="1:11">
      <c r="A14" s="1166" t="s">
        <v>3176</v>
      </c>
      <c r="B14" s="1146"/>
      <c r="C14" s="1146"/>
      <c r="D14" s="1146"/>
      <c r="E14" s="1146"/>
      <c r="F14" s="1146"/>
      <c r="G14" s="1146"/>
      <c r="H14" s="1146"/>
      <c r="I14" s="1146"/>
      <c r="J14" s="1146"/>
      <c r="K14" s="1147"/>
    </row>
    <row r="15" spans="1:11">
      <c r="A15" s="1167" t="s">
        <v>258</v>
      </c>
      <c r="B15" s="1146"/>
      <c r="C15" s="1146"/>
      <c r="D15" s="1146"/>
      <c r="E15" s="1146"/>
      <c r="F15" s="1146"/>
      <c r="G15" s="1146"/>
      <c r="H15" s="1146"/>
      <c r="I15" s="1146"/>
      <c r="J15" s="1146"/>
      <c r="K15" s="1147"/>
    </row>
    <row r="16" spans="1:11">
      <c r="A16" s="1168" t="s">
        <v>259</v>
      </c>
      <c r="B16" s="1146"/>
      <c r="C16" s="1146"/>
      <c r="D16" s="1146"/>
      <c r="E16" s="1146"/>
      <c r="F16" s="1146"/>
      <c r="G16" s="1146"/>
      <c r="H16" s="1146"/>
      <c r="I16" s="1146"/>
      <c r="J16" s="1146"/>
      <c r="K16" s="1147"/>
    </row>
    <row r="17" spans="1:11" ht="22.5">
      <c r="A17" s="1167" t="s">
        <v>3177</v>
      </c>
      <c r="B17" s="1146">
        <v>22789</v>
      </c>
      <c r="C17" s="1146">
        <v>6713</v>
      </c>
      <c r="D17" s="1146">
        <v>33016</v>
      </c>
      <c r="E17" s="1146">
        <v>10698</v>
      </c>
      <c r="F17" s="1146">
        <v>38761</v>
      </c>
      <c r="G17" s="1146">
        <v>13566</v>
      </c>
      <c r="H17" s="1146">
        <v>41546</v>
      </c>
      <c r="I17" s="1146">
        <v>14684</v>
      </c>
      <c r="J17" s="1146">
        <v>45176</v>
      </c>
      <c r="K17" s="1147">
        <v>16041</v>
      </c>
    </row>
    <row r="18" spans="1:11" ht="22.5">
      <c r="A18" s="1168" t="s">
        <v>3178</v>
      </c>
      <c r="B18" s="1146"/>
      <c r="C18" s="1146"/>
      <c r="D18" s="1146"/>
      <c r="E18" s="1146"/>
      <c r="F18" s="1146"/>
      <c r="G18" s="1146"/>
      <c r="H18" s="1146"/>
      <c r="I18" s="1146"/>
      <c r="J18" s="1146"/>
      <c r="K18" s="1147"/>
    </row>
    <row r="19" spans="1:11">
      <c r="A19" s="1167" t="s">
        <v>3179</v>
      </c>
      <c r="B19" s="1146"/>
      <c r="C19" s="1146"/>
      <c r="D19" s="1146"/>
      <c r="E19" s="1146"/>
      <c r="F19" s="1146"/>
      <c r="G19" s="1146"/>
      <c r="H19" s="1146"/>
      <c r="I19" s="1146"/>
      <c r="J19" s="1146"/>
      <c r="K19" s="1147"/>
    </row>
    <row r="20" spans="1:11">
      <c r="A20" s="1168" t="s">
        <v>3180</v>
      </c>
      <c r="B20" s="1146"/>
      <c r="C20" s="1146"/>
      <c r="D20" s="1146"/>
      <c r="E20" s="1146"/>
      <c r="F20" s="1146"/>
      <c r="G20" s="1146"/>
      <c r="H20" s="1146"/>
      <c r="I20" s="1146"/>
      <c r="J20" s="1146"/>
      <c r="K20" s="1147"/>
    </row>
    <row r="21" spans="1:11">
      <c r="A21" s="1167" t="s">
        <v>3181</v>
      </c>
      <c r="B21" s="1146">
        <v>5026</v>
      </c>
      <c r="C21" s="1146">
        <v>443</v>
      </c>
      <c r="D21" s="1146">
        <v>6122</v>
      </c>
      <c r="E21" s="1146">
        <v>617</v>
      </c>
      <c r="F21" s="1146">
        <v>6300</v>
      </c>
      <c r="G21" s="1146">
        <v>743</v>
      </c>
      <c r="H21" s="1146">
        <v>6440</v>
      </c>
      <c r="I21" s="1146">
        <v>702</v>
      </c>
      <c r="J21" s="1146">
        <v>7076</v>
      </c>
      <c r="K21" s="1147">
        <v>753</v>
      </c>
    </row>
    <row r="22" spans="1:11">
      <c r="A22" s="1168" t="s">
        <v>3182</v>
      </c>
      <c r="B22" s="1146"/>
      <c r="C22" s="1146"/>
      <c r="D22" s="1146"/>
      <c r="E22" s="1146"/>
      <c r="F22" s="1146"/>
      <c r="G22" s="1146"/>
      <c r="H22" s="1146"/>
      <c r="I22" s="1146"/>
      <c r="J22" s="1146"/>
      <c r="K22" s="1147"/>
    </row>
    <row r="23" spans="1:11">
      <c r="A23" s="1167" t="s">
        <v>3183</v>
      </c>
      <c r="B23" s="1146">
        <v>17763</v>
      </c>
      <c r="C23" s="1146">
        <v>6270</v>
      </c>
      <c r="D23" s="1146">
        <v>26894</v>
      </c>
      <c r="E23" s="1146">
        <v>10080</v>
      </c>
      <c r="F23" s="1146">
        <v>32461</v>
      </c>
      <c r="G23" s="1146">
        <v>12824</v>
      </c>
      <c r="H23" s="1146">
        <v>35105</v>
      </c>
      <c r="I23" s="1146">
        <v>13983</v>
      </c>
      <c r="J23" s="1146">
        <v>38100</v>
      </c>
      <c r="K23" s="1147">
        <v>15289</v>
      </c>
    </row>
    <row r="24" spans="1:11">
      <c r="A24" s="1168" t="s">
        <v>3184</v>
      </c>
      <c r="B24" s="1146"/>
      <c r="C24" s="1146"/>
      <c r="D24" s="1146"/>
      <c r="E24" s="1146"/>
      <c r="F24" s="1146"/>
      <c r="G24" s="1146"/>
      <c r="H24" s="1146"/>
      <c r="I24" s="1146"/>
      <c r="J24" s="1146"/>
      <c r="K24" s="1147"/>
    </row>
    <row r="25" spans="1:11">
      <c r="A25" s="1167" t="s">
        <v>3185</v>
      </c>
      <c r="B25" s="1146">
        <v>11669</v>
      </c>
      <c r="C25" s="1146">
        <v>6995</v>
      </c>
      <c r="D25" s="1146">
        <v>15122</v>
      </c>
      <c r="E25" s="1146">
        <v>9060</v>
      </c>
      <c r="F25" s="1146">
        <v>18729</v>
      </c>
      <c r="G25" s="1146">
        <v>11311</v>
      </c>
      <c r="H25" s="1146">
        <v>19530</v>
      </c>
      <c r="I25" s="1146">
        <v>11831</v>
      </c>
      <c r="J25" s="1146">
        <v>20171</v>
      </c>
      <c r="K25" s="1147">
        <v>12227</v>
      </c>
    </row>
    <row r="26" spans="1:11">
      <c r="A26" s="1168" t="s">
        <v>3186</v>
      </c>
      <c r="B26" s="1146"/>
      <c r="C26" s="1146"/>
      <c r="D26" s="1146"/>
      <c r="E26" s="1146"/>
      <c r="F26" s="1146"/>
      <c r="G26" s="1146"/>
      <c r="H26" s="1146"/>
      <c r="I26" s="1146"/>
      <c r="J26" s="1146"/>
      <c r="K26" s="1147"/>
    </row>
    <row r="27" spans="1:11">
      <c r="A27" s="1167" t="s">
        <v>3187</v>
      </c>
      <c r="B27" s="1146">
        <v>967</v>
      </c>
      <c r="C27" s="1146">
        <v>950</v>
      </c>
      <c r="D27" s="1146">
        <v>989</v>
      </c>
      <c r="E27" s="1146">
        <v>974</v>
      </c>
      <c r="F27" s="1146">
        <v>1665</v>
      </c>
      <c r="G27" s="1146">
        <v>1635</v>
      </c>
      <c r="H27" s="1146">
        <v>1654</v>
      </c>
      <c r="I27" s="1146">
        <v>1626</v>
      </c>
      <c r="J27" s="1146">
        <v>1593</v>
      </c>
      <c r="K27" s="1147">
        <v>1569</v>
      </c>
    </row>
    <row r="28" spans="1:11">
      <c r="A28" s="1168" t="s">
        <v>3188</v>
      </c>
      <c r="B28" s="1146"/>
      <c r="C28" s="1146"/>
      <c r="D28" s="1146"/>
      <c r="E28" s="1146"/>
      <c r="F28" s="1146"/>
      <c r="G28" s="1146"/>
      <c r="H28" s="1146"/>
      <c r="I28" s="1146"/>
      <c r="J28" s="1146"/>
      <c r="K28" s="1147"/>
    </row>
    <row r="29" spans="1:11">
      <c r="A29" s="1167" t="s">
        <v>3189</v>
      </c>
      <c r="B29" s="2270">
        <v>662</v>
      </c>
      <c r="C29" s="2270">
        <v>385</v>
      </c>
      <c r="D29" s="2270">
        <v>857</v>
      </c>
      <c r="E29" s="2270">
        <v>561</v>
      </c>
      <c r="F29" s="2270">
        <v>941</v>
      </c>
      <c r="G29" s="2270">
        <v>639</v>
      </c>
      <c r="H29" s="2270">
        <v>974</v>
      </c>
      <c r="I29" s="2270">
        <v>667</v>
      </c>
      <c r="J29" s="2270">
        <v>1015</v>
      </c>
      <c r="K29" s="2259">
        <v>696</v>
      </c>
    </row>
    <row r="30" spans="1:11">
      <c r="A30" s="1167" t="s">
        <v>3190</v>
      </c>
      <c r="B30" s="2270"/>
      <c r="C30" s="2270"/>
      <c r="D30" s="2270"/>
      <c r="E30" s="2270"/>
      <c r="F30" s="2270"/>
      <c r="G30" s="2270"/>
      <c r="H30" s="2270"/>
      <c r="I30" s="2270"/>
      <c r="J30" s="2270"/>
      <c r="K30" s="2259"/>
    </row>
    <row r="31" spans="1:11">
      <c r="A31" s="1168" t="s">
        <v>3191</v>
      </c>
      <c r="B31" s="1146"/>
      <c r="C31" s="1146"/>
      <c r="D31" s="1146"/>
      <c r="E31" s="1146"/>
      <c r="F31" s="1146"/>
      <c r="G31" s="1146"/>
      <c r="H31" s="1146"/>
      <c r="I31" s="1146"/>
      <c r="J31" s="1146"/>
      <c r="K31" s="1147"/>
    </row>
    <row r="32" spans="1:11" ht="22.5">
      <c r="A32" s="1167" t="s">
        <v>3192</v>
      </c>
      <c r="B32" s="1146">
        <v>1195</v>
      </c>
      <c r="C32" s="1146">
        <v>438</v>
      </c>
      <c r="D32" s="1146">
        <v>1893</v>
      </c>
      <c r="E32" s="1146">
        <v>791</v>
      </c>
      <c r="F32" s="1146">
        <v>1629</v>
      </c>
      <c r="G32" s="1146">
        <v>710</v>
      </c>
      <c r="H32" s="1146">
        <v>1798</v>
      </c>
      <c r="I32" s="1146">
        <v>817</v>
      </c>
      <c r="J32" s="1146">
        <v>1749</v>
      </c>
      <c r="K32" s="1147">
        <v>768</v>
      </c>
    </row>
    <row r="33" spans="1:11">
      <c r="A33" s="1168" t="s">
        <v>3193</v>
      </c>
      <c r="B33" s="1146"/>
      <c r="C33" s="1146"/>
      <c r="D33" s="1146"/>
      <c r="E33" s="1146"/>
      <c r="F33" s="1146"/>
      <c r="G33" s="1146"/>
      <c r="H33" s="1146"/>
      <c r="I33" s="1146"/>
      <c r="J33" s="1146"/>
      <c r="K33" s="1147"/>
    </row>
    <row r="34" spans="1:11">
      <c r="A34" s="1167" t="s">
        <v>3194</v>
      </c>
      <c r="B34" s="1146">
        <v>519</v>
      </c>
      <c r="C34" s="1146">
        <v>294</v>
      </c>
      <c r="D34" s="1146">
        <v>509</v>
      </c>
      <c r="E34" s="1146">
        <v>226</v>
      </c>
      <c r="F34" s="1146">
        <v>489</v>
      </c>
      <c r="G34" s="1146">
        <v>201</v>
      </c>
      <c r="H34" s="1146">
        <v>501</v>
      </c>
      <c r="I34" s="1146">
        <v>205</v>
      </c>
      <c r="J34" s="1146">
        <v>409</v>
      </c>
      <c r="K34" s="1147">
        <v>155</v>
      </c>
    </row>
    <row r="35" spans="1:11">
      <c r="A35" s="1168" t="s">
        <v>3195</v>
      </c>
      <c r="B35" s="1146"/>
      <c r="C35" s="1146"/>
      <c r="D35" s="1146"/>
      <c r="E35" s="1146"/>
      <c r="F35" s="1146"/>
      <c r="G35" s="1146"/>
      <c r="H35" s="1146"/>
      <c r="I35" s="1146"/>
      <c r="J35" s="1146"/>
      <c r="K35" s="1147"/>
    </row>
    <row r="36" spans="1:11" ht="20.25" customHeight="1">
      <c r="A36" s="1167" t="s">
        <v>3196</v>
      </c>
      <c r="B36" s="1146">
        <v>4334</v>
      </c>
      <c r="C36" s="1146">
        <v>1622</v>
      </c>
      <c r="D36" s="1146">
        <v>6354</v>
      </c>
      <c r="E36" s="1146">
        <v>2628</v>
      </c>
      <c r="F36" s="1146">
        <v>7563</v>
      </c>
      <c r="G36" s="1146">
        <v>2766</v>
      </c>
      <c r="H36" s="1146">
        <v>7994</v>
      </c>
      <c r="I36" s="1146">
        <v>2796</v>
      </c>
      <c r="J36" s="1146">
        <v>7463</v>
      </c>
      <c r="K36" s="1147">
        <v>2657</v>
      </c>
    </row>
    <row r="37" spans="1:11">
      <c r="A37" s="1168" t="s">
        <v>3197</v>
      </c>
      <c r="B37" s="1146"/>
      <c r="C37" s="1146"/>
      <c r="D37" s="1146"/>
      <c r="E37" s="1146"/>
      <c r="F37" s="1146"/>
      <c r="G37" s="1146"/>
      <c r="H37" s="1146"/>
      <c r="I37" s="1146"/>
      <c r="J37" s="1146"/>
      <c r="K37" s="1147"/>
    </row>
    <row r="38" spans="1:11">
      <c r="A38" s="1167" t="s">
        <v>3198</v>
      </c>
      <c r="B38" s="2270">
        <v>1771</v>
      </c>
      <c r="C38" s="2270">
        <v>625</v>
      </c>
      <c r="D38" s="2270">
        <v>2615</v>
      </c>
      <c r="E38" s="2270">
        <v>1010</v>
      </c>
      <c r="F38" s="2270">
        <v>3229</v>
      </c>
      <c r="G38" s="2270">
        <v>1249</v>
      </c>
      <c r="H38" s="2270">
        <v>3356</v>
      </c>
      <c r="I38" s="2270">
        <v>1287</v>
      </c>
      <c r="J38" s="2270">
        <v>3413</v>
      </c>
      <c r="K38" s="2259">
        <v>1258</v>
      </c>
    </row>
    <row r="39" spans="1:11" ht="22.5">
      <c r="A39" s="1167" t="s">
        <v>3199</v>
      </c>
      <c r="B39" s="2270"/>
      <c r="C39" s="2270"/>
      <c r="D39" s="2270"/>
      <c r="E39" s="2270"/>
      <c r="F39" s="2270"/>
      <c r="G39" s="2270"/>
      <c r="H39" s="2270"/>
      <c r="I39" s="2270"/>
      <c r="J39" s="2270"/>
      <c r="K39" s="2259"/>
    </row>
    <row r="40" spans="1:11" ht="33.75">
      <c r="A40" s="1168" t="s">
        <v>3200</v>
      </c>
      <c r="B40" s="1146"/>
      <c r="C40" s="1146"/>
      <c r="D40" s="1146"/>
      <c r="E40" s="1146"/>
      <c r="F40" s="1146"/>
      <c r="G40" s="1146"/>
      <c r="H40" s="1146"/>
      <c r="I40" s="1146"/>
      <c r="J40" s="1146"/>
      <c r="K40" s="1147"/>
    </row>
    <row r="41" spans="1:11" ht="20.25" customHeight="1">
      <c r="A41" s="2243" t="s">
        <v>3201</v>
      </c>
      <c r="B41" s="2244"/>
      <c r="C41" s="2244"/>
      <c r="D41" s="2244"/>
      <c r="E41" s="2244"/>
      <c r="F41" s="2244"/>
    </row>
    <row r="42" spans="1:11">
      <c r="A42" s="2243" t="s">
        <v>3202</v>
      </c>
      <c r="B42" s="2244"/>
      <c r="C42" s="2244"/>
      <c r="D42" s="2244"/>
      <c r="E42" s="2244"/>
      <c r="F42" s="2244"/>
    </row>
    <row r="44" spans="1:11">
      <c r="A44" s="1128" t="s">
        <v>3203</v>
      </c>
    </row>
    <row r="45" spans="1:11" ht="15" thickBot="1">
      <c r="A45" s="1130" t="s">
        <v>3204</v>
      </c>
    </row>
    <row r="46" spans="1:11" ht="15" thickBot="1">
      <c r="A46" s="1312" t="s">
        <v>1086</v>
      </c>
      <c r="B46" s="2260">
        <v>2005</v>
      </c>
      <c r="C46" s="2272"/>
      <c r="D46" s="2260">
        <v>2010</v>
      </c>
      <c r="E46" s="2272"/>
      <c r="F46" s="2260">
        <v>2013</v>
      </c>
      <c r="G46" s="2272"/>
      <c r="H46" s="2260">
        <v>2014</v>
      </c>
      <c r="I46" s="2272"/>
      <c r="J46" s="2260">
        <v>2015</v>
      </c>
      <c r="K46" s="2261"/>
    </row>
    <row r="47" spans="1:11">
      <c r="A47" s="1317" t="s">
        <v>1087</v>
      </c>
      <c r="B47" s="1320" t="s">
        <v>1108</v>
      </c>
      <c r="C47" s="1320" t="s">
        <v>1388</v>
      </c>
      <c r="D47" s="1320" t="s">
        <v>1108</v>
      </c>
      <c r="E47" s="1320" t="s">
        <v>1388</v>
      </c>
      <c r="F47" s="1320" t="s">
        <v>1108</v>
      </c>
      <c r="G47" s="1320" t="s">
        <v>1388</v>
      </c>
      <c r="H47" s="1320" t="s">
        <v>1108</v>
      </c>
      <c r="I47" s="1320" t="s">
        <v>1388</v>
      </c>
      <c r="J47" s="1320" t="s">
        <v>1108</v>
      </c>
      <c r="K47" s="1315" t="s">
        <v>1388</v>
      </c>
    </row>
    <row r="48" spans="1:11">
      <c r="A48" s="1318"/>
      <c r="B48" s="1317" t="s">
        <v>1238</v>
      </c>
      <c r="C48" s="1320" t="s">
        <v>3170</v>
      </c>
      <c r="D48" s="1317" t="s">
        <v>1238</v>
      </c>
      <c r="E48" s="1320" t="s">
        <v>3170</v>
      </c>
      <c r="F48" s="1317" t="s">
        <v>1238</v>
      </c>
      <c r="G48" s="1320" t="s">
        <v>3170</v>
      </c>
      <c r="H48" s="1317" t="s">
        <v>1238</v>
      </c>
      <c r="I48" s="1320" t="s">
        <v>3170</v>
      </c>
      <c r="J48" s="1317" t="s">
        <v>1238</v>
      </c>
      <c r="K48" s="1315" t="s">
        <v>3170</v>
      </c>
    </row>
    <row r="49" spans="1:11">
      <c r="A49" s="1318"/>
      <c r="B49" s="1318"/>
      <c r="C49" s="1317" t="s">
        <v>1391</v>
      </c>
      <c r="D49" s="1318"/>
      <c r="E49" s="1317" t="s">
        <v>1391</v>
      </c>
      <c r="F49" s="1318"/>
      <c r="G49" s="1317" t="s">
        <v>1391</v>
      </c>
      <c r="H49" s="1318"/>
      <c r="I49" s="1317" t="s">
        <v>1391</v>
      </c>
      <c r="J49" s="1318"/>
      <c r="K49" s="1316" t="s">
        <v>1391</v>
      </c>
    </row>
    <row r="50" spans="1:11" ht="15" thickBot="1">
      <c r="A50" s="1318"/>
      <c r="B50" s="1319"/>
      <c r="C50" s="1307" t="s">
        <v>3171</v>
      </c>
      <c r="D50" s="1319"/>
      <c r="E50" s="1307" t="s">
        <v>3171</v>
      </c>
      <c r="F50" s="1319"/>
      <c r="G50" s="1307" t="s">
        <v>3171</v>
      </c>
      <c r="H50" s="1319"/>
      <c r="I50" s="1307" t="s">
        <v>3171</v>
      </c>
      <c r="J50" s="1319"/>
      <c r="K50" s="1308" t="s">
        <v>3171</v>
      </c>
    </row>
    <row r="51" spans="1:11" ht="15" thickBot="1">
      <c r="A51" s="1319"/>
      <c r="B51" s="2260" t="s">
        <v>3172</v>
      </c>
      <c r="C51" s="2261"/>
      <c r="D51" s="2261"/>
      <c r="E51" s="2261"/>
      <c r="F51" s="2261"/>
      <c r="G51" s="2261"/>
      <c r="H51" s="2261"/>
      <c r="I51" s="2261"/>
      <c r="J51" s="2261"/>
      <c r="K51" s="2261"/>
    </row>
    <row r="52" spans="1:11">
      <c r="A52" s="2258" t="s">
        <v>3205</v>
      </c>
      <c r="B52" s="2258"/>
      <c r="C52" s="2258"/>
      <c r="D52" s="2258"/>
      <c r="E52" s="2258"/>
      <c r="F52" s="2258"/>
      <c r="G52" s="2258"/>
      <c r="H52" s="2258"/>
      <c r="I52" s="2258"/>
      <c r="J52" s="2258"/>
      <c r="K52" s="2258"/>
    </row>
    <row r="53" spans="1:11">
      <c r="A53" s="2251" t="s">
        <v>3206</v>
      </c>
      <c r="B53" s="2251"/>
      <c r="C53" s="2251"/>
      <c r="D53" s="2251"/>
      <c r="E53" s="2251"/>
      <c r="F53" s="2251"/>
      <c r="G53" s="2251"/>
      <c r="H53" s="2251"/>
      <c r="I53" s="2251"/>
      <c r="J53" s="2251"/>
      <c r="K53" s="2251"/>
    </row>
    <row r="54" spans="1:11">
      <c r="A54" s="1165" t="s">
        <v>3207</v>
      </c>
      <c r="B54" s="1146"/>
      <c r="C54" s="1146"/>
      <c r="D54" s="1146"/>
      <c r="E54" s="1146"/>
      <c r="F54" s="1146"/>
      <c r="G54" s="1146"/>
      <c r="H54" s="1146"/>
      <c r="I54" s="1146"/>
      <c r="J54" s="1146"/>
      <c r="K54" s="1147"/>
    </row>
    <row r="55" spans="1:11">
      <c r="A55" s="1166" t="s">
        <v>3208</v>
      </c>
      <c r="B55" s="1146"/>
      <c r="C55" s="1146"/>
      <c r="D55" s="1146"/>
      <c r="E55" s="1146"/>
      <c r="F55" s="1146"/>
      <c r="G55" s="1146"/>
      <c r="H55" s="1146"/>
      <c r="I55" s="1146"/>
      <c r="J55" s="1146"/>
      <c r="K55" s="1147"/>
    </row>
    <row r="56" spans="1:11" ht="22.5">
      <c r="A56" s="1167" t="s">
        <v>3209</v>
      </c>
      <c r="B56" s="1212">
        <v>2797</v>
      </c>
      <c r="C56" s="1212">
        <v>1742</v>
      </c>
      <c r="D56" s="1212">
        <v>2476</v>
      </c>
      <c r="E56" s="1212">
        <v>1408</v>
      </c>
      <c r="F56" s="1212">
        <v>1396</v>
      </c>
      <c r="G56" s="1212">
        <v>868</v>
      </c>
      <c r="H56" s="1212">
        <v>1384</v>
      </c>
      <c r="I56" s="1212">
        <v>933</v>
      </c>
      <c r="J56" s="1212">
        <v>1384</v>
      </c>
      <c r="K56" s="1213">
        <v>1035</v>
      </c>
    </row>
    <row r="57" spans="1:11">
      <c r="A57" s="1168" t="s">
        <v>3210</v>
      </c>
      <c r="B57" s="2270"/>
      <c r="C57" s="2270"/>
      <c r="D57" s="2270"/>
      <c r="E57" s="2270"/>
      <c r="F57" s="2270"/>
      <c r="G57" s="2270"/>
      <c r="H57" s="2270"/>
      <c r="I57" s="2270"/>
      <c r="J57" s="2270"/>
      <c r="K57" s="2259"/>
    </row>
    <row r="58" spans="1:11">
      <c r="A58" s="1168" t="s">
        <v>3211</v>
      </c>
      <c r="B58" s="2270"/>
      <c r="C58" s="2270"/>
      <c r="D58" s="2270"/>
      <c r="E58" s="2270"/>
      <c r="F58" s="2270"/>
      <c r="G58" s="2270"/>
      <c r="H58" s="2270"/>
      <c r="I58" s="2270"/>
      <c r="J58" s="2270"/>
      <c r="K58" s="2259"/>
    </row>
    <row r="59" spans="1:11">
      <c r="A59" s="1168" t="s">
        <v>3212</v>
      </c>
      <c r="B59" s="2270"/>
      <c r="C59" s="2270"/>
      <c r="D59" s="2270"/>
      <c r="E59" s="2270"/>
      <c r="F59" s="2270"/>
      <c r="G59" s="2270"/>
      <c r="H59" s="2270"/>
      <c r="I59" s="2270"/>
      <c r="J59" s="2270"/>
      <c r="K59" s="2259"/>
    </row>
    <row r="60" spans="1:11">
      <c r="A60" s="1165" t="s">
        <v>3213</v>
      </c>
      <c r="B60" s="1210">
        <v>15567</v>
      </c>
      <c r="C60" s="1210">
        <v>7432</v>
      </c>
      <c r="D60" s="1210">
        <v>25842</v>
      </c>
      <c r="E60" s="1210">
        <v>13508</v>
      </c>
      <c r="F60" s="1210">
        <v>26442</v>
      </c>
      <c r="G60" s="1210">
        <v>13185</v>
      </c>
      <c r="H60" s="1210">
        <v>28894</v>
      </c>
      <c r="I60" s="1210">
        <v>14443</v>
      </c>
      <c r="J60" s="1210">
        <v>29413</v>
      </c>
      <c r="K60" s="1211">
        <v>14878</v>
      </c>
    </row>
    <row r="61" spans="1:11">
      <c r="A61" s="1166" t="s">
        <v>3214</v>
      </c>
      <c r="B61" s="1146"/>
      <c r="C61" s="1146"/>
      <c r="D61" s="1146"/>
      <c r="E61" s="1146"/>
      <c r="F61" s="1146"/>
      <c r="G61" s="1146"/>
      <c r="H61" s="1146"/>
      <c r="I61" s="1146"/>
      <c r="J61" s="1146"/>
      <c r="K61" s="1147"/>
    </row>
    <row r="62" spans="1:11">
      <c r="A62" s="1167" t="s">
        <v>3215</v>
      </c>
      <c r="B62" s="1212">
        <v>13921</v>
      </c>
      <c r="C62" s="1212">
        <v>6888</v>
      </c>
      <c r="D62" s="1212">
        <v>23867</v>
      </c>
      <c r="E62" s="1212">
        <v>12821</v>
      </c>
      <c r="F62" s="1212">
        <v>23863</v>
      </c>
      <c r="G62" s="1212">
        <v>12355</v>
      </c>
      <c r="H62" s="1212">
        <v>25811</v>
      </c>
      <c r="I62" s="1212">
        <v>13561</v>
      </c>
      <c r="J62" s="1212">
        <v>26147</v>
      </c>
      <c r="K62" s="1213">
        <v>13982</v>
      </c>
    </row>
    <row r="63" spans="1:11">
      <c r="A63" s="1168" t="s">
        <v>3216</v>
      </c>
      <c r="B63" s="1146"/>
      <c r="C63" s="1146"/>
      <c r="D63" s="1146"/>
      <c r="E63" s="1146"/>
      <c r="F63" s="1146"/>
      <c r="G63" s="1146"/>
      <c r="H63" s="1146"/>
      <c r="I63" s="1146"/>
      <c r="J63" s="1146"/>
      <c r="K63" s="1147"/>
    </row>
    <row r="64" spans="1:11">
      <c r="A64" s="1167" t="s">
        <v>3217</v>
      </c>
      <c r="B64" s="1146"/>
      <c r="C64" s="1146"/>
      <c r="D64" s="1146"/>
      <c r="E64" s="1146"/>
      <c r="F64" s="1146"/>
      <c r="G64" s="1146"/>
      <c r="H64" s="1146"/>
      <c r="I64" s="1146"/>
      <c r="J64" s="1146"/>
      <c r="K64" s="1147"/>
    </row>
    <row r="65" spans="1:11">
      <c r="A65" s="1168" t="s">
        <v>3218</v>
      </c>
      <c r="B65" s="1146"/>
      <c r="C65" s="1146"/>
      <c r="D65" s="1146"/>
      <c r="E65" s="1146"/>
      <c r="F65" s="1146"/>
      <c r="G65" s="1146"/>
      <c r="H65" s="1146"/>
      <c r="I65" s="1146"/>
      <c r="J65" s="1146"/>
      <c r="K65" s="1147"/>
    </row>
    <row r="66" spans="1:11">
      <c r="A66" s="1167" t="s">
        <v>3219</v>
      </c>
      <c r="B66" s="1212">
        <v>9837</v>
      </c>
      <c r="C66" s="1212">
        <v>5399</v>
      </c>
      <c r="D66" s="1212">
        <v>16829</v>
      </c>
      <c r="E66" s="1212">
        <v>9340</v>
      </c>
      <c r="F66" s="1212">
        <v>16861</v>
      </c>
      <c r="G66" s="1212">
        <v>8739</v>
      </c>
      <c r="H66" s="1212">
        <v>17951</v>
      </c>
      <c r="I66" s="1212">
        <v>9229</v>
      </c>
      <c r="J66" s="1212">
        <v>17834</v>
      </c>
      <c r="K66" s="1213">
        <v>9500</v>
      </c>
    </row>
    <row r="67" spans="1:11">
      <c r="A67" s="1168" t="s">
        <v>3220</v>
      </c>
      <c r="B67" s="1146"/>
      <c r="C67" s="1146"/>
      <c r="D67" s="1146"/>
      <c r="E67" s="1146"/>
      <c r="F67" s="1146"/>
      <c r="G67" s="1146"/>
      <c r="H67" s="1146"/>
      <c r="I67" s="1146"/>
      <c r="J67" s="1146"/>
      <c r="K67" s="1147"/>
    </row>
    <row r="68" spans="1:11">
      <c r="A68" s="1167" t="s">
        <v>3221</v>
      </c>
      <c r="B68" s="1212">
        <v>3854</v>
      </c>
      <c r="C68" s="1212">
        <v>1436</v>
      </c>
      <c r="D68" s="1212">
        <v>6916</v>
      </c>
      <c r="E68" s="1212">
        <v>3417</v>
      </c>
      <c r="F68" s="1212">
        <v>6955</v>
      </c>
      <c r="G68" s="1212">
        <v>3595</v>
      </c>
      <c r="H68" s="1212">
        <v>7815</v>
      </c>
      <c r="I68" s="1212">
        <v>4313</v>
      </c>
      <c r="J68" s="1212">
        <v>8241</v>
      </c>
      <c r="K68" s="1213">
        <v>4439</v>
      </c>
    </row>
    <row r="69" spans="1:11">
      <c r="A69" s="1168" t="s">
        <v>3222</v>
      </c>
      <c r="B69" s="1146"/>
      <c r="C69" s="1146"/>
      <c r="D69" s="1146"/>
      <c r="E69" s="1146"/>
      <c r="F69" s="1146"/>
      <c r="G69" s="1146"/>
      <c r="H69" s="1146"/>
      <c r="I69" s="1146"/>
      <c r="J69" s="1146"/>
      <c r="K69" s="1147"/>
    </row>
    <row r="70" spans="1:11" ht="33.75">
      <c r="A70" s="1167" t="s">
        <v>3223</v>
      </c>
      <c r="B70" s="1212">
        <v>230</v>
      </c>
      <c r="C70" s="1212">
        <v>52</v>
      </c>
      <c r="D70" s="1212">
        <v>122</v>
      </c>
      <c r="E70" s="1212">
        <v>64</v>
      </c>
      <c r="F70" s="1212">
        <v>47</v>
      </c>
      <c r="G70" s="1212">
        <v>20</v>
      </c>
      <c r="H70" s="1212">
        <v>45</v>
      </c>
      <c r="I70" s="1212">
        <v>19</v>
      </c>
      <c r="J70" s="1212">
        <v>71</v>
      </c>
      <c r="K70" s="1213">
        <v>44</v>
      </c>
    </row>
    <row r="71" spans="1:11" ht="33.75">
      <c r="A71" s="1168" t="s">
        <v>3224</v>
      </c>
      <c r="B71" s="1146"/>
      <c r="C71" s="1146"/>
      <c r="D71" s="1146"/>
      <c r="E71" s="1146"/>
      <c r="F71" s="1146"/>
      <c r="G71" s="1146"/>
      <c r="H71" s="1146"/>
      <c r="I71" s="1146"/>
      <c r="J71" s="1146"/>
      <c r="K71" s="1147"/>
    </row>
    <row r="72" spans="1:11" ht="22.5">
      <c r="A72" s="1167" t="s">
        <v>3225</v>
      </c>
      <c r="B72" s="1212">
        <v>630</v>
      </c>
      <c r="C72" s="1212">
        <v>359</v>
      </c>
      <c r="D72" s="1212">
        <v>684</v>
      </c>
      <c r="E72" s="1212">
        <v>288</v>
      </c>
      <c r="F72" s="1212">
        <v>520</v>
      </c>
      <c r="G72" s="1212">
        <v>232</v>
      </c>
      <c r="H72" s="1212">
        <v>721</v>
      </c>
      <c r="I72" s="1212">
        <v>221</v>
      </c>
      <c r="J72" s="1212">
        <v>777</v>
      </c>
      <c r="K72" s="1213">
        <v>204</v>
      </c>
    </row>
    <row r="73" spans="1:11">
      <c r="A73" s="1168" t="s">
        <v>3226</v>
      </c>
      <c r="B73" s="2270"/>
      <c r="C73" s="2270"/>
      <c r="D73" s="2270"/>
      <c r="E73" s="2270"/>
      <c r="F73" s="2270"/>
      <c r="G73" s="2270"/>
      <c r="H73" s="2270"/>
      <c r="I73" s="2270"/>
      <c r="J73" s="2270"/>
      <c r="K73" s="2259"/>
    </row>
    <row r="74" spans="1:11">
      <c r="A74" s="1168" t="s">
        <v>3227</v>
      </c>
      <c r="B74" s="2270"/>
      <c r="C74" s="2270"/>
      <c r="D74" s="2270"/>
      <c r="E74" s="2270"/>
      <c r="F74" s="2270"/>
      <c r="G74" s="2270"/>
      <c r="H74" s="2270"/>
      <c r="I74" s="2270"/>
      <c r="J74" s="2270"/>
      <c r="K74" s="2259"/>
    </row>
    <row r="75" spans="1:11">
      <c r="A75" s="1167" t="s">
        <v>3228</v>
      </c>
      <c r="B75" s="1212">
        <v>1016</v>
      </c>
      <c r="C75" s="1212">
        <v>186</v>
      </c>
      <c r="D75" s="1212">
        <v>1292</v>
      </c>
      <c r="E75" s="1212">
        <v>398</v>
      </c>
      <c r="F75" s="1212">
        <v>2059</v>
      </c>
      <c r="G75" s="1212">
        <v>597</v>
      </c>
      <c r="H75" s="1212">
        <v>2362</v>
      </c>
      <c r="I75" s="1212">
        <v>661</v>
      </c>
      <c r="J75" s="1212">
        <v>2488</v>
      </c>
      <c r="K75" s="1213">
        <v>692</v>
      </c>
    </row>
    <row r="76" spans="1:11">
      <c r="A76" s="1168" t="s">
        <v>3229</v>
      </c>
      <c r="B76" s="1146"/>
      <c r="C76" s="1146"/>
      <c r="D76" s="1146"/>
      <c r="E76" s="1146"/>
      <c r="F76" s="1146"/>
      <c r="G76" s="1146"/>
      <c r="H76" s="1146"/>
      <c r="I76" s="1146"/>
      <c r="J76" s="1146"/>
      <c r="K76" s="1147"/>
    </row>
    <row r="77" spans="1:11">
      <c r="A77" s="1165" t="s">
        <v>3230</v>
      </c>
      <c r="B77" s="1210" t="s">
        <v>1538</v>
      </c>
      <c r="C77" s="1210" t="s">
        <v>1538</v>
      </c>
      <c r="D77" s="1210">
        <v>11195</v>
      </c>
      <c r="E77" s="1210">
        <v>3863</v>
      </c>
      <c r="F77" s="1210">
        <v>13959</v>
      </c>
      <c r="G77" s="1210">
        <v>3520</v>
      </c>
      <c r="H77" s="1210">
        <v>15647</v>
      </c>
      <c r="I77" s="1210">
        <v>3796</v>
      </c>
      <c r="J77" s="1210">
        <v>14603</v>
      </c>
      <c r="K77" s="1211">
        <v>3794</v>
      </c>
    </row>
    <row r="78" spans="1:11" ht="22.5">
      <c r="A78" s="1166" t="s">
        <v>3231</v>
      </c>
      <c r="B78" s="1146"/>
      <c r="C78" s="1146"/>
      <c r="D78" s="1146"/>
      <c r="E78" s="1146"/>
      <c r="F78" s="1146"/>
      <c r="G78" s="1146"/>
      <c r="H78" s="1146"/>
      <c r="I78" s="1146"/>
      <c r="J78" s="1146"/>
      <c r="K78" s="1147"/>
    </row>
    <row r="79" spans="1:11">
      <c r="A79" s="1165" t="s">
        <v>3232</v>
      </c>
      <c r="B79" s="1473" t="s">
        <v>629</v>
      </c>
      <c r="C79" s="1473" t="s">
        <v>629</v>
      </c>
      <c r="D79" s="1473" t="s">
        <v>629</v>
      </c>
      <c r="E79" s="1473" t="s">
        <v>629</v>
      </c>
      <c r="F79" s="1473" t="s">
        <v>629</v>
      </c>
      <c r="G79" s="1473" t="s">
        <v>629</v>
      </c>
      <c r="H79" s="1473" t="s">
        <v>629</v>
      </c>
      <c r="I79" s="1473" t="s">
        <v>629</v>
      </c>
      <c r="J79" s="1210">
        <v>219</v>
      </c>
      <c r="K79" s="1211">
        <v>3</v>
      </c>
    </row>
    <row r="80" spans="1:11" ht="22.5">
      <c r="A80" s="1166" t="s">
        <v>3233</v>
      </c>
      <c r="B80" s="1146"/>
      <c r="C80" s="1146"/>
      <c r="D80" s="1146"/>
      <c r="E80" s="1146"/>
      <c r="F80" s="1146"/>
      <c r="G80" s="1146"/>
      <c r="H80" s="1146"/>
      <c r="I80" s="1146"/>
      <c r="J80" s="1146"/>
      <c r="K80" s="1147"/>
    </row>
    <row r="81" spans="1:11" ht="21.75">
      <c r="A81" s="1165" t="s">
        <v>3234</v>
      </c>
      <c r="B81" s="1210">
        <v>32456</v>
      </c>
      <c r="C81" s="1210">
        <v>16080</v>
      </c>
      <c r="D81" s="1210">
        <v>47171</v>
      </c>
      <c r="E81" s="1210">
        <v>22676</v>
      </c>
      <c r="F81" s="1210">
        <v>51257</v>
      </c>
      <c r="G81" s="1210">
        <v>24793</v>
      </c>
      <c r="H81" s="1210">
        <v>51204</v>
      </c>
      <c r="I81" s="1210">
        <v>24599</v>
      </c>
      <c r="J81" s="1210">
        <v>51343</v>
      </c>
      <c r="K81" s="1211">
        <v>25419</v>
      </c>
    </row>
    <row r="82" spans="1:11" ht="22.5">
      <c r="A82" s="1166" t="s">
        <v>3235</v>
      </c>
      <c r="B82" s="1146"/>
      <c r="C82" s="1146"/>
      <c r="D82" s="1146"/>
      <c r="E82" s="1146"/>
      <c r="F82" s="1146"/>
      <c r="G82" s="1146"/>
      <c r="H82" s="1146"/>
      <c r="I82" s="1146"/>
      <c r="J82" s="1146"/>
      <c r="K82" s="1147"/>
    </row>
    <row r="83" spans="1:11">
      <c r="A83" s="1167" t="s">
        <v>3236</v>
      </c>
      <c r="B83" s="1212">
        <v>26097</v>
      </c>
      <c r="C83" s="1212">
        <v>12140</v>
      </c>
      <c r="D83" s="1212">
        <v>35010</v>
      </c>
      <c r="E83" s="1212">
        <v>16230</v>
      </c>
      <c r="F83" s="1212">
        <v>39509</v>
      </c>
      <c r="G83" s="1212">
        <v>18115</v>
      </c>
      <c r="H83" s="1212">
        <v>39500</v>
      </c>
      <c r="I83" s="1212">
        <v>18265</v>
      </c>
      <c r="J83" s="1212">
        <v>40377</v>
      </c>
      <c r="K83" s="1213">
        <v>18993</v>
      </c>
    </row>
    <row r="84" spans="1:11">
      <c r="A84" s="1168" t="s">
        <v>3237</v>
      </c>
      <c r="B84" s="1146"/>
      <c r="C84" s="1146"/>
      <c r="D84" s="1146"/>
      <c r="E84" s="1146"/>
      <c r="F84" s="1146"/>
      <c r="G84" s="1146"/>
      <c r="H84" s="1146"/>
      <c r="I84" s="1146"/>
      <c r="J84" s="1146"/>
      <c r="K84" s="1147"/>
    </row>
    <row r="85" spans="1:11">
      <c r="A85" s="2243" t="s">
        <v>3201</v>
      </c>
      <c r="B85" s="2244"/>
      <c r="C85" s="2244"/>
      <c r="D85" s="2244"/>
      <c r="E85" s="2244"/>
      <c r="F85" s="2244"/>
      <c r="G85" s="2244"/>
      <c r="H85" s="2244"/>
      <c r="I85" s="2244"/>
      <c r="J85" s="2244"/>
      <c r="K85" s="2244"/>
    </row>
    <row r="86" spans="1:11">
      <c r="A86" s="2243" t="s">
        <v>3202</v>
      </c>
      <c r="B86" s="2244"/>
      <c r="C86" s="2244"/>
      <c r="D86" s="2244"/>
      <c r="E86" s="2244"/>
      <c r="F86" s="2244"/>
      <c r="G86" s="2244"/>
      <c r="H86" s="2244"/>
      <c r="I86" s="2244"/>
      <c r="J86" s="2244"/>
      <c r="K86" s="2244"/>
    </row>
    <row r="88" spans="1:11">
      <c r="A88" s="1128" t="s">
        <v>3238</v>
      </c>
    </row>
    <row r="89" spans="1:11" ht="15" thickBot="1">
      <c r="A89" s="1130" t="s">
        <v>3204</v>
      </c>
    </row>
    <row r="90" spans="1:11" ht="15" thickBot="1">
      <c r="A90" s="1312" t="s">
        <v>1086</v>
      </c>
      <c r="B90" s="2260">
        <v>2005</v>
      </c>
      <c r="C90" s="2272"/>
      <c r="D90" s="2260">
        <v>2010</v>
      </c>
      <c r="E90" s="2272"/>
      <c r="F90" s="2260">
        <v>2013</v>
      </c>
      <c r="G90" s="2272"/>
      <c r="H90" s="2260">
        <v>2014</v>
      </c>
      <c r="I90" s="2272"/>
      <c r="J90" s="2260">
        <v>2015</v>
      </c>
      <c r="K90" s="2261"/>
    </row>
    <row r="91" spans="1:11">
      <c r="A91" s="1317" t="s">
        <v>1087</v>
      </c>
      <c r="B91" s="1320" t="s">
        <v>1108</v>
      </c>
      <c r="C91" s="1320" t="s">
        <v>1388</v>
      </c>
      <c r="D91" s="1320" t="s">
        <v>1108</v>
      </c>
      <c r="E91" s="1320" t="s">
        <v>1388</v>
      </c>
      <c r="F91" s="1320" t="s">
        <v>1108</v>
      </c>
      <c r="G91" s="1320" t="s">
        <v>1388</v>
      </c>
      <c r="H91" s="1320" t="s">
        <v>1108</v>
      </c>
      <c r="I91" s="1320" t="s">
        <v>1388</v>
      </c>
      <c r="J91" s="1320" t="s">
        <v>1108</v>
      </c>
      <c r="K91" s="1315" t="s">
        <v>1388</v>
      </c>
    </row>
    <row r="92" spans="1:11">
      <c r="A92" s="1318"/>
      <c r="B92" s="1317" t="s">
        <v>1238</v>
      </c>
      <c r="C92" s="1320" t="s">
        <v>3170</v>
      </c>
      <c r="D92" s="1317" t="s">
        <v>1238</v>
      </c>
      <c r="E92" s="1320" t="s">
        <v>3170</v>
      </c>
      <c r="F92" s="1317" t="s">
        <v>1238</v>
      </c>
      <c r="G92" s="1320" t="s">
        <v>3170</v>
      </c>
      <c r="H92" s="1317" t="s">
        <v>1238</v>
      </c>
      <c r="I92" s="1320" t="s">
        <v>3170</v>
      </c>
      <c r="J92" s="1317" t="s">
        <v>1238</v>
      </c>
      <c r="K92" s="1315" t="s">
        <v>3170</v>
      </c>
    </row>
    <row r="93" spans="1:11">
      <c r="A93" s="1318"/>
      <c r="B93" s="1318"/>
      <c r="C93" s="1317" t="s">
        <v>1391</v>
      </c>
      <c r="D93" s="1318"/>
      <c r="E93" s="1317" t="s">
        <v>1391</v>
      </c>
      <c r="F93" s="1318"/>
      <c r="G93" s="1317" t="s">
        <v>1391</v>
      </c>
      <c r="H93" s="1318"/>
      <c r="I93" s="1317" t="s">
        <v>1391</v>
      </c>
      <c r="J93" s="1318"/>
      <c r="K93" s="1316" t="s">
        <v>1391</v>
      </c>
    </row>
    <row r="94" spans="1:11" ht="15" thickBot="1">
      <c r="A94" s="1318"/>
      <c r="B94" s="1319"/>
      <c r="C94" s="1307" t="s">
        <v>3171</v>
      </c>
      <c r="D94" s="1319"/>
      <c r="E94" s="1307" t="s">
        <v>3171</v>
      </c>
      <c r="F94" s="1319"/>
      <c r="G94" s="1307" t="s">
        <v>3171</v>
      </c>
      <c r="H94" s="1319"/>
      <c r="I94" s="1307" t="s">
        <v>3171</v>
      </c>
      <c r="J94" s="1319"/>
      <c r="K94" s="1308" t="s">
        <v>3171</v>
      </c>
    </row>
    <row r="95" spans="1:11" ht="15" thickBot="1">
      <c r="A95" s="1319"/>
      <c r="B95" s="2260" t="s">
        <v>3172</v>
      </c>
      <c r="C95" s="2261"/>
      <c r="D95" s="2261"/>
      <c r="E95" s="2261"/>
      <c r="F95" s="2261"/>
      <c r="G95" s="2261"/>
      <c r="H95" s="2261"/>
      <c r="I95" s="2261"/>
      <c r="J95" s="2261"/>
      <c r="K95" s="2261"/>
    </row>
    <row r="96" spans="1:11">
      <c r="A96" s="2275" t="s">
        <v>3239</v>
      </c>
      <c r="B96" s="2275"/>
      <c r="C96" s="2275"/>
      <c r="D96" s="2275"/>
      <c r="E96" s="2275"/>
      <c r="F96" s="2275"/>
      <c r="G96" s="2275"/>
      <c r="H96" s="2275"/>
      <c r="I96" s="2275"/>
      <c r="J96" s="2275"/>
      <c r="K96" s="2275"/>
    </row>
    <row r="97" spans="1:11">
      <c r="A97" s="2253" t="s">
        <v>3240</v>
      </c>
      <c r="B97" s="2253"/>
      <c r="C97" s="2253"/>
      <c r="D97" s="2253"/>
      <c r="E97" s="2253"/>
      <c r="F97" s="2253"/>
      <c r="G97" s="2253"/>
      <c r="H97" s="2253"/>
      <c r="I97" s="2253"/>
      <c r="J97" s="2253"/>
      <c r="K97" s="2253"/>
    </row>
    <row r="98" spans="1:11">
      <c r="A98" s="1165" t="s">
        <v>1202</v>
      </c>
      <c r="B98" s="1169">
        <v>103807</v>
      </c>
      <c r="C98" s="1169">
        <v>45837</v>
      </c>
      <c r="D98" s="1169">
        <v>177766</v>
      </c>
      <c r="E98" s="1169">
        <v>79741</v>
      </c>
      <c r="F98" s="1169">
        <v>183839</v>
      </c>
      <c r="G98" s="1169">
        <v>79443</v>
      </c>
      <c r="H98" s="1169">
        <v>196754</v>
      </c>
      <c r="I98" s="1169">
        <v>85070</v>
      </c>
      <c r="J98" s="1169">
        <v>196415</v>
      </c>
      <c r="K98" s="1170">
        <v>85944</v>
      </c>
    </row>
    <row r="99" spans="1:11">
      <c r="A99" s="1166" t="s">
        <v>1068</v>
      </c>
      <c r="B99" s="1146"/>
      <c r="C99" s="1146"/>
      <c r="D99" s="1146"/>
      <c r="E99" s="1146"/>
      <c r="F99" s="1146"/>
      <c r="G99" s="1146"/>
      <c r="H99" s="1146"/>
      <c r="I99" s="1146"/>
      <c r="J99" s="1146"/>
      <c r="K99" s="1147"/>
    </row>
    <row r="100" spans="1:11">
      <c r="A100" s="1167" t="s">
        <v>258</v>
      </c>
      <c r="B100" s="1146"/>
      <c r="C100" s="1146"/>
      <c r="D100" s="1146"/>
      <c r="E100" s="1146"/>
      <c r="F100" s="1146"/>
      <c r="G100" s="1146"/>
      <c r="H100" s="1146"/>
      <c r="I100" s="1146"/>
      <c r="J100" s="1146"/>
      <c r="K100" s="1147"/>
    </row>
    <row r="101" spans="1:11">
      <c r="A101" s="1168" t="s">
        <v>259</v>
      </c>
      <c r="B101" s="1146"/>
      <c r="C101" s="1146"/>
      <c r="D101" s="1146"/>
      <c r="E101" s="1146"/>
      <c r="F101" s="1146"/>
      <c r="G101" s="1146"/>
      <c r="H101" s="1146"/>
      <c r="I101" s="1146"/>
      <c r="J101" s="1146"/>
      <c r="K101" s="1147"/>
    </row>
    <row r="102" spans="1:11">
      <c r="A102" s="1165" t="s">
        <v>3241</v>
      </c>
      <c r="B102" s="1169">
        <v>85377</v>
      </c>
      <c r="C102" s="1169">
        <v>37488</v>
      </c>
      <c r="D102" s="1169">
        <v>133517</v>
      </c>
      <c r="E102" s="1169">
        <v>59753</v>
      </c>
      <c r="F102" s="1169">
        <v>148832</v>
      </c>
      <c r="G102" s="1169">
        <v>66270</v>
      </c>
      <c r="H102" s="1169">
        <v>155404</v>
      </c>
      <c r="I102" s="1169">
        <v>69615</v>
      </c>
      <c r="J102" s="1169">
        <v>157839</v>
      </c>
      <c r="K102" s="1170">
        <v>71455</v>
      </c>
    </row>
    <row r="103" spans="1:11">
      <c r="A103" s="1166" t="s">
        <v>3242</v>
      </c>
      <c r="B103" s="1146"/>
      <c r="C103" s="1146"/>
      <c r="D103" s="1146"/>
      <c r="E103" s="1146"/>
      <c r="F103" s="1146"/>
      <c r="G103" s="1146"/>
      <c r="H103" s="1146"/>
      <c r="I103" s="1146"/>
      <c r="J103" s="1146"/>
      <c r="K103" s="1147"/>
    </row>
    <row r="104" spans="1:11">
      <c r="A104" s="1167" t="s">
        <v>258</v>
      </c>
      <c r="B104" s="1146"/>
      <c r="C104" s="1146"/>
      <c r="D104" s="1146"/>
      <c r="E104" s="1146"/>
      <c r="F104" s="1146"/>
      <c r="G104" s="1146"/>
      <c r="H104" s="1146"/>
      <c r="I104" s="1146"/>
      <c r="J104" s="1146"/>
      <c r="K104" s="1147"/>
    </row>
    <row r="105" spans="1:11">
      <c r="A105" s="1168" t="s">
        <v>259</v>
      </c>
      <c r="B105" s="1146"/>
      <c r="C105" s="1146"/>
      <c r="D105" s="1146"/>
      <c r="E105" s="1146"/>
      <c r="F105" s="1146"/>
      <c r="G105" s="1146"/>
      <c r="H105" s="1146"/>
      <c r="I105" s="1146"/>
      <c r="J105" s="1146"/>
      <c r="K105" s="1147"/>
    </row>
    <row r="106" spans="1:11">
      <c r="A106" s="1167" t="s">
        <v>3243</v>
      </c>
      <c r="B106" s="1146">
        <v>32389</v>
      </c>
      <c r="C106" s="1146">
        <v>14801</v>
      </c>
      <c r="D106" s="1146">
        <v>49743</v>
      </c>
      <c r="E106" s="1146">
        <v>22761</v>
      </c>
      <c r="F106" s="1146">
        <v>56973</v>
      </c>
      <c r="G106" s="1146">
        <v>26035</v>
      </c>
      <c r="H106" s="1146">
        <v>58535</v>
      </c>
      <c r="I106" s="1146">
        <v>26845</v>
      </c>
      <c r="J106" s="1146">
        <v>60309</v>
      </c>
      <c r="K106" s="1147">
        <v>27675</v>
      </c>
    </row>
    <row r="107" spans="1:11">
      <c r="A107" s="1168" t="s">
        <v>3244</v>
      </c>
      <c r="B107" s="1146"/>
      <c r="C107" s="1146"/>
      <c r="D107" s="1146"/>
      <c r="E107" s="1146"/>
      <c r="F107" s="1146"/>
      <c r="G107" s="1146"/>
      <c r="H107" s="1146"/>
      <c r="I107" s="1146"/>
      <c r="J107" s="1146"/>
      <c r="K107" s="1147"/>
    </row>
    <row r="108" spans="1:11">
      <c r="A108" s="1167" t="s">
        <v>3245</v>
      </c>
      <c r="B108" s="2270">
        <v>6338</v>
      </c>
      <c r="C108" s="2270">
        <v>3046</v>
      </c>
      <c r="D108" s="2270">
        <v>8156</v>
      </c>
      <c r="E108" s="2270">
        <v>3910</v>
      </c>
      <c r="F108" s="2270">
        <v>10450</v>
      </c>
      <c r="G108" s="2270">
        <v>5017</v>
      </c>
      <c r="H108" s="2270">
        <v>10754</v>
      </c>
      <c r="I108" s="2270">
        <v>5182</v>
      </c>
      <c r="J108" s="2270">
        <v>11116</v>
      </c>
      <c r="K108" s="2259">
        <v>5379</v>
      </c>
    </row>
    <row r="109" spans="1:11">
      <c r="A109" s="1167" t="s">
        <v>3246</v>
      </c>
      <c r="B109" s="2270"/>
      <c r="C109" s="2270"/>
      <c r="D109" s="2270"/>
      <c r="E109" s="2270"/>
      <c r="F109" s="2270"/>
      <c r="G109" s="2270"/>
      <c r="H109" s="2270"/>
      <c r="I109" s="2270"/>
      <c r="J109" s="2270"/>
      <c r="K109" s="2259"/>
    </row>
    <row r="110" spans="1:11" ht="22.5">
      <c r="A110" s="1168" t="s">
        <v>3247</v>
      </c>
      <c r="B110" s="2270"/>
      <c r="C110" s="2270"/>
      <c r="D110" s="2270"/>
      <c r="E110" s="2270"/>
      <c r="F110" s="2270"/>
      <c r="G110" s="2270"/>
      <c r="H110" s="2270"/>
      <c r="I110" s="2270"/>
      <c r="J110" s="2270"/>
      <c r="K110" s="2259"/>
    </row>
    <row r="111" spans="1:11">
      <c r="A111" s="1168" t="s">
        <v>3248</v>
      </c>
      <c r="B111" s="2270"/>
      <c r="C111" s="2270"/>
      <c r="D111" s="2270"/>
      <c r="E111" s="2270"/>
      <c r="F111" s="2270"/>
      <c r="G111" s="2270"/>
      <c r="H111" s="2270"/>
      <c r="I111" s="2270"/>
      <c r="J111" s="2270"/>
      <c r="K111" s="2259"/>
    </row>
    <row r="112" spans="1:11">
      <c r="A112" s="1167" t="s">
        <v>3249</v>
      </c>
      <c r="B112" s="1146">
        <v>19471</v>
      </c>
      <c r="C112" s="1146">
        <v>7653</v>
      </c>
      <c r="D112" s="1146">
        <v>32721</v>
      </c>
      <c r="E112" s="1146">
        <v>13209</v>
      </c>
      <c r="F112" s="1146">
        <v>35074</v>
      </c>
      <c r="G112" s="1146">
        <v>13921</v>
      </c>
      <c r="H112" s="1146">
        <v>38284</v>
      </c>
      <c r="I112" s="1146">
        <v>15500</v>
      </c>
      <c r="J112" s="1146">
        <v>38821</v>
      </c>
      <c r="K112" s="1147">
        <v>15918</v>
      </c>
    </row>
    <row r="113" spans="1:11">
      <c r="A113" s="1168" t="s">
        <v>3250</v>
      </c>
      <c r="B113" s="1146"/>
      <c r="C113" s="1146"/>
      <c r="D113" s="1146"/>
      <c r="E113" s="1146"/>
      <c r="F113" s="1146"/>
      <c r="G113" s="1146"/>
      <c r="H113" s="1146"/>
      <c r="I113" s="1146"/>
      <c r="J113" s="1146"/>
      <c r="K113" s="1147"/>
    </row>
    <row r="114" spans="1:11">
      <c r="A114" s="1167" t="s">
        <v>3251</v>
      </c>
      <c r="B114" s="1146">
        <v>6070</v>
      </c>
      <c r="C114" s="1146">
        <v>1341</v>
      </c>
      <c r="D114" s="1146">
        <v>14044</v>
      </c>
      <c r="E114" s="1146">
        <v>4080</v>
      </c>
      <c r="F114" s="1146">
        <v>14868</v>
      </c>
      <c r="G114" s="1146">
        <v>4563</v>
      </c>
      <c r="H114" s="1146">
        <v>15842</v>
      </c>
      <c r="I114" s="1146">
        <v>5005</v>
      </c>
      <c r="J114" s="1146">
        <v>16459</v>
      </c>
      <c r="K114" s="1147">
        <v>5417</v>
      </c>
    </row>
    <row r="115" spans="1:11">
      <c r="A115" s="1168" t="s">
        <v>3252</v>
      </c>
      <c r="B115" s="1146"/>
      <c r="C115" s="1146"/>
      <c r="D115" s="1146"/>
      <c r="E115" s="1146"/>
      <c r="F115" s="1146"/>
      <c r="G115" s="1146"/>
      <c r="H115" s="1146"/>
      <c r="I115" s="1146"/>
      <c r="J115" s="1146"/>
      <c r="K115" s="1147"/>
    </row>
    <row r="116" spans="1:11" ht="22.5">
      <c r="A116" s="1167" t="s">
        <v>3253</v>
      </c>
      <c r="B116" s="2270">
        <v>2158</v>
      </c>
      <c r="C116" s="2270">
        <v>707</v>
      </c>
      <c r="D116" s="2270">
        <v>2141</v>
      </c>
      <c r="E116" s="2270">
        <v>785</v>
      </c>
      <c r="F116" s="2270">
        <v>542</v>
      </c>
      <c r="G116" s="2270">
        <v>310</v>
      </c>
      <c r="H116" s="2270">
        <v>529</v>
      </c>
      <c r="I116" s="2270">
        <v>296</v>
      </c>
      <c r="J116" s="2270">
        <v>550</v>
      </c>
      <c r="K116" s="2259">
        <v>312</v>
      </c>
    </row>
    <row r="117" spans="1:11" ht="22.5">
      <c r="A117" s="1167" t="s">
        <v>3254</v>
      </c>
      <c r="B117" s="2270"/>
      <c r="C117" s="2270"/>
      <c r="D117" s="2270"/>
      <c r="E117" s="2270"/>
      <c r="F117" s="2270"/>
      <c r="G117" s="2270"/>
      <c r="H117" s="2270"/>
      <c r="I117" s="2270"/>
      <c r="J117" s="2270"/>
      <c r="K117" s="2259"/>
    </row>
    <row r="118" spans="1:11">
      <c r="A118" s="1167" t="s">
        <v>3255</v>
      </c>
      <c r="B118" s="2270"/>
      <c r="C118" s="2270"/>
      <c r="D118" s="2270"/>
      <c r="E118" s="2270"/>
      <c r="F118" s="2270"/>
      <c r="G118" s="2270"/>
      <c r="H118" s="2270"/>
      <c r="I118" s="2270"/>
      <c r="J118" s="2270"/>
      <c r="K118" s="2259"/>
    </row>
    <row r="119" spans="1:11" ht="22.5">
      <c r="A119" s="1168" t="s">
        <v>3256</v>
      </c>
      <c r="B119" s="2270"/>
      <c r="C119" s="2270"/>
      <c r="D119" s="2270"/>
      <c r="E119" s="2270"/>
      <c r="F119" s="2270"/>
      <c r="G119" s="2270"/>
      <c r="H119" s="2270"/>
      <c r="I119" s="2270"/>
      <c r="J119" s="2270"/>
      <c r="K119" s="2259"/>
    </row>
    <row r="120" spans="1:11" ht="22.5">
      <c r="A120" s="1168" t="s">
        <v>3257</v>
      </c>
      <c r="B120" s="2270"/>
      <c r="C120" s="2270"/>
      <c r="D120" s="2270"/>
      <c r="E120" s="2270"/>
      <c r="F120" s="2270"/>
      <c r="G120" s="2270"/>
      <c r="H120" s="2270"/>
      <c r="I120" s="2270"/>
      <c r="J120" s="2270"/>
      <c r="K120" s="2259"/>
    </row>
    <row r="121" spans="1:11" ht="22.5">
      <c r="A121" s="1167" t="s">
        <v>3258</v>
      </c>
      <c r="B121" s="1146">
        <v>11726</v>
      </c>
      <c r="C121" s="1146">
        <v>7549</v>
      </c>
      <c r="D121" s="1146">
        <v>16515</v>
      </c>
      <c r="E121" s="1146">
        <v>11780</v>
      </c>
      <c r="F121" s="1146">
        <v>16783</v>
      </c>
      <c r="G121" s="1146">
        <v>11509</v>
      </c>
      <c r="H121" s="1146">
        <v>17141</v>
      </c>
      <c r="I121" s="1146">
        <v>11768</v>
      </c>
      <c r="J121" s="1146">
        <v>16948</v>
      </c>
      <c r="K121" s="1147">
        <v>11667</v>
      </c>
    </row>
    <row r="122" spans="1:11">
      <c r="A122" s="1168" t="s">
        <v>3259</v>
      </c>
      <c r="B122" s="1146"/>
      <c r="C122" s="1146"/>
      <c r="D122" s="1146"/>
      <c r="E122" s="1146"/>
      <c r="F122" s="1146"/>
      <c r="G122" s="1146"/>
      <c r="H122" s="1146"/>
      <c r="I122" s="1146"/>
      <c r="J122" s="1146"/>
      <c r="K122" s="1147"/>
    </row>
    <row r="123" spans="1:11">
      <c r="A123" s="1165" t="s">
        <v>3260</v>
      </c>
      <c r="B123" s="1169">
        <v>18430</v>
      </c>
      <c r="C123" s="1169">
        <v>8349</v>
      </c>
      <c r="D123" s="1169">
        <v>44249</v>
      </c>
      <c r="E123" s="1169">
        <v>19988</v>
      </c>
      <c r="F123" s="1169">
        <v>35007</v>
      </c>
      <c r="G123" s="1169">
        <v>13172</v>
      </c>
      <c r="H123" s="1169">
        <v>41350</v>
      </c>
      <c r="I123" s="1169">
        <v>15455</v>
      </c>
      <c r="J123" s="1169">
        <v>38576</v>
      </c>
      <c r="K123" s="1170">
        <v>14489</v>
      </c>
    </row>
    <row r="124" spans="1:11">
      <c r="A124" s="1166" t="s">
        <v>3261</v>
      </c>
      <c r="B124" s="1169"/>
      <c r="C124" s="1169"/>
      <c r="D124" s="1169"/>
      <c r="E124" s="1169"/>
      <c r="F124" s="1169"/>
      <c r="G124" s="1169"/>
      <c r="H124" s="1169"/>
      <c r="I124" s="1169"/>
      <c r="J124" s="1169"/>
      <c r="K124" s="1170"/>
    </row>
    <row r="125" spans="1:11">
      <c r="A125" s="1167" t="s">
        <v>3262</v>
      </c>
      <c r="B125" s="1146">
        <v>17750</v>
      </c>
      <c r="C125" s="1146">
        <v>8219</v>
      </c>
      <c r="D125" s="1146">
        <v>43282</v>
      </c>
      <c r="E125" s="1146">
        <v>19690</v>
      </c>
      <c r="F125" s="1146">
        <v>33497</v>
      </c>
      <c r="G125" s="1146">
        <v>12860</v>
      </c>
      <c r="H125" s="1146">
        <v>39923</v>
      </c>
      <c r="I125" s="1146">
        <v>15143</v>
      </c>
      <c r="J125" s="1146">
        <v>37220</v>
      </c>
      <c r="K125" s="1147">
        <v>14209</v>
      </c>
    </row>
    <row r="126" spans="1:11">
      <c r="A126" s="1168" t="s">
        <v>3263</v>
      </c>
      <c r="B126" s="2270"/>
      <c r="C126" s="2270"/>
      <c r="D126" s="2270"/>
      <c r="E126" s="2270"/>
      <c r="F126" s="2270"/>
      <c r="G126" s="2270"/>
      <c r="H126" s="2270"/>
      <c r="I126" s="2270"/>
      <c r="J126" s="2270"/>
      <c r="K126" s="2259"/>
    </row>
    <row r="127" spans="1:11">
      <c r="A127" s="1168" t="s">
        <v>3264</v>
      </c>
      <c r="B127" s="2270"/>
      <c r="C127" s="2270"/>
      <c r="D127" s="2270"/>
      <c r="E127" s="2270"/>
      <c r="F127" s="2270"/>
      <c r="G127" s="2270"/>
      <c r="H127" s="2270"/>
      <c r="I127" s="2270"/>
      <c r="J127" s="2270"/>
      <c r="K127" s="2259"/>
    </row>
    <row r="128" spans="1:11" ht="18" customHeight="1">
      <c r="A128" s="2243" t="s">
        <v>3265</v>
      </c>
      <c r="B128" s="2244"/>
      <c r="C128" s="2244"/>
      <c r="D128" s="2244"/>
      <c r="E128" s="2244"/>
      <c r="F128" s="2244"/>
      <c r="G128" s="2244"/>
      <c r="H128" s="2244"/>
      <c r="I128" s="2244"/>
      <c r="J128" s="2244"/>
      <c r="K128" s="2244"/>
    </row>
    <row r="129" spans="1:11">
      <c r="A129" s="2243" t="s">
        <v>3266</v>
      </c>
      <c r="B129" s="2244"/>
      <c r="C129" s="2244"/>
      <c r="D129" s="2244"/>
      <c r="E129" s="2244"/>
      <c r="F129" s="2244"/>
      <c r="G129" s="2244"/>
      <c r="H129" s="2244"/>
      <c r="I129" s="2244"/>
      <c r="J129" s="2244"/>
      <c r="K129" s="2244"/>
    </row>
  </sheetData>
  <mergeCells count="120">
    <mergeCell ref="K126:K127"/>
    <mergeCell ref="A128:K128"/>
    <mergeCell ref="A129:K129"/>
    <mergeCell ref="I119:I120"/>
    <mergeCell ref="J119:J120"/>
    <mergeCell ref="K119:K120"/>
    <mergeCell ref="B126:B127"/>
    <mergeCell ref="C126:C127"/>
    <mergeCell ref="D126:D127"/>
    <mergeCell ref="E126:E127"/>
    <mergeCell ref="F126:F127"/>
    <mergeCell ref="G126:G127"/>
    <mergeCell ref="H126:H127"/>
    <mergeCell ref="B119:B120"/>
    <mergeCell ref="C119:C120"/>
    <mergeCell ref="D119:D120"/>
    <mergeCell ref="E119:E120"/>
    <mergeCell ref="F119:F120"/>
    <mergeCell ref="G119:G120"/>
    <mergeCell ref="H119:H120"/>
    <mergeCell ref="I126:I127"/>
    <mergeCell ref="J126:J127"/>
    <mergeCell ref="K110:K111"/>
    <mergeCell ref="B116:B118"/>
    <mergeCell ref="C116:C118"/>
    <mergeCell ref="D116:D118"/>
    <mergeCell ref="E116:E118"/>
    <mergeCell ref="F116:F118"/>
    <mergeCell ref="G116:G118"/>
    <mergeCell ref="H116:H118"/>
    <mergeCell ref="I116:I118"/>
    <mergeCell ref="J116:J118"/>
    <mergeCell ref="K116:K118"/>
    <mergeCell ref="B110:B111"/>
    <mergeCell ref="C110:C111"/>
    <mergeCell ref="D110:D111"/>
    <mergeCell ref="E110:E111"/>
    <mergeCell ref="F110:F111"/>
    <mergeCell ref="G110:G111"/>
    <mergeCell ref="H110:H111"/>
    <mergeCell ref="I110:I111"/>
    <mergeCell ref="J110:J111"/>
    <mergeCell ref="B95:K95"/>
    <mergeCell ref="A96:K96"/>
    <mergeCell ref="A97:K97"/>
    <mergeCell ref="B108:B109"/>
    <mergeCell ref="C108:C109"/>
    <mergeCell ref="D108:D109"/>
    <mergeCell ref="E108:E109"/>
    <mergeCell ref="F108:F109"/>
    <mergeCell ref="G108:G109"/>
    <mergeCell ref="H108:H109"/>
    <mergeCell ref="I108:I109"/>
    <mergeCell ref="J108:J109"/>
    <mergeCell ref="K108:K109"/>
    <mergeCell ref="B90:C90"/>
    <mergeCell ref="D90:E90"/>
    <mergeCell ref="F90:G90"/>
    <mergeCell ref="H90:I90"/>
    <mergeCell ref="J90:K90"/>
    <mergeCell ref="H57:H59"/>
    <mergeCell ref="I57:I59"/>
    <mergeCell ref="B46:C46"/>
    <mergeCell ref="D46:E46"/>
    <mergeCell ref="F46:G46"/>
    <mergeCell ref="H46:I46"/>
    <mergeCell ref="B57:B59"/>
    <mergeCell ref="C57:C59"/>
    <mergeCell ref="D57:D59"/>
    <mergeCell ref="E57:E59"/>
    <mergeCell ref="F57:F59"/>
    <mergeCell ref="G57:G59"/>
    <mergeCell ref="A85:K85"/>
    <mergeCell ref="A86:K86"/>
    <mergeCell ref="J57:J59"/>
    <mergeCell ref="K57:K59"/>
    <mergeCell ref="B73:B74"/>
    <mergeCell ref="G73:G74"/>
    <mergeCell ref="J38:J39"/>
    <mergeCell ref="K38:K39"/>
    <mergeCell ref="A41:F41"/>
    <mergeCell ref="A42:F42"/>
    <mergeCell ref="J73:J74"/>
    <mergeCell ref="K73:K74"/>
    <mergeCell ref="H73:H74"/>
    <mergeCell ref="I73:I74"/>
    <mergeCell ref="A52:K52"/>
    <mergeCell ref="A53:K53"/>
    <mergeCell ref="J46:K46"/>
    <mergeCell ref="B51:K51"/>
    <mergeCell ref="B38:B39"/>
    <mergeCell ref="C38:C39"/>
    <mergeCell ref="D38:D39"/>
    <mergeCell ref="E38:E39"/>
    <mergeCell ref="F38:F39"/>
    <mergeCell ref="G38:G39"/>
    <mergeCell ref="H38:H39"/>
    <mergeCell ref="I38:I39"/>
    <mergeCell ref="C73:C74"/>
    <mergeCell ref="D73:D74"/>
    <mergeCell ref="E73:E74"/>
    <mergeCell ref="F73:F74"/>
    <mergeCell ref="B3:C3"/>
    <mergeCell ref="D3:E3"/>
    <mergeCell ref="F3:G3"/>
    <mergeCell ref="H3:I3"/>
    <mergeCell ref="J3:K3"/>
    <mergeCell ref="B8:K8"/>
    <mergeCell ref="A9:K9"/>
    <mergeCell ref="A10:K10"/>
    <mergeCell ref="B29:B30"/>
    <mergeCell ref="C29:C30"/>
    <mergeCell ref="D29:D30"/>
    <mergeCell ref="E29:E30"/>
    <mergeCell ref="F29:F30"/>
    <mergeCell ref="G29:G30"/>
    <mergeCell ref="H29:H30"/>
    <mergeCell ref="I29:I30"/>
    <mergeCell ref="J29:J30"/>
    <mergeCell ref="K29:K30"/>
  </mergeCells>
  <pageMargins left="0.7" right="0.7" top="0.75" bottom="0.75" header="0.3" footer="0.3"/>
  <drawing r:id="rId1"/>
</worksheet>
</file>

<file path=xl/worksheets/sheet168.xml><?xml version="1.0" encoding="utf-8"?>
<worksheet xmlns="http://schemas.openxmlformats.org/spreadsheetml/2006/main" xmlns:r="http://schemas.openxmlformats.org/officeDocument/2006/relationships">
  <dimension ref="A1:K42"/>
  <sheetViews>
    <sheetView workbookViewId="0">
      <selection activeCell="E36" sqref="E36"/>
    </sheetView>
  </sheetViews>
  <sheetFormatPr defaultRowHeight="14.25"/>
  <cols>
    <col min="1" max="1" width="15.375" customWidth="1"/>
  </cols>
  <sheetData>
    <row r="1" spans="1:11">
      <c r="A1" s="1128" t="s">
        <v>3267</v>
      </c>
    </row>
    <row r="2" spans="1:11">
      <c r="A2" s="1252" t="s">
        <v>3268</v>
      </c>
    </row>
    <row r="3" spans="1:11">
      <c r="A3" s="1238" t="s">
        <v>3269</v>
      </c>
    </row>
    <row r="4" spans="1:11" ht="15" thickBot="1">
      <c r="A4" s="1238" t="s">
        <v>2097</v>
      </c>
    </row>
    <row r="5" spans="1:11" ht="15" thickBot="1">
      <c r="A5" s="1312" t="s">
        <v>446</v>
      </c>
      <c r="B5" s="2260">
        <v>2005</v>
      </c>
      <c r="C5" s="2272"/>
      <c r="D5" s="2260">
        <v>2010</v>
      </c>
      <c r="E5" s="2272"/>
      <c r="F5" s="2260">
        <v>2013</v>
      </c>
      <c r="G5" s="2272"/>
      <c r="H5" s="2260">
        <v>2014</v>
      </c>
      <c r="I5" s="2272"/>
      <c r="J5" s="2260">
        <v>2015</v>
      </c>
      <c r="K5" s="2261"/>
    </row>
    <row r="6" spans="1:11">
      <c r="A6" s="1317" t="s">
        <v>449</v>
      </c>
      <c r="B6" s="1320" t="s">
        <v>1108</v>
      </c>
      <c r="C6" s="1312" t="s">
        <v>1388</v>
      </c>
      <c r="D6" s="1320" t="s">
        <v>1108</v>
      </c>
      <c r="E6" s="1320" t="s">
        <v>1388</v>
      </c>
      <c r="F6" s="1320" t="s">
        <v>1108</v>
      </c>
      <c r="G6" s="1320" t="s">
        <v>1388</v>
      </c>
      <c r="H6" s="1320" t="s">
        <v>1108</v>
      </c>
      <c r="I6" s="1320" t="s">
        <v>1388</v>
      </c>
      <c r="J6" s="1320" t="s">
        <v>1108</v>
      </c>
      <c r="K6" s="1315" t="s">
        <v>1388</v>
      </c>
    </row>
    <row r="7" spans="1:11">
      <c r="A7" s="1318"/>
      <c r="B7" s="1317" t="s">
        <v>1238</v>
      </c>
      <c r="C7" s="1320" t="s">
        <v>3170</v>
      </c>
      <c r="D7" s="1317" t="s">
        <v>1238</v>
      </c>
      <c r="E7" s="1320" t="s">
        <v>3170</v>
      </c>
      <c r="F7" s="1317" t="s">
        <v>1238</v>
      </c>
      <c r="G7" s="1320" t="s">
        <v>3170</v>
      </c>
      <c r="H7" s="1317" t="s">
        <v>1238</v>
      </c>
      <c r="I7" s="1320" t="s">
        <v>3170</v>
      </c>
      <c r="J7" s="1317" t="s">
        <v>1238</v>
      </c>
      <c r="K7" s="1315" t="s">
        <v>3170</v>
      </c>
    </row>
    <row r="8" spans="1:11">
      <c r="A8" s="1318"/>
      <c r="B8" s="1318"/>
      <c r="C8" s="1317" t="s">
        <v>1391</v>
      </c>
      <c r="D8" s="1318"/>
      <c r="E8" s="1317" t="s">
        <v>1391</v>
      </c>
      <c r="F8" s="1318"/>
      <c r="G8" s="1317" t="s">
        <v>1391</v>
      </c>
      <c r="H8" s="1318"/>
      <c r="I8" s="1317" t="s">
        <v>1391</v>
      </c>
      <c r="J8" s="1318"/>
      <c r="K8" s="1316" t="s">
        <v>1391</v>
      </c>
    </row>
    <row r="9" spans="1:11" ht="15" thickBot="1">
      <c r="A9" s="1318"/>
      <c r="B9" s="1319"/>
      <c r="C9" s="1307" t="s">
        <v>3171</v>
      </c>
      <c r="D9" s="1319"/>
      <c r="E9" s="1307" t="s">
        <v>3171</v>
      </c>
      <c r="F9" s="1319"/>
      <c r="G9" s="1307" t="s">
        <v>3171</v>
      </c>
      <c r="H9" s="1319"/>
      <c r="I9" s="1307" t="s">
        <v>3171</v>
      </c>
      <c r="J9" s="1319"/>
      <c r="K9" s="1308" t="s">
        <v>3171</v>
      </c>
    </row>
    <row r="10" spans="1:11" ht="15" thickBot="1">
      <c r="A10" s="1319"/>
      <c r="B10" s="2260" t="s">
        <v>2884</v>
      </c>
      <c r="C10" s="2261"/>
      <c r="D10" s="2261"/>
      <c r="E10" s="2261"/>
      <c r="F10" s="2261"/>
      <c r="G10" s="2261"/>
      <c r="H10" s="2261"/>
      <c r="I10" s="2261"/>
      <c r="J10" s="2261"/>
      <c r="K10" s="2261"/>
    </row>
    <row r="11" spans="1:11">
      <c r="A11" s="1142" t="s">
        <v>1193</v>
      </c>
      <c r="B11" s="2454">
        <v>966.8</v>
      </c>
      <c r="C11" s="2454">
        <v>949.9</v>
      </c>
      <c r="D11" s="2454">
        <v>989.4</v>
      </c>
      <c r="E11" s="2454">
        <v>974.1</v>
      </c>
      <c r="F11" s="2454">
        <v>1665.2</v>
      </c>
      <c r="G11" s="2454">
        <v>1634.9</v>
      </c>
      <c r="H11" s="2454">
        <v>1653.5</v>
      </c>
      <c r="I11" s="2454">
        <v>1626.1</v>
      </c>
      <c r="J11" s="2454">
        <v>1593</v>
      </c>
      <c r="K11" s="2441">
        <v>1569</v>
      </c>
    </row>
    <row r="12" spans="1:11">
      <c r="A12" s="1145" t="s">
        <v>321</v>
      </c>
      <c r="B12" s="2455"/>
      <c r="C12" s="2455"/>
      <c r="D12" s="2455"/>
      <c r="E12" s="2455"/>
      <c r="F12" s="2455"/>
      <c r="G12" s="2455"/>
      <c r="H12" s="2455"/>
      <c r="I12" s="2455"/>
      <c r="J12" s="2455"/>
      <c r="K12" s="2436"/>
    </row>
    <row r="13" spans="1:11">
      <c r="A13" s="1148" t="s">
        <v>477</v>
      </c>
      <c r="B13" s="1146">
        <v>79.3</v>
      </c>
      <c r="C13" s="1146">
        <v>78.099999999999994</v>
      </c>
      <c r="D13" s="1146">
        <v>79.8</v>
      </c>
      <c r="E13" s="1146">
        <v>78.900000000000006</v>
      </c>
      <c r="F13" s="1146">
        <v>151.9</v>
      </c>
      <c r="G13" s="1146">
        <v>149.80000000000001</v>
      </c>
      <c r="H13" s="1146">
        <v>149.19999999999999</v>
      </c>
      <c r="I13" s="1146">
        <v>147.1</v>
      </c>
      <c r="J13" s="1146">
        <v>137.9</v>
      </c>
      <c r="K13" s="1147">
        <v>135.9</v>
      </c>
    </row>
    <row r="14" spans="1:11">
      <c r="A14" s="1148" t="s">
        <v>478</v>
      </c>
      <c r="B14" s="1146">
        <v>69.900000000000006</v>
      </c>
      <c r="C14" s="1146">
        <v>69.599999999999994</v>
      </c>
      <c r="D14" s="1146">
        <v>74.099999999999994</v>
      </c>
      <c r="E14" s="1146">
        <v>73.900000000000006</v>
      </c>
      <c r="F14" s="1146">
        <v>114.1</v>
      </c>
      <c r="G14" s="1146">
        <v>113.7</v>
      </c>
      <c r="H14" s="1146">
        <v>115</v>
      </c>
      <c r="I14" s="1146">
        <v>114.5</v>
      </c>
      <c r="J14" s="1146">
        <v>114</v>
      </c>
      <c r="K14" s="1147">
        <v>113.6</v>
      </c>
    </row>
    <row r="15" spans="1:11">
      <c r="A15" s="1148" t="s">
        <v>479</v>
      </c>
      <c r="B15" s="1146">
        <v>96.6</v>
      </c>
      <c r="C15" s="1146">
        <v>95.6</v>
      </c>
      <c r="D15" s="1146">
        <v>109</v>
      </c>
      <c r="E15" s="1146">
        <v>108</v>
      </c>
      <c r="F15" s="1146">
        <v>149.30000000000001</v>
      </c>
      <c r="G15" s="1146">
        <v>147.30000000000001</v>
      </c>
      <c r="H15" s="1146">
        <v>150.5</v>
      </c>
      <c r="I15" s="1146">
        <v>148.6</v>
      </c>
      <c r="J15" s="1146">
        <v>151.19999999999999</v>
      </c>
      <c r="K15" s="1147">
        <v>149.5</v>
      </c>
    </row>
    <row r="16" spans="1:11">
      <c r="A16" s="1148" t="s">
        <v>480</v>
      </c>
      <c r="B16" s="1146">
        <v>26</v>
      </c>
      <c r="C16" s="1146">
        <v>25.3</v>
      </c>
      <c r="D16" s="1146">
        <v>26.2</v>
      </c>
      <c r="E16" s="1146">
        <v>26</v>
      </c>
      <c r="F16" s="1146">
        <v>48</v>
      </c>
      <c r="G16" s="1146">
        <v>47.7</v>
      </c>
      <c r="H16" s="1146">
        <v>47.3</v>
      </c>
      <c r="I16" s="1146">
        <v>47.1</v>
      </c>
      <c r="J16" s="1146">
        <v>44.5</v>
      </c>
      <c r="K16" s="1147">
        <v>44.1</v>
      </c>
    </row>
    <row r="17" spans="1:11">
      <c r="A17" s="1148" t="s">
        <v>481</v>
      </c>
      <c r="B17" s="1146">
        <v>56.4</v>
      </c>
      <c r="C17" s="1146">
        <v>55.5</v>
      </c>
      <c r="D17" s="1146">
        <v>54.5</v>
      </c>
      <c r="E17" s="1146">
        <v>53.7</v>
      </c>
      <c r="F17" s="1146">
        <v>85.6</v>
      </c>
      <c r="G17" s="1146">
        <v>83.8</v>
      </c>
      <c r="H17" s="1146">
        <v>85.4</v>
      </c>
      <c r="I17" s="1146">
        <v>83.7</v>
      </c>
      <c r="J17" s="1146">
        <v>84.1</v>
      </c>
      <c r="K17" s="1147">
        <v>82.6</v>
      </c>
    </row>
    <row r="18" spans="1:11">
      <c r="A18" s="1148" t="s">
        <v>482</v>
      </c>
      <c r="B18" s="1146">
        <v>57</v>
      </c>
      <c r="C18" s="1146">
        <v>54.7</v>
      </c>
      <c r="D18" s="1146">
        <v>55.4</v>
      </c>
      <c r="E18" s="1146">
        <v>53.2</v>
      </c>
      <c r="F18" s="1146">
        <v>96.1</v>
      </c>
      <c r="G18" s="1146">
        <v>91.6</v>
      </c>
      <c r="H18" s="1146">
        <v>95.3</v>
      </c>
      <c r="I18" s="1146">
        <v>91.1</v>
      </c>
      <c r="J18" s="1146">
        <v>89.9</v>
      </c>
      <c r="K18" s="1147">
        <v>87.1</v>
      </c>
    </row>
    <row r="19" spans="1:11">
      <c r="A19" s="1148" t="s">
        <v>483</v>
      </c>
      <c r="B19" s="1146">
        <v>102.9</v>
      </c>
      <c r="C19" s="1146">
        <v>100.7</v>
      </c>
      <c r="D19" s="1146">
        <v>101.7</v>
      </c>
      <c r="E19" s="1146">
        <v>100.4</v>
      </c>
      <c r="F19" s="1146">
        <v>155.9</v>
      </c>
      <c r="G19" s="1146">
        <v>153.30000000000001</v>
      </c>
      <c r="H19" s="1146">
        <v>154.80000000000001</v>
      </c>
      <c r="I19" s="1146">
        <v>152.4</v>
      </c>
      <c r="J19" s="1146">
        <v>152.5</v>
      </c>
      <c r="K19" s="1147">
        <v>150.30000000000001</v>
      </c>
    </row>
    <row r="20" spans="1:11">
      <c r="A20" s="1148" t="s">
        <v>484</v>
      </c>
      <c r="B20" s="1146">
        <v>48.1</v>
      </c>
      <c r="C20" s="1146">
        <v>47.8</v>
      </c>
      <c r="D20" s="1146">
        <v>44.7</v>
      </c>
      <c r="E20" s="1146">
        <v>44.5</v>
      </c>
      <c r="F20" s="1146">
        <v>92.6</v>
      </c>
      <c r="G20" s="1146">
        <v>92</v>
      </c>
      <c r="H20" s="1146">
        <v>91.4</v>
      </c>
      <c r="I20" s="1146">
        <v>91</v>
      </c>
      <c r="J20" s="1146">
        <v>81.5</v>
      </c>
      <c r="K20" s="1147">
        <v>81.099999999999994</v>
      </c>
    </row>
    <row r="21" spans="1:11">
      <c r="A21" s="1148" t="s">
        <v>485</v>
      </c>
      <c r="B21" s="1146">
        <v>56.6</v>
      </c>
      <c r="C21" s="1146">
        <v>55.5</v>
      </c>
      <c r="D21" s="1146">
        <v>55.6</v>
      </c>
      <c r="E21" s="1146">
        <v>53.9</v>
      </c>
      <c r="F21" s="1146">
        <v>88</v>
      </c>
      <c r="G21" s="1146">
        <v>85.4</v>
      </c>
      <c r="H21" s="1146">
        <v>87.2</v>
      </c>
      <c r="I21" s="1146">
        <v>84.6</v>
      </c>
      <c r="J21" s="1146">
        <v>85.7</v>
      </c>
      <c r="K21" s="1147">
        <v>82.9</v>
      </c>
    </row>
    <row r="22" spans="1:11">
      <c r="A22" s="1148" t="s">
        <v>486</v>
      </c>
      <c r="B22" s="1146">
        <v>34.6</v>
      </c>
      <c r="C22" s="1146">
        <v>34.5</v>
      </c>
      <c r="D22" s="1146">
        <v>34.799999999999997</v>
      </c>
      <c r="E22" s="1146">
        <v>34.6</v>
      </c>
      <c r="F22" s="1146">
        <v>66.5</v>
      </c>
      <c r="G22" s="1146">
        <v>66.2</v>
      </c>
      <c r="H22" s="1146">
        <v>65.900000000000006</v>
      </c>
      <c r="I22" s="1146">
        <v>65.5</v>
      </c>
      <c r="J22" s="1146">
        <v>61.4</v>
      </c>
      <c r="K22" s="1147">
        <v>61.1</v>
      </c>
    </row>
    <row r="23" spans="1:11">
      <c r="A23" s="1148" t="s">
        <v>487</v>
      </c>
      <c r="B23" s="1146">
        <v>49.3</v>
      </c>
      <c r="C23" s="1146">
        <v>48.6</v>
      </c>
      <c r="D23" s="1146">
        <v>51.7</v>
      </c>
      <c r="E23" s="1146">
        <v>51</v>
      </c>
      <c r="F23" s="1146">
        <v>95.9</v>
      </c>
      <c r="G23" s="1146">
        <v>94.6</v>
      </c>
      <c r="H23" s="1146">
        <v>94.4</v>
      </c>
      <c r="I23" s="1146">
        <v>93</v>
      </c>
      <c r="J23" s="1146">
        <v>89.9</v>
      </c>
      <c r="K23" s="1147">
        <v>88.8</v>
      </c>
    </row>
    <row r="24" spans="1:11">
      <c r="A24" s="1148" t="s">
        <v>488</v>
      </c>
      <c r="B24" s="1146">
        <v>36.9</v>
      </c>
      <c r="C24" s="1146">
        <v>32.799999999999997</v>
      </c>
      <c r="D24" s="1146">
        <v>35.1</v>
      </c>
      <c r="E24" s="1146">
        <v>31.6</v>
      </c>
      <c r="F24" s="1146">
        <v>65</v>
      </c>
      <c r="G24" s="1146">
        <v>57.7</v>
      </c>
      <c r="H24" s="1146">
        <v>63</v>
      </c>
      <c r="I24" s="1146">
        <v>55.9</v>
      </c>
      <c r="J24" s="1146">
        <v>57.9</v>
      </c>
      <c r="K24" s="1147">
        <v>51.9</v>
      </c>
    </row>
    <row r="25" spans="1:11">
      <c r="A25" s="1148" t="s">
        <v>489</v>
      </c>
      <c r="B25" s="1146">
        <v>37.9</v>
      </c>
      <c r="C25" s="1146">
        <v>37.799999999999997</v>
      </c>
      <c r="D25" s="1146">
        <v>40.5</v>
      </c>
      <c r="E25" s="1146">
        <v>40.299999999999997</v>
      </c>
      <c r="F25" s="1146">
        <v>58.4</v>
      </c>
      <c r="G25" s="1146">
        <v>58.1</v>
      </c>
      <c r="H25" s="1146">
        <v>58.2</v>
      </c>
      <c r="I25" s="1146">
        <v>57.9</v>
      </c>
      <c r="J25" s="1146">
        <v>58.7</v>
      </c>
      <c r="K25" s="1147">
        <v>58.4</v>
      </c>
    </row>
    <row r="26" spans="1:11">
      <c r="A26" s="1148" t="s">
        <v>490</v>
      </c>
      <c r="B26" s="1146">
        <v>63.4</v>
      </c>
      <c r="C26" s="1146">
        <v>63.2</v>
      </c>
      <c r="D26" s="1146">
        <v>67.7</v>
      </c>
      <c r="E26" s="1146">
        <v>67.5</v>
      </c>
      <c r="F26" s="1146">
        <v>125.2</v>
      </c>
      <c r="G26" s="1146">
        <v>124.8</v>
      </c>
      <c r="H26" s="1146">
        <v>124.2</v>
      </c>
      <c r="I26" s="1146">
        <v>123.7</v>
      </c>
      <c r="J26" s="1146">
        <v>120.7</v>
      </c>
      <c r="K26" s="1147">
        <v>120.3</v>
      </c>
    </row>
    <row r="27" spans="1:11">
      <c r="A27" s="1148" t="s">
        <v>491</v>
      </c>
      <c r="B27" s="1146">
        <v>92.7</v>
      </c>
      <c r="C27" s="1146">
        <v>91.8</v>
      </c>
      <c r="D27" s="1146">
        <v>93.3</v>
      </c>
      <c r="E27" s="1146">
        <v>92.5</v>
      </c>
      <c r="F27" s="1146">
        <v>151.80000000000001</v>
      </c>
      <c r="G27" s="1146">
        <v>150.5</v>
      </c>
      <c r="H27" s="1146">
        <v>154.19999999999999</v>
      </c>
      <c r="I27" s="1146">
        <v>153</v>
      </c>
      <c r="J27" s="1146">
        <v>151.69999999999999</v>
      </c>
      <c r="K27" s="1147">
        <v>150.5</v>
      </c>
    </row>
    <row r="28" spans="1:11">
      <c r="A28" s="1148" t="s">
        <v>492</v>
      </c>
      <c r="B28" s="1146">
        <v>59.1</v>
      </c>
      <c r="C28" s="1146">
        <v>58.4</v>
      </c>
      <c r="D28" s="1146">
        <v>65.400000000000006</v>
      </c>
      <c r="E28" s="1146">
        <v>64.099999999999994</v>
      </c>
      <c r="F28" s="1146">
        <v>120.7</v>
      </c>
      <c r="G28" s="1146">
        <v>118.6</v>
      </c>
      <c r="H28" s="1146">
        <v>117.5</v>
      </c>
      <c r="I28" s="1146">
        <v>116.8</v>
      </c>
      <c r="J28" s="1146">
        <v>111.4</v>
      </c>
      <c r="K28" s="1147">
        <v>110.8</v>
      </c>
    </row>
    <row r="29" spans="1:11" ht="17.25" customHeight="1">
      <c r="A29" s="2243" t="s">
        <v>3270</v>
      </c>
      <c r="B29" s="2244"/>
      <c r="C29" s="2244"/>
      <c r="D29" s="2244"/>
      <c r="E29" s="2244"/>
      <c r="F29" s="2244"/>
      <c r="G29" s="2244"/>
      <c r="H29" s="2244"/>
      <c r="I29" s="2244"/>
      <c r="J29" s="2244"/>
      <c r="K29" s="2244"/>
    </row>
    <row r="30" spans="1:11">
      <c r="A30" s="2243" t="s">
        <v>3271</v>
      </c>
      <c r="B30" s="2244"/>
      <c r="C30" s="2244"/>
      <c r="D30" s="2244"/>
      <c r="E30" s="2244"/>
      <c r="F30" s="2244"/>
      <c r="G30" s="2244"/>
      <c r="H30" s="2244"/>
      <c r="I30" s="2244"/>
      <c r="J30" s="2244"/>
      <c r="K30" s="2244"/>
    </row>
    <row r="42" ht="18" customHeight="1"/>
  </sheetData>
  <mergeCells count="18">
    <mergeCell ref="A30:K30"/>
    <mergeCell ref="B11:B12"/>
    <mergeCell ref="C11:C12"/>
    <mergeCell ref="D11:D12"/>
    <mergeCell ref="E11:E12"/>
    <mergeCell ref="F11:F12"/>
    <mergeCell ref="G11:G12"/>
    <mergeCell ref="H11:H12"/>
    <mergeCell ref="I11:I12"/>
    <mergeCell ref="J11:J12"/>
    <mergeCell ref="K11:K12"/>
    <mergeCell ref="A29:K29"/>
    <mergeCell ref="B10:K10"/>
    <mergeCell ref="B5:C5"/>
    <mergeCell ref="D5:E5"/>
    <mergeCell ref="F5:G5"/>
    <mergeCell ref="H5:I5"/>
    <mergeCell ref="J5:K5"/>
  </mergeCells>
  <pageMargins left="0.7" right="0.7" top="0.75" bottom="0.75" header="0.3" footer="0.3"/>
</worksheet>
</file>

<file path=xl/worksheets/sheet169.xml><?xml version="1.0" encoding="utf-8"?>
<worksheet xmlns="http://schemas.openxmlformats.org/spreadsheetml/2006/main" xmlns:r="http://schemas.openxmlformats.org/officeDocument/2006/relationships">
  <dimension ref="A1:Q31"/>
  <sheetViews>
    <sheetView topLeftCell="C1" zoomScaleNormal="100" workbookViewId="0">
      <selection activeCell="Q21" sqref="A1:Q27"/>
    </sheetView>
  </sheetViews>
  <sheetFormatPr defaultRowHeight="14.25"/>
  <cols>
    <col min="1" max="1" width="4.125" customWidth="1"/>
    <col min="2" max="2" width="17.625" customWidth="1"/>
    <col min="3" max="3" width="11.125" bestFit="1" customWidth="1"/>
    <col min="4" max="4" width="10.75" customWidth="1"/>
    <col min="5" max="5" width="10" customWidth="1"/>
    <col min="6" max="6" width="9.75" customWidth="1"/>
    <col min="10" max="10" width="10.25" customWidth="1"/>
    <col min="13" max="13" width="10.375" customWidth="1"/>
    <col min="14" max="14" width="10.25" customWidth="1"/>
    <col min="15" max="15" width="10.625" customWidth="1"/>
    <col min="17" max="17" width="3.625" customWidth="1"/>
  </cols>
  <sheetData>
    <row r="1" spans="1:17">
      <c r="A1" s="400"/>
      <c r="B1" s="1482" t="s">
        <v>3279</v>
      </c>
      <c r="C1" s="1482"/>
      <c r="D1" s="1482"/>
      <c r="E1" s="1482"/>
      <c r="F1" s="1482"/>
      <c r="G1" s="1482"/>
      <c r="H1" s="1482"/>
      <c r="I1" s="1423"/>
      <c r="J1" s="1423"/>
      <c r="K1" s="1423"/>
      <c r="L1" s="1423"/>
      <c r="M1" s="1423"/>
      <c r="N1" s="1423"/>
      <c r="O1" s="1423"/>
      <c r="P1" s="1423"/>
      <c r="Q1" s="430"/>
    </row>
    <row r="2" spans="1:17">
      <c r="A2" s="1024"/>
      <c r="B2" s="1483" t="s">
        <v>3272</v>
      </c>
      <c r="C2" s="1024"/>
      <c r="D2" s="1024"/>
      <c r="E2" s="1024"/>
      <c r="F2" s="1024"/>
      <c r="G2" s="1024"/>
      <c r="H2" s="1024"/>
      <c r="I2" s="1024"/>
      <c r="J2" s="1024"/>
      <c r="K2" s="1024"/>
      <c r="L2" s="1024"/>
      <c r="M2" s="1024"/>
      <c r="N2" s="1024"/>
      <c r="O2" s="1024"/>
      <c r="P2" s="1024"/>
      <c r="Q2" s="1484"/>
    </row>
    <row r="3" spans="1:17">
      <c r="A3" s="400"/>
      <c r="B3" s="1485" t="s">
        <v>3280</v>
      </c>
      <c r="C3" s="400"/>
      <c r="D3" s="400"/>
      <c r="E3" s="400"/>
      <c r="F3" s="400"/>
      <c r="G3" s="400"/>
      <c r="H3" s="400"/>
      <c r="I3" s="400"/>
      <c r="J3" s="400"/>
      <c r="K3" s="400"/>
      <c r="L3" s="400"/>
      <c r="M3" s="400"/>
      <c r="N3" s="400"/>
      <c r="O3" s="400"/>
      <c r="P3" s="400"/>
      <c r="Q3" s="430"/>
    </row>
    <row r="4" spans="1:17">
      <c r="A4" s="400"/>
      <c r="B4" s="1486" t="s">
        <v>3281</v>
      </c>
      <c r="C4" s="400"/>
      <c r="D4" s="400"/>
      <c r="E4" s="400"/>
      <c r="F4" s="400"/>
      <c r="G4" s="400"/>
      <c r="H4" s="400"/>
      <c r="I4" s="400"/>
      <c r="J4" s="400"/>
      <c r="K4" s="400"/>
      <c r="L4" s="400"/>
      <c r="M4" s="400"/>
      <c r="N4" s="400"/>
      <c r="O4" s="400"/>
      <c r="P4" s="400"/>
      <c r="Q4" s="430"/>
    </row>
    <row r="5" spans="1:17">
      <c r="A5" s="1487"/>
      <c r="B5" s="1966" t="s">
        <v>3282</v>
      </c>
      <c r="C5" s="1488"/>
      <c r="D5" s="2457" t="s">
        <v>3273</v>
      </c>
      <c r="E5" s="2457"/>
      <c r="F5" s="2457"/>
      <c r="G5" s="2457" t="s">
        <v>3283</v>
      </c>
      <c r="H5" s="2457"/>
      <c r="I5" s="2457"/>
      <c r="J5" s="2457" t="s">
        <v>3275</v>
      </c>
      <c r="K5" s="2457"/>
      <c r="L5" s="2457"/>
      <c r="M5" s="2457"/>
      <c r="N5" s="2457" t="s">
        <v>3284</v>
      </c>
      <c r="O5" s="2459" t="s">
        <v>3285</v>
      </c>
      <c r="P5" s="2460"/>
      <c r="Q5" s="2463"/>
    </row>
    <row r="6" spans="1:17">
      <c r="A6" s="652"/>
      <c r="B6" s="1967"/>
      <c r="C6" s="1489"/>
      <c r="D6" s="2465" t="s">
        <v>3286</v>
      </c>
      <c r="E6" s="2465"/>
      <c r="F6" s="2465"/>
      <c r="G6" s="2465" t="s">
        <v>3287</v>
      </c>
      <c r="H6" s="2465"/>
      <c r="I6" s="2466"/>
      <c r="J6" s="2465" t="s">
        <v>3276</v>
      </c>
      <c r="K6" s="2465"/>
      <c r="L6" s="2465"/>
      <c r="M6" s="2465"/>
      <c r="N6" s="2458"/>
      <c r="O6" s="2461"/>
      <c r="P6" s="2462"/>
      <c r="Q6" s="2464"/>
    </row>
    <row r="7" spans="1:17" ht="63.75">
      <c r="A7" s="1490" t="s">
        <v>3288</v>
      </c>
      <c r="B7" s="1967"/>
      <c r="C7" s="1491" t="s">
        <v>3289</v>
      </c>
      <c r="D7" s="1491" t="s">
        <v>3290</v>
      </c>
      <c r="E7" s="1491" t="s">
        <v>3291</v>
      </c>
      <c r="F7" s="1491" t="s">
        <v>3292</v>
      </c>
      <c r="G7" s="1491" t="s">
        <v>3293</v>
      </c>
      <c r="H7" s="1491" t="s">
        <v>3294</v>
      </c>
      <c r="I7" s="1491" t="s">
        <v>3295</v>
      </c>
      <c r="J7" s="1491" t="s">
        <v>3296</v>
      </c>
      <c r="K7" s="1491" t="s">
        <v>3297</v>
      </c>
      <c r="L7" s="1491" t="s">
        <v>3298</v>
      </c>
      <c r="M7" s="1491" t="s">
        <v>3299</v>
      </c>
      <c r="N7" s="2458"/>
      <c r="O7" s="2461"/>
      <c r="P7" s="2462"/>
      <c r="Q7" s="1492" t="s">
        <v>3288</v>
      </c>
    </row>
    <row r="8" spans="1:17" ht="114.75">
      <c r="A8" s="652"/>
      <c r="B8" s="1967"/>
      <c r="C8" s="1493" t="s">
        <v>3300</v>
      </c>
      <c r="D8" s="1493" t="s">
        <v>3301</v>
      </c>
      <c r="E8" s="1493" t="s">
        <v>3302</v>
      </c>
      <c r="F8" s="1493" t="s">
        <v>3303</v>
      </c>
      <c r="G8" s="1493" t="s">
        <v>3304</v>
      </c>
      <c r="H8" s="1493" t="s">
        <v>3274</v>
      </c>
      <c r="I8" s="1493" t="s">
        <v>3305</v>
      </c>
      <c r="J8" s="1493" t="s">
        <v>3306</v>
      </c>
      <c r="K8" s="1493" t="s">
        <v>3277</v>
      </c>
      <c r="L8" s="1493" t="s">
        <v>3278</v>
      </c>
      <c r="M8" s="1493" t="s">
        <v>3307</v>
      </c>
      <c r="N8" s="1493" t="s">
        <v>3308</v>
      </c>
      <c r="O8" s="2467" t="s">
        <v>3309</v>
      </c>
      <c r="P8" s="2468"/>
      <c r="Q8" s="1494"/>
    </row>
    <row r="9" spans="1:17" ht="76.5">
      <c r="A9" s="652"/>
      <c r="B9" s="1968"/>
      <c r="C9" s="2469" t="s">
        <v>3310</v>
      </c>
      <c r="D9" s="2470"/>
      <c r="E9" s="2470"/>
      <c r="F9" s="2470"/>
      <c r="G9" s="2470"/>
      <c r="H9" s="2470"/>
      <c r="I9" s="2470"/>
      <c r="J9" s="2470"/>
      <c r="K9" s="2470"/>
      <c r="L9" s="2470"/>
      <c r="M9" s="2470"/>
      <c r="N9" s="1965"/>
      <c r="O9" s="1297" t="s">
        <v>3311</v>
      </c>
      <c r="P9" s="1297" t="s">
        <v>3312</v>
      </c>
      <c r="Q9" s="1494"/>
    </row>
    <row r="10" spans="1:17">
      <c r="A10" s="1495">
        <v>1</v>
      </c>
      <c r="B10" s="1496" t="s">
        <v>3313</v>
      </c>
      <c r="C10" s="1497">
        <v>12660124.51</v>
      </c>
      <c r="D10" s="1497">
        <v>2078.56</v>
      </c>
      <c r="E10" s="1497">
        <v>35898.959999999999</v>
      </c>
      <c r="F10" s="1497">
        <v>159309.1</v>
      </c>
      <c r="G10" s="1497">
        <v>27583.43</v>
      </c>
      <c r="H10" s="1497">
        <v>45597.919999999998</v>
      </c>
      <c r="I10" s="1497">
        <v>651573.11</v>
      </c>
      <c r="J10" s="1497">
        <v>151916.13</v>
      </c>
      <c r="K10" s="1497">
        <v>154082</v>
      </c>
      <c r="L10" s="1497">
        <v>9912.11</v>
      </c>
      <c r="M10" s="1497">
        <v>119936.61</v>
      </c>
      <c r="N10" s="1497">
        <v>152192.1</v>
      </c>
      <c r="O10" s="1497">
        <v>1381534.65</v>
      </c>
      <c r="P10" s="1497">
        <v>1748.7</v>
      </c>
      <c r="Q10" s="1498">
        <v>1</v>
      </c>
    </row>
    <row r="11" spans="1:17">
      <c r="A11" s="1499"/>
      <c r="B11" s="1500" t="s">
        <v>321</v>
      </c>
      <c r="C11" s="1501"/>
      <c r="D11" s="1501"/>
      <c r="E11" s="1501"/>
      <c r="F11" s="1501"/>
      <c r="G11" s="1501"/>
      <c r="H11" s="1501"/>
      <c r="I11" s="1501"/>
      <c r="J11" s="1501"/>
      <c r="K11" s="1501"/>
      <c r="L11" s="1501"/>
      <c r="M11" s="1501"/>
      <c r="N11" s="1501"/>
      <c r="O11" s="1502"/>
      <c r="P11" s="1502"/>
      <c r="Q11" s="1503"/>
    </row>
    <row r="12" spans="1:17">
      <c r="A12" s="1499">
        <v>2</v>
      </c>
      <c r="B12" s="1504" t="s">
        <v>3314</v>
      </c>
      <c r="C12" s="1505">
        <v>785132.18</v>
      </c>
      <c r="D12" s="1505">
        <v>37.659999999999997</v>
      </c>
      <c r="E12" s="1505">
        <v>2149.91</v>
      </c>
      <c r="F12" s="1505">
        <v>5569.23</v>
      </c>
      <c r="G12" s="1505">
        <v>50.81</v>
      </c>
      <c r="H12" s="1505">
        <v>732.73</v>
      </c>
      <c r="I12" s="1505">
        <v>67263.33</v>
      </c>
      <c r="J12" s="1505">
        <v>4988.57</v>
      </c>
      <c r="K12" s="1505">
        <v>6.55</v>
      </c>
      <c r="L12" s="1505">
        <v>940.66</v>
      </c>
      <c r="M12" s="1505">
        <v>1367.37</v>
      </c>
      <c r="N12" s="1505">
        <v>12447.57</v>
      </c>
      <c r="O12" s="1505">
        <v>50333.87</v>
      </c>
      <c r="P12" s="1505">
        <v>173.78</v>
      </c>
      <c r="Q12" s="1503">
        <v>2</v>
      </c>
    </row>
    <row r="13" spans="1:17">
      <c r="A13" s="1506">
        <v>3</v>
      </c>
      <c r="B13" s="1507" t="s">
        <v>3315</v>
      </c>
      <c r="C13" s="1505">
        <v>925689.37</v>
      </c>
      <c r="D13" s="1505">
        <v>10.57</v>
      </c>
      <c r="E13" s="1505">
        <v>7587.48</v>
      </c>
      <c r="F13" s="1505">
        <v>14292.13</v>
      </c>
      <c r="G13" s="1505">
        <v>7299.04</v>
      </c>
      <c r="H13" s="1505">
        <v>1452.31</v>
      </c>
      <c r="I13" s="1505">
        <v>110976.42</v>
      </c>
      <c r="J13" s="1505">
        <v>8825.0300000000007</v>
      </c>
      <c r="K13" s="1505">
        <v>0</v>
      </c>
      <c r="L13" s="1505">
        <v>0</v>
      </c>
      <c r="M13" s="1505">
        <v>14258.63</v>
      </c>
      <c r="N13" s="1505">
        <v>14471.77</v>
      </c>
      <c r="O13" s="1505">
        <v>69818.66</v>
      </c>
      <c r="P13" s="1505">
        <v>22.08</v>
      </c>
      <c r="Q13" s="1508">
        <v>3</v>
      </c>
    </row>
    <row r="14" spans="1:17">
      <c r="A14" s="1506">
        <v>4</v>
      </c>
      <c r="B14" s="1507" t="s">
        <v>3316</v>
      </c>
      <c r="C14" s="1505">
        <v>1218126.56</v>
      </c>
      <c r="D14" s="1505">
        <v>1686.56</v>
      </c>
      <c r="E14" s="1505">
        <v>999.18</v>
      </c>
      <c r="F14" s="1505">
        <v>75955.539999999994</v>
      </c>
      <c r="G14" s="1505">
        <v>3838.65</v>
      </c>
      <c r="H14" s="1505">
        <v>18422.96</v>
      </c>
      <c r="I14" s="1505">
        <v>93955.85</v>
      </c>
      <c r="J14" s="1505">
        <v>24678.59</v>
      </c>
      <c r="K14" s="1505">
        <v>50368.13</v>
      </c>
      <c r="L14" s="1505">
        <v>6.19</v>
      </c>
      <c r="M14" s="1505">
        <v>62565.47</v>
      </c>
      <c r="N14" s="1505">
        <v>12645.36</v>
      </c>
      <c r="O14" s="1505">
        <v>91528.19</v>
      </c>
      <c r="P14" s="1505">
        <v>64.56</v>
      </c>
      <c r="Q14" s="1508">
        <v>4</v>
      </c>
    </row>
    <row r="15" spans="1:17">
      <c r="A15" s="1506">
        <v>5</v>
      </c>
      <c r="B15" s="1507" t="s">
        <v>3317</v>
      </c>
      <c r="C15" s="1505">
        <v>359291.65</v>
      </c>
      <c r="D15" s="1505">
        <v>8.35</v>
      </c>
      <c r="E15" s="1505">
        <v>277.69</v>
      </c>
      <c r="F15" s="1505">
        <v>259.5</v>
      </c>
      <c r="G15" s="1505">
        <v>163.5</v>
      </c>
      <c r="H15" s="1505">
        <v>290.12</v>
      </c>
      <c r="I15" s="1505">
        <v>5959.53</v>
      </c>
      <c r="J15" s="1505">
        <v>5304.22</v>
      </c>
      <c r="K15" s="1505">
        <v>0</v>
      </c>
      <c r="L15" s="1505">
        <v>0</v>
      </c>
      <c r="M15" s="1505">
        <v>81.25</v>
      </c>
      <c r="N15" s="1505">
        <v>5716.62</v>
      </c>
      <c r="O15" s="1505">
        <v>45862.78</v>
      </c>
      <c r="P15" s="1505">
        <v>70.77</v>
      </c>
      <c r="Q15" s="1508">
        <v>5</v>
      </c>
    </row>
    <row r="16" spans="1:17">
      <c r="A16" s="1506">
        <v>6</v>
      </c>
      <c r="B16" s="1507" t="s">
        <v>3318</v>
      </c>
      <c r="C16" s="1505">
        <v>858109.31</v>
      </c>
      <c r="D16" s="1505">
        <v>0</v>
      </c>
      <c r="E16" s="1505">
        <v>451.13</v>
      </c>
      <c r="F16" s="1505">
        <v>260.85000000000002</v>
      </c>
      <c r="G16" s="1505">
        <v>2922.46</v>
      </c>
      <c r="H16" s="1505">
        <v>1490.06</v>
      </c>
      <c r="I16" s="1505">
        <v>21294.84</v>
      </c>
      <c r="J16" s="1505">
        <v>11831.62</v>
      </c>
      <c r="K16" s="1505">
        <v>12.46</v>
      </c>
      <c r="L16" s="1505">
        <v>626.04</v>
      </c>
      <c r="M16" s="1505">
        <v>79.53</v>
      </c>
      <c r="N16" s="1505">
        <v>6086.31</v>
      </c>
      <c r="O16" s="1505">
        <v>104087.47</v>
      </c>
      <c r="P16" s="1505">
        <v>29.8</v>
      </c>
      <c r="Q16" s="1508">
        <v>6</v>
      </c>
    </row>
    <row r="17" spans="1:17">
      <c r="A17" s="1506">
        <v>7</v>
      </c>
      <c r="B17" s="1507" t="s">
        <v>3319</v>
      </c>
      <c r="C17" s="1505">
        <v>448913.48</v>
      </c>
      <c r="D17" s="1505">
        <v>0</v>
      </c>
      <c r="E17" s="1505">
        <v>0</v>
      </c>
      <c r="F17" s="1505">
        <v>17963</v>
      </c>
      <c r="G17" s="1505">
        <v>0</v>
      </c>
      <c r="H17" s="1505">
        <v>546.41999999999996</v>
      </c>
      <c r="I17" s="1505">
        <v>4693.22</v>
      </c>
      <c r="J17" s="1505">
        <v>4459.03</v>
      </c>
      <c r="K17" s="1505">
        <v>38480.46</v>
      </c>
      <c r="L17" s="1505">
        <v>5725.32</v>
      </c>
      <c r="M17" s="1505">
        <v>15864.08</v>
      </c>
      <c r="N17" s="1505">
        <v>2408.6999999999998</v>
      </c>
      <c r="O17" s="1505">
        <v>51086.11</v>
      </c>
      <c r="P17" s="1505">
        <v>16.86</v>
      </c>
      <c r="Q17" s="1508">
        <v>7</v>
      </c>
    </row>
    <row r="18" spans="1:17">
      <c r="A18" s="1506">
        <v>8</v>
      </c>
      <c r="B18" s="1507" t="s">
        <v>3320</v>
      </c>
      <c r="C18" s="1505">
        <v>1677772.96</v>
      </c>
      <c r="D18" s="1505">
        <v>9.18</v>
      </c>
      <c r="E18" s="1505">
        <v>3891.88</v>
      </c>
      <c r="F18" s="1505">
        <v>3075.58</v>
      </c>
      <c r="G18" s="1505">
        <v>301.79000000000002</v>
      </c>
      <c r="H18" s="1505">
        <v>12833.61</v>
      </c>
      <c r="I18" s="1505">
        <v>52464.7</v>
      </c>
      <c r="J18" s="1505">
        <v>18953.7</v>
      </c>
      <c r="K18" s="1505">
        <v>87.05</v>
      </c>
      <c r="L18" s="1505">
        <v>16.27</v>
      </c>
      <c r="M18" s="1505">
        <v>1607.48</v>
      </c>
      <c r="N18" s="1505">
        <v>14315.66</v>
      </c>
      <c r="O18" s="1505">
        <v>254984.46</v>
      </c>
      <c r="P18" s="1505">
        <v>338</v>
      </c>
      <c r="Q18" s="1508">
        <v>8</v>
      </c>
    </row>
    <row r="19" spans="1:17">
      <c r="A19" s="1508">
        <v>9</v>
      </c>
      <c r="B19" s="1507" t="s">
        <v>3321</v>
      </c>
      <c r="C19" s="1505">
        <v>452227.72</v>
      </c>
      <c r="D19" s="1505">
        <v>100.85</v>
      </c>
      <c r="E19" s="1505">
        <v>124.66</v>
      </c>
      <c r="F19" s="1505">
        <v>310.79000000000002</v>
      </c>
      <c r="G19" s="1505">
        <v>0</v>
      </c>
      <c r="H19" s="1505">
        <v>28.94</v>
      </c>
      <c r="I19" s="1505">
        <v>51600.21</v>
      </c>
      <c r="J19" s="1505">
        <v>2415.81</v>
      </c>
      <c r="K19" s="1505">
        <v>12.19</v>
      </c>
      <c r="L19" s="1505">
        <v>196.86</v>
      </c>
      <c r="M19" s="1505">
        <v>116.3</v>
      </c>
      <c r="N19" s="1505">
        <v>7767.62</v>
      </c>
      <c r="O19" s="1505">
        <v>12437.59</v>
      </c>
      <c r="P19" s="1505">
        <v>1.99</v>
      </c>
      <c r="Q19" s="1508">
        <v>9</v>
      </c>
    </row>
    <row r="20" spans="1:17">
      <c r="A20" s="1508">
        <v>10</v>
      </c>
      <c r="B20" s="1507" t="s">
        <v>3322</v>
      </c>
      <c r="C20" s="1505">
        <v>482086.02</v>
      </c>
      <c r="D20" s="1505">
        <v>21.6</v>
      </c>
      <c r="E20" s="1505">
        <v>0</v>
      </c>
      <c r="F20" s="1505">
        <v>9888.8799999999992</v>
      </c>
      <c r="G20" s="1505">
        <v>0</v>
      </c>
      <c r="H20" s="1505">
        <v>817.53</v>
      </c>
      <c r="I20" s="1505">
        <v>13973.12</v>
      </c>
      <c r="J20" s="1505">
        <v>4760.3900000000003</v>
      </c>
      <c r="K20" s="1505">
        <v>25540.15</v>
      </c>
      <c r="L20" s="1505">
        <v>1283.8499999999999</v>
      </c>
      <c r="M20" s="1505">
        <v>7769</v>
      </c>
      <c r="N20" s="1505">
        <v>3265.75</v>
      </c>
      <c r="O20" s="1505">
        <v>45013.08</v>
      </c>
      <c r="P20" s="1505">
        <v>73.72</v>
      </c>
      <c r="Q20" s="1508">
        <v>10</v>
      </c>
    </row>
    <row r="21" spans="1:17">
      <c r="A21" s="1508">
        <v>11</v>
      </c>
      <c r="B21" s="1507" t="s">
        <v>3323</v>
      </c>
      <c r="C21" s="1505">
        <v>919998.37</v>
      </c>
      <c r="D21" s="1505">
        <v>0</v>
      </c>
      <c r="E21" s="1505">
        <v>3865.42</v>
      </c>
      <c r="F21" s="1505">
        <v>8797.36</v>
      </c>
      <c r="G21" s="1505">
        <v>0</v>
      </c>
      <c r="H21" s="1505">
        <v>725</v>
      </c>
      <c r="I21" s="1505">
        <v>13375.59</v>
      </c>
      <c r="J21" s="1505">
        <v>4422.28</v>
      </c>
      <c r="K21" s="1505">
        <v>5.9</v>
      </c>
      <c r="L21" s="1505">
        <v>0</v>
      </c>
      <c r="M21" s="1505">
        <v>4174.2700000000004</v>
      </c>
      <c r="N21" s="1505">
        <v>9310.0300000000007</v>
      </c>
      <c r="O21" s="1505">
        <v>186626.99</v>
      </c>
      <c r="P21" s="1505">
        <v>57.06</v>
      </c>
      <c r="Q21" s="1508">
        <v>11</v>
      </c>
    </row>
    <row r="22" spans="1:17">
      <c r="A22" s="1508">
        <v>12</v>
      </c>
      <c r="B22" s="1507" t="s">
        <v>3324</v>
      </c>
      <c r="C22" s="1505">
        <v>635435.06000000006</v>
      </c>
      <c r="D22" s="1505">
        <v>0</v>
      </c>
      <c r="E22" s="1505">
        <v>546.62</v>
      </c>
      <c r="F22" s="1505">
        <v>2671.08</v>
      </c>
      <c r="G22" s="1505">
        <v>0</v>
      </c>
      <c r="H22" s="1505">
        <v>978.65</v>
      </c>
      <c r="I22" s="1505">
        <v>28462.57</v>
      </c>
      <c r="J22" s="1505">
        <v>8656.11</v>
      </c>
      <c r="K22" s="1505">
        <v>0</v>
      </c>
      <c r="L22" s="1505">
        <v>0</v>
      </c>
      <c r="M22" s="1505">
        <v>2897.76</v>
      </c>
      <c r="N22" s="1505">
        <v>9596.35</v>
      </c>
      <c r="O22" s="1505">
        <v>69518.929999999993</v>
      </c>
      <c r="P22" s="1505">
        <v>33.4</v>
      </c>
      <c r="Q22" s="1508">
        <v>12</v>
      </c>
    </row>
    <row r="23" spans="1:17">
      <c r="A23" s="1508">
        <v>13</v>
      </c>
      <c r="B23" s="1507" t="s">
        <v>3325</v>
      </c>
      <c r="C23" s="1505">
        <v>309450.11</v>
      </c>
      <c r="D23" s="1505">
        <v>1.1499999999999999</v>
      </c>
      <c r="E23" s="1505">
        <v>0</v>
      </c>
      <c r="F23" s="1505">
        <v>243.28</v>
      </c>
      <c r="G23" s="1505">
        <v>18.7</v>
      </c>
      <c r="H23" s="1505">
        <v>105.39</v>
      </c>
      <c r="I23" s="1505">
        <v>5503.44</v>
      </c>
      <c r="J23" s="1505">
        <v>3109.33</v>
      </c>
      <c r="K23" s="1505">
        <v>12352.14</v>
      </c>
      <c r="L23" s="1505">
        <v>870.54</v>
      </c>
      <c r="M23" s="1505">
        <v>88.97</v>
      </c>
      <c r="N23" s="1505">
        <v>3149.58</v>
      </c>
      <c r="O23" s="1505">
        <v>24964.9</v>
      </c>
      <c r="P23" s="1505">
        <v>48.75</v>
      </c>
      <c r="Q23" s="1508">
        <v>13</v>
      </c>
    </row>
    <row r="24" spans="1:17">
      <c r="A24" s="1508">
        <v>14</v>
      </c>
      <c r="B24" s="1507" t="s">
        <v>3326</v>
      </c>
      <c r="C24" s="1505">
        <v>435524.64</v>
      </c>
      <c r="D24" s="1505">
        <v>7.34</v>
      </c>
      <c r="E24" s="1505">
        <v>0</v>
      </c>
      <c r="F24" s="1505">
        <v>18957.45</v>
      </c>
      <c r="G24" s="1505">
        <v>231.77</v>
      </c>
      <c r="H24" s="1505">
        <v>3099.78</v>
      </c>
      <c r="I24" s="1505">
        <v>20883.53</v>
      </c>
      <c r="J24" s="1505">
        <v>10436.08</v>
      </c>
      <c r="K24" s="1505">
        <v>27215.78</v>
      </c>
      <c r="L24" s="1505">
        <v>244.15</v>
      </c>
      <c r="M24" s="1505">
        <v>8376.5</v>
      </c>
      <c r="N24" s="1505">
        <v>2876.44</v>
      </c>
      <c r="O24" s="1505">
        <v>38642.559999999998</v>
      </c>
      <c r="P24" s="1505">
        <v>109.71</v>
      </c>
      <c r="Q24" s="1508">
        <v>14</v>
      </c>
    </row>
    <row r="25" spans="1:17">
      <c r="A25" s="1508">
        <v>15</v>
      </c>
      <c r="B25" s="1507" t="s">
        <v>3327</v>
      </c>
      <c r="C25" s="1505">
        <v>855847.29</v>
      </c>
      <c r="D25" s="1505">
        <v>0</v>
      </c>
      <c r="E25" s="1505">
        <v>1113.8599999999999</v>
      </c>
      <c r="F25" s="1505">
        <v>881.24</v>
      </c>
      <c r="G25" s="1505">
        <v>0</v>
      </c>
      <c r="H25" s="1505">
        <v>1126.7</v>
      </c>
      <c r="I25" s="1505">
        <v>10640.87</v>
      </c>
      <c r="J25" s="1505">
        <v>9189.48</v>
      </c>
      <c r="K25" s="1505">
        <v>0.59</v>
      </c>
      <c r="L25" s="1505">
        <v>0</v>
      </c>
      <c r="M25" s="1505">
        <v>499.49</v>
      </c>
      <c r="N25" s="1505">
        <v>12953.29</v>
      </c>
      <c r="O25" s="1505">
        <v>100003.14</v>
      </c>
      <c r="P25" s="1505">
        <v>73.88</v>
      </c>
      <c r="Q25" s="1508">
        <v>15</v>
      </c>
    </row>
    <row r="26" spans="1:17">
      <c r="A26" s="1508">
        <v>16</v>
      </c>
      <c r="B26" s="1507" t="s">
        <v>3328</v>
      </c>
      <c r="C26" s="1505">
        <v>1545259.39</v>
      </c>
      <c r="D26" s="1505">
        <v>195.29</v>
      </c>
      <c r="E26" s="1505">
        <v>11055.26</v>
      </c>
      <c r="F26" s="1505">
        <v>173.98</v>
      </c>
      <c r="G26" s="1505">
        <v>12756.71</v>
      </c>
      <c r="H26" s="1505">
        <v>1065.75</v>
      </c>
      <c r="I26" s="1505">
        <v>122781.52</v>
      </c>
      <c r="J26" s="1505">
        <v>18137.900000000001</v>
      </c>
      <c r="K26" s="1505">
        <v>0.6</v>
      </c>
      <c r="L26" s="1505">
        <v>0</v>
      </c>
      <c r="M26" s="1505">
        <v>190.52</v>
      </c>
      <c r="N26" s="1505">
        <v>21827.38</v>
      </c>
      <c r="O26" s="1505">
        <v>170311.26</v>
      </c>
      <c r="P26" s="1505">
        <v>433</v>
      </c>
      <c r="Q26" s="1508">
        <v>16</v>
      </c>
    </row>
    <row r="27" spans="1:17">
      <c r="A27" s="1508">
        <v>17</v>
      </c>
      <c r="B27" s="444" t="s">
        <v>3329</v>
      </c>
      <c r="C27" s="1505">
        <v>751260.41</v>
      </c>
      <c r="D27" s="1505">
        <v>0</v>
      </c>
      <c r="E27" s="1505">
        <v>3835.88</v>
      </c>
      <c r="F27" s="1505">
        <v>9.2100000000000009</v>
      </c>
      <c r="G27" s="1505">
        <v>0</v>
      </c>
      <c r="H27" s="1505">
        <v>1881.98</v>
      </c>
      <c r="I27" s="1505">
        <v>27744.36</v>
      </c>
      <c r="J27" s="1505">
        <v>11747.98</v>
      </c>
      <c r="K27" s="1505">
        <v>0</v>
      </c>
      <c r="L27" s="1505">
        <v>2.2400000000000002</v>
      </c>
      <c r="M27" s="1505">
        <v>0</v>
      </c>
      <c r="N27" s="1505">
        <v>13353.68</v>
      </c>
      <c r="O27" s="1505">
        <v>66314.679999999993</v>
      </c>
      <c r="P27" s="1505">
        <v>201.35</v>
      </c>
      <c r="Q27" s="1508">
        <v>17</v>
      </c>
    </row>
    <row r="28" spans="1:17">
      <c r="A28" s="400"/>
      <c r="B28" s="2456"/>
      <c r="C28" s="2456"/>
      <c r="D28" s="2456"/>
      <c r="E28" s="2456"/>
      <c r="F28" s="2456"/>
      <c r="G28" s="2456"/>
      <c r="H28" s="2456"/>
      <c r="I28" s="2456"/>
      <c r="J28" s="2456"/>
      <c r="K28" s="2456"/>
      <c r="L28" s="2456"/>
      <c r="M28" s="2456"/>
      <c r="N28" s="2456"/>
      <c r="O28" s="2456"/>
      <c r="P28" s="1509"/>
      <c r="Q28" s="430"/>
    </row>
    <row r="29" spans="1:17">
      <c r="A29" s="400"/>
      <c r="B29" s="437" t="s">
        <v>3330</v>
      </c>
      <c r="C29" s="1423"/>
      <c r="D29" s="1423"/>
      <c r="E29" s="1423"/>
      <c r="F29" s="1423"/>
      <c r="G29" s="1423"/>
      <c r="H29" s="1423"/>
      <c r="I29" s="1423"/>
      <c r="J29" s="1423"/>
      <c r="K29" s="1423"/>
      <c r="L29" s="1423"/>
      <c r="M29" s="1509"/>
      <c r="N29" s="1509"/>
      <c r="O29" s="1509"/>
      <c r="P29" s="1510"/>
      <c r="Q29" s="1511"/>
    </row>
    <row r="30" spans="1:17">
      <c r="A30" s="400"/>
      <c r="B30" s="438" t="s">
        <v>3331</v>
      </c>
      <c r="C30" s="400"/>
      <c r="D30" s="400"/>
      <c r="E30" s="400"/>
      <c r="F30" s="400"/>
      <c r="G30" s="400"/>
      <c r="H30" s="400"/>
      <c r="I30" s="400"/>
      <c r="J30" s="400"/>
      <c r="K30" s="400"/>
      <c r="L30" s="400"/>
      <c r="M30" s="400"/>
      <c r="N30" s="400"/>
      <c r="O30" s="400"/>
      <c r="P30" s="1377"/>
      <c r="Q30" s="1511"/>
    </row>
    <row r="31" spans="1:17">
      <c r="A31" s="1377"/>
      <c r="B31" s="1512"/>
      <c r="C31" s="1377"/>
      <c r="D31" s="1377"/>
      <c r="E31" s="1377"/>
      <c r="F31" s="1377"/>
      <c r="G31" s="1377"/>
      <c r="H31" s="1377"/>
      <c r="I31" s="1377"/>
      <c r="J31" s="1377"/>
      <c r="K31" s="1377"/>
      <c r="L31" s="1377"/>
      <c r="M31" s="1377"/>
      <c r="N31" s="1377"/>
      <c r="O31" s="1377"/>
      <c r="P31" s="1377"/>
      <c r="Q31" s="1511"/>
    </row>
  </sheetData>
  <mergeCells count="13">
    <mergeCell ref="B28:O28"/>
    <mergeCell ref="J5:M5"/>
    <mergeCell ref="N5:N7"/>
    <mergeCell ref="O5:P7"/>
    <mergeCell ref="Q5:Q6"/>
    <mergeCell ref="G6:I6"/>
    <mergeCell ref="J6:M6"/>
    <mergeCell ref="B5:B9"/>
    <mergeCell ref="G5:I5"/>
    <mergeCell ref="D5:F5"/>
    <mergeCell ref="D6:F6"/>
    <mergeCell ref="O8:P8"/>
    <mergeCell ref="C9:N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H36"/>
  <sheetViews>
    <sheetView workbookViewId="0">
      <selection activeCell="A2" sqref="A2:H2"/>
    </sheetView>
  </sheetViews>
  <sheetFormatPr defaultRowHeight="14.25"/>
  <cols>
    <col min="1" max="1" width="19.75" customWidth="1"/>
  </cols>
  <sheetData>
    <row r="1" spans="1:8" ht="15.75">
      <c r="A1" s="170" t="s">
        <v>384</v>
      </c>
      <c r="B1" s="43"/>
      <c r="C1" s="43"/>
      <c r="D1" s="43"/>
      <c r="E1" s="43"/>
      <c r="F1" s="43"/>
      <c r="G1" s="43"/>
      <c r="H1" s="43"/>
    </row>
    <row r="2" spans="1:8">
      <c r="A2" s="1937" t="s">
        <v>379</v>
      </c>
      <c r="B2" s="1938"/>
      <c r="C2" s="1938"/>
      <c r="D2" s="1938"/>
      <c r="E2" s="1938"/>
      <c r="F2" s="1938"/>
      <c r="G2" s="1938"/>
      <c r="H2" s="1938"/>
    </row>
    <row r="3" spans="1:8">
      <c r="A3" s="48" t="s">
        <v>385</v>
      </c>
      <c r="B3" s="48"/>
      <c r="C3" s="48"/>
      <c r="D3" s="48"/>
      <c r="E3" s="48"/>
      <c r="F3" s="48"/>
      <c r="G3" s="48"/>
      <c r="H3" s="48"/>
    </row>
    <row r="4" spans="1:8">
      <c r="A4" s="48" t="s">
        <v>380</v>
      </c>
      <c r="B4" s="48"/>
      <c r="C4" s="43"/>
      <c r="D4" s="48"/>
      <c r="E4" s="48"/>
      <c r="F4" s="48"/>
      <c r="G4" s="48"/>
      <c r="H4" s="48"/>
    </row>
    <row r="5" spans="1:8">
      <c r="A5" s="43"/>
      <c r="B5" s="43"/>
      <c r="C5" s="43"/>
      <c r="D5" s="43"/>
      <c r="E5" s="43"/>
      <c r="F5" s="43"/>
      <c r="G5" s="43"/>
      <c r="H5" s="43"/>
    </row>
    <row r="6" spans="1:8">
      <c r="A6" s="1874" t="s">
        <v>386</v>
      </c>
      <c r="B6" s="1874" t="s">
        <v>381</v>
      </c>
      <c r="C6" s="1939" t="s">
        <v>387</v>
      </c>
      <c r="D6" s="1883"/>
      <c r="E6" s="1883"/>
      <c r="F6" s="1883"/>
      <c r="G6" s="1883"/>
      <c r="H6" s="43"/>
    </row>
    <row r="7" spans="1:8">
      <c r="A7" s="1854"/>
      <c r="B7" s="1854"/>
      <c r="C7" s="412" t="s">
        <v>388</v>
      </c>
      <c r="D7" s="413"/>
      <c r="E7" s="413"/>
      <c r="F7" s="1879" t="s">
        <v>389</v>
      </c>
      <c r="G7" s="1940" t="s">
        <v>390</v>
      </c>
      <c r="H7" s="43"/>
    </row>
    <row r="8" spans="1:8" ht="38.25">
      <c r="A8" s="1854"/>
      <c r="B8" s="1857"/>
      <c r="C8" s="414" t="s">
        <v>391</v>
      </c>
      <c r="D8" s="285" t="s">
        <v>392</v>
      </c>
      <c r="E8" s="285" t="s">
        <v>393</v>
      </c>
      <c r="F8" s="1887"/>
      <c r="G8" s="1863"/>
      <c r="H8" s="43"/>
    </row>
    <row r="9" spans="1:8">
      <c r="A9" s="1857"/>
      <c r="B9" s="1883" t="s">
        <v>394</v>
      </c>
      <c r="C9" s="1883"/>
      <c r="D9" s="1883"/>
      <c r="E9" s="1883"/>
      <c r="F9" s="1883"/>
      <c r="G9" s="1883"/>
      <c r="H9" s="43"/>
    </row>
    <row r="10" spans="1:8">
      <c r="A10" s="415" t="s">
        <v>320</v>
      </c>
      <c r="B10" s="416">
        <v>3113</v>
      </c>
      <c r="C10" s="417">
        <v>75</v>
      </c>
      <c r="D10" s="418">
        <v>1661</v>
      </c>
      <c r="E10" s="418">
        <v>546</v>
      </c>
      <c r="F10" s="416">
        <v>300</v>
      </c>
      <c r="G10" s="419">
        <v>531</v>
      </c>
      <c r="H10" s="43"/>
    </row>
    <row r="11" spans="1:8">
      <c r="A11" s="420" t="s">
        <v>321</v>
      </c>
      <c r="B11" s="421"/>
      <c r="C11" s="422"/>
      <c r="D11" s="421"/>
      <c r="E11" s="421"/>
      <c r="F11" s="421"/>
      <c r="G11" s="423"/>
      <c r="H11" s="43"/>
    </row>
    <row r="12" spans="1:8">
      <c r="A12" s="424" t="s">
        <v>121</v>
      </c>
      <c r="B12" s="190">
        <v>253</v>
      </c>
      <c r="C12" s="190">
        <v>9</v>
      </c>
      <c r="D12" s="191">
        <v>114</v>
      </c>
      <c r="E12" s="190">
        <v>41</v>
      </c>
      <c r="F12" s="191">
        <v>35</v>
      </c>
      <c r="G12" s="425">
        <v>54</v>
      </c>
      <c r="H12" s="43"/>
    </row>
    <row r="13" spans="1:8">
      <c r="A13" s="426" t="s">
        <v>122</v>
      </c>
      <c r="B13" s="190">
        <v>54</v>
      </c>
      <c r="C13" s="190">
        <v>2</v>
      </c>
      <c r="D13" s="191">
        <v>27</v>
      </c>
      <c r="E13" s="190">
        <v>14</v>
      </c>
      <c r="F13" s="427">
        <v>3</v>
      </c>
      <c r="G13" s="425">
        <v>8</v>
      </c>
      <c r="H13" s="43"/>
    </row>
    <row r="14" spans="1:8">
      <c r="A14" s="424" t="s">
        <v>123</v>
      </c>
      <c r="B14" s="190">
        <v>113</v>
      </c>
      <c r="C14" s="190">
        <v>2</v>
      </c>
      <c r="D14" s="191">
        <v>87</v>
      </c>
      <c r="E14" s="190">
        <v>13</v>
      </c>
      <c r="F14" s="427" t="s">
        <v>382</v>
      </c>
      <c r="G14" s="425">
        <v>12</v>
      </c>
      <c r="H14" s="43"/>
    </row>
    <row r="15" spans="1:8">
      <c r="A15" s="424" t="s">
        <v>124</v>
      </c>
      <c r="B15" s="190">
        <v>197</v>
      </c>
      <c r="C15" s="190">
        <v>2</v>
      </c>
      <c r="D15" s="191">
        <v>108</v>
      </c>
      <c r="E15" s="190">
        <v>42</v>
      </c>
      <c r="F15" s="427">
        <v>40</v>
      </c>
      <c r="G15" s="425">
        <v>5</v>
      </c>
      <c r="H15" s="43"/>
    </row>
    <row r="16" spans="1:8">
      <c r="A16" s="424" t="s">
        <v>125</v>
      </c>
      <c r="B16" s="190">
        <v>342</v>
      </c>
      <c r="C16" s="190">
        <v>4</v>
      </c>
      <c r="D16" s="191">
        <v>182</v>
      </c>
      <c r="E16" s="190">
        <v>116</v>
      </c>
      <c r="F16" s="427">
        <v>16</v>
      </c>
      <c r="G16" s="425">
        <v>24</v>
      </c>
      <c r="H16" s="43"/>
    </row>
    <row r="17" spans="1:8">
      <c r="A17" s="424" t="s">
        <v>126</v>
      </c>
      <c r="B17" s="190">
        <v>277</v>
      </c>
      <c r="C17" s="190">
        <v>8</v>
      </c>
      <c r="D17" s="191">
        <v>174</v>
      </c>
      <c r="E17" s="190">
        <v>23</v>
      </c>
      <c r="F17" s="427">
        <v>32</v>
      </c>
      <c r="G17" s="425">
        <v>40</v>
      </c>
      <c r="H17" s="43"/>
    </row>
    <row r="18" spans="1:8">
      <c r="A18" s="424" t="s">
        <v>127</v>
      </c>
      <c r="B18" s="190">
        <v>245</v>
      </c>
      <c r="C18" s="190">
        <v>3</v>
      </c>
      <c r="D18" s="191">
        <v>141</v>
      </c>
      <c r="E18" s="190">
        <v>40</v>
      </c>
      <c r="F18" s="427">
        <v>1</v>
      </c>
      <c r="G18" s="425">
        <v>60</v>
      </c>
      <c r="H18" s="43"/>
    </row>
    <row r="19" spans="1:8">
      <c r="A19" s="424" t="s">
        <v>128</v>
      </c>
      <c r="B19" s="190">
        <v>21</v>
      </c>
      <c r="C19" s="190" t="s">
        <v>382</v>
      </c>
      <c r="D19" s="191">
        <v>11</v>
      </c>
      <c r="E19" s="190" t="s">
        <v>382</v>
      </c>
      <c r="F19" s="427">
        <v>8</v>
      </c>
      <c r="G19" s="425">
        <v>2</v>
      </c>
      <c r="H19" s="43"/>
    </row>
    <row r="20" spans="1:8">
      <c r="A20" s="424" t="s">
        <v>129</v>
      </c>
      <c r="B20" s="190">
        <v>150</v>
      </c>
      <c r="C20" s="190">
        <v>1</v>
      </c>
      <c r="D20" s="191">
        <v>91</v>
      </c>
      <c r="E20" s="190">
        <v>18</v>
      </c>
      <c r="F20" s="427">
        <v>24</v>
      </c>
      <c r="G20" s="425">
        <v>16</v>
      </c>
      <c r="H20" s="43"/>
    </row>
    <row r="21" spans="1:8">
      <c r="A21" s="424" t="s">
        <v>130</v>
      </c>
      <c r="B21" s="190">
        <v>67</v>
      </c>
      <c r="C21" s="190">
        <v>1</v>
      </c>
      <c r="D21" s="191">
        <v>37</v>
      </c>
      <c r="E21" s="190">
        <v>15</v>
      </c>
      <c r="F21" s="427">
        <v>1</v>
      </c>
      <c r="G21" s="425">
        <v>13</v>
      </c>
      <c r="H21" s="43"/>
    </row>
    <row r="22" spans="1:8">
      <c r="A22" s="424" t="s">
        <v>131</v>
      </c>
      <c r="B22" s="190">
        <v>340</v>
      </c>
      <c r="C22" s="190">
        <v>11</v>
      </c>
      <c r="D22" s="191">
        <v>259</v>
      </c>
      <c r="E22" s="190">
        <v>35</v>
      </c>
      <c r="F22" s="427">
        <v>4</v>
      </c>
      <c r="G22" s="425">
        <v>31</v>
      </c>
      <c r="H22" s="43"/>
    </row>
    <row r="23" spans="1:8">
      <c r="A23" s="424" t="s">
        <v>132</v>
      </c>
      <c r="B23" s="190">
        <v>216</v>
      </c>
      <c r="C23" s="190">
        <v>10</v>
      </c>
      <c r="D23" s="191">
        <v>120</v>
      </c>
      <c r="E23" s="190">
        <v>29</v>
      </c>
      <c r="F23" s="427">
        <v>10</v>
      </c>
      <c r="G23" s="425">
        <v>47</v>
      </c>
      <c r="H23" s="43"/>
    </row>
    <row r="24" spans="1:8">
      <c r="A24" s="424" t="s">
        <v>133</v>
      </c>
      <c r="B24" s="190">
        <v>64</v>
      </c>
      <c r="C24" s="190" t="s">
        <v>382</v>
      </c>
      <c r="D24" s="191">
        <v>43</v>
      </c>
      <c r="E24" s="190">
        <v>10</v>
      </c>
      <c r="F24" s="427" t="s">
        <v>382</v>
      </c>
      <c r="G24" s="425">
        <v>11</v>
      </c>
      <c r="H24" s="43"/>
    </row>
    <row r="25" spans="1:8">
      <c r="A25" s="426" t="s">
        <v>134</v>
      </c>
      <c r="B25" s="190">
        <v>140</v>
      </c>
      <c r="C25" s="190">
        <v>3</v>
      </c>
      <c r="D25" s="191">
        <v>55</v>
      </c>
      <c r="E25" s="190">
        <v>10</v>
      </c>
      <c r="F25" s="427">
        <v>41</v>
      </c>
      <c r="G25" s="425">
        <v>31</v>
      </c>
      <c r="H25" s="43"/>
    </row>
    <row r="26" spans="1:8">
      <c r="A26" s="424" t="s">
        <v>135</v>
      </c>
      <c r="B26" s="190">
        <v>285</v>
      </c>
      <c r="C26" s="190">
        <v>8</v>
      </c>
      <c r="D26" s="191">
        <v>90</v>
      </c>
      <c r="E26" s="190">
        <v>48</v>
      </c>
      <c r="F26" s="427">
        <v>83</v>
      </c>
      <c r="G26" s="425">
        <v>56</v>
      </c>
      <c r="H26" s="43"/>
    </row>
    <row r="27" spans="1:8">
      <c r="A27" s="426" t="s">
        <v>136</v>
      </c>
      <c r="B27" s="190">
        <v>349</v>
      </c>
      <c r="C27" s="190">
        <v>11</v>
      </c>
      <c r="D27" s="191">
        <v>122</v>
      </c>
      <c r="E27" s="190">
        <v>93</v>
      </c>
      <c r="F27" s="427">
        <v>2</v>
      </c>
      <c r="G27" s="425">
        <v>121</v>
      </c>
      <c r="H27" s="43"/>
    </row>
    <row r="28" spans="1:8">
      <c r="A28" s="213"/>
      <c r="B28" s="312"/>
      <c r="C28" s="312"/>
      <c r="D28" s="312"/>
      <c r="E28" s="312"/>
      <c r="F28" s="312"/>
      <c r="G28" s="428"/>
      <c r="H28" s="428"/>
    </row>
    <row r="29" spans="1:8">
      <c r="A29" s="197" t="s">
        <v>395</v>
      </c>
      <c r="B29" s="312"/>
      <c r="C29" s="312"/>
      <c r="D29" s="428"/>
      <c r="E29" s="312"/>
      <c r="F29" s="312"/>
      <c r="G29" s="428"/>
      <c r="H29" s="428"/>
    </row>
    <row r="30" spans="1:8">
      <c r="A30" s="429" t="s">
        <v>383</v>
      </c>
      <c r="B30" s="312"/>
      <c r="C30" s="312"/>
      <c r="D30" s="312"/>
      <c r="E30" s="312"/>
      <c r="F30" s="312"/>
      <c r="G30" s="428"/>
      <c r="H30" s="428"/>
    </row>
    <row r="31" spans="1:8">
      <c r="A31" s="405"/>
      <c r="B31" s="406"/>
      <c r="C31" s="406"/>
      <c r="D31" s="406"/>
      <c r="E31" s="406"/>
      <c r="F31" s="406"/>
      <c r="G31" s="407"/>
      <c r="H31" s="407"/>
    </row>
    <row r="32" spans="1:8">
      <c r="A32" s="408"/>
      <c r="B32" s="409"/>
      <c r="C32" s="409"/>
      <c r="D32" s="409"/>
      <c r="E32" s="409"/>
      <c r="F32" s="409"/>
      <c r="G32" s="410"/>
      <c r="H32" s="410"/>
    </row>
    <row r="33" spans="1:8">
      <c r="A33" s="408"/>
      <c r="B33" s="409"/>
      <c r="C33" s="410"/>
      <c r="D33" s="410"/>
      <c r="E33" s="409"/>
      <c r="F33" s="409"/>
      <c r="G33" s="410"/>
      <c r="H33" s="410"/>
    </row>
    <row r="34" spans="1:8">
      <c r="A34" s="411"/>
      <c r="B34" s="409"/>
      <c r="C34" s="409"/>
      <c r="D34" s="409"/>
      <c r="E34" s="409"/>
      <c r="F34" s="409"/>
      <c r="G34" s="410"/>
      <c r="H34" s="410"/>
    </row>
    <row r="35" spans="1:8">
      <c r="A35" s="411"/>
      <c r="B35" s="409"/>
      <c r="C35" s="409"/>
      <c r="D35" s="409"/>
      <c r="E35" s="409"/>
      <c r="F35" s="409"/>
      <c r="G35" s="410"/>
      <c r="H35" s="410"/>
    </row>
    <row r="36" spans="1:8">
      <c r="A36" s="411"/>
      <c r="B36" s="409"/>
      <c r="C36" s="409"/>
      <c r="D36" s="409"/>
      <c r="E36" s="409"/>
      <c r="F36" s="409"/>
      <c r="G36" s="410"/>
      <c r="H36" s="410"/>
    </row>
  </sheetData>
  <mergeCells count="7">
    <mergeCell ref="A2:H2"/>
    <mergeCell ref="A6:A9"/>
    <mergeCell ref="B6:B8"/>
    <mergeCell ref="C6:G6"/>
    <mergeCell ref="F7:F8"/>
    <mergeCell ref="G7:G8"/>
    <mergeCell ref="B9:G9"/>
  </mergeCells>
  <pageMargins left="0.7" right="0.7" top="0.75" bottom="0.75" header="0.3" footer="0.3"/>
  <pageSetup paperSize="9" orientation="portrait" r:id="rId1"/>
</worksheet>
</file>

<file path=xl/worksheets/sheet170.xml><?xml version="1.0" encoding="utf-8"?>
<worksheet xmlns="http://schemas.openxmlformats.org/spreadsheetml/2006/main" xmlns:r="http://schemas.openxmlformats.org/officeDocument/2006/relationships">
  <dimension ref="A1:P60"/>
  <sheetViews>
    <sheetView workbookViewId="0">
      <selection activeCell="B1" sqref="B1:N1"/>
    </sheetView>
  </sheetViews>
  <sheetFormatPr defaultRowHeight="44.25" customHeight="1"/>
  <cols>
    <col min="1" max="1" width="4" style="89" customWidth="1"/>
    <col min="2" max="2" width="16.375" style="89" customWidth="1"/>
    <col min="3" max="3" width="11.125" style="89" customWidth="1"/>
    <col min="4" max="4" width="12.625" style="89" customWidth="1"/>
    <col min="5" max="5" width="11.375" style="89" customWidth="1"/>
    <col min="6" max="10" width="9" style="89"/>
    <col min="11" max="11" width="10.25" style="89" customWidth="1"/>
    <col min="12" max="12" width="9" style="89" customWidth="1"/>
    <col min="13" max="13" width="4.125" style="89" customWidth="1"/>
    <col min="14" max="14" width="26.75" style="89" customWidth="1"/>
    <col min="15" max="16384" width="9" style="89"/>
  </cols>
  <sheetData>
    <row r="1" spans="1:14" ht="15">
      <c r="A1" s="58"/>
      <c r="B1" s="2367" t="s">
        <v>3371</v>
      </c>
      <c r="C1" s="2367"/>
      <c r="D1" s="2367"/>
      <c r="E1" s="2367"/>
      <c r="F1" s="2367"/>
      <c r="G1" s="2367"/>
      <c r="H1" s="2367"/>
      <c r="I1" s="2367"/>
      <c r="J1" s="2367"/>
      <c r="K1" s="2367"/>
      <c r="L1" s="2367"/>
      <c r="M1" s="2471"/>
      <c r="N1" s="2471"/>
    </row>
    <row r="2" spans="1:14" ht="15">
      <c r="A2" s="1513"/>
      <c r="B2" s="1514" t="s">
        <v>3372</v>
      </c>
      <c r="C2" s="1513"/>
      <c r="D2" s="1513"/>
      <c r="E2" s="1513"/>
      <c r="F2" s="1513"/>
      <c r="G2" s="1513"/>
      <c r="H2" s="1513"/>
      <c r="I2" s="1513"/>
      <c r="J2" s="1513"/>
      <c r="K2" s="1513"/>
      <c r="L2" s="1513"/>
      <c r="M2" s="1513"/>
    </row>
    <row r="3" spans="1:14" ht="15">
      <c r="A3" s="58"/>
      <c r="B3" s="596" t="s">
        <v>3373</v>
      </c>
      <c r="C3" s="58"/>
      <c r="D3" s="58"/>
      <c r="E3" s="58"/>
      <c r="F3" s="58"/>
      <c r="G3" s="58"/>
      <c r="H3" s="58"/>
      <c r="I3" s="58"/>
      <c r="J3" s="58"/>
      <c r="K3" s="58"/>
      <c r="L3" s="58"/>
      <c r="M3" s="58"/>
    </row>
    <row r="4" spans="1:14" ht="15">
      <c r="A4" s="58"/>
      <c r="B4" s="1515" t="s">
        <v>3332</v>
      </c>
      <c r="C4" s="58"/>
      <c r="D4" s="58"/>
      <c r="E4" s="58"/>
      <c r="F4" s="58"/>
      <c r="G4" s="58"/>
      <c r="H4" s="58"/>
      <c r="I4" s="58"/>
      <c r="J4" s="58"/>
      <c r="K4" s="58"/>
      <c r="L4" s="58"/>
      <c r="M4" s="58"/>
    </row>
    <row r="5" spans="1:14" ht="44.25" customHeight="1">
      <c r="A5" s="1516"/>
      <c r="B5" s="2472" t="s">
        <v>3374</v>
      </c>
      <c r="C5" s="2477" t="s">
        <v>3289</v>
      </c>
      <c r="D5" s="2477" t="s">
        <v>3333</v>
      </c>
      <c r="E5" s="2477" t="s">
        <v>3334</v>
      </c>
      <c r="F5" s="2477" t="s">
        <v>3335</v>
      </c>
      <c r="G5" s="2477" t="s">
        <v>3336</v>
      </c>
      <c r="H5" s="2475" t="s">
        <v>3337</v>
      </c>
      <c r="I5" s="2233"/>
      <c r="J5" s="2233"/>
      <c r="K5" s="2233"/>
      <c r="L5" s="2476"/>
      <c r="M5" s="1517"/>
    </row>
    <row r="6" spans="1:14" ht="44.25" customHeight="1">
      <c r="A6" s="58"/>
      <c r="B6" s="2484"/>
      <c r="C6" s="2478"/>
      <c r="D6" s="2478"/>
      <c r="E6" s="2478"/>
      <c r="F6" s="2478"/>
      <c r="G6" s="2478"/>
      <c r="H6" s="2486" t="s">
        <v>3338</v>
      </c>
      <c r="I6" s="2487"/>
      <c r="J6" s="2487"/>
      <c r="K6" s="2487"/>
      <c r="L6" s="2488"/>
      <c r="M6" s="1518"/>
    </row>
    <row r="7" spans="1:14" ht="72" customHeight="1">
      <c r="A7" s="1519" t="s">
        <v>3370</v>
      </c>
      <c r="B7" s="2484"/>
      <c r="C7" s="2478"/>
      <c r="D7" s="2478"/>
      <c r="E7" s="2478"/>
      <c r="F7" s="2478"/>
      <c r="G7" s="2478"/>
      <c r="H7" s="1520" t="s">
        <v>3339</v>
      </c>
      <c r="I7" s="1520" t="s">
        <v>3340</v>
      </c>
      <c r="J7" s="1520" t="s">
        <v>3341</v>
      </c>
      <c r="K7" s="1520" t="s">
        <v>3342</v>
      </c>
      <c r="L7" s="1520" t="s">
        <v>3343</v>
      </c>
      <c r="M7" s="1519" t="s">
        <v>3370</v>
      </c>
    </row>
    <row r="8" spans="1:14" ht="120.75" customHeight="1">
      <c r="A8" s="58"/>
      <c r="B8" s="2484"/>
      <c r="C8" s="1521" t="s">
        <v>3300</v>
      </c>
      <c r="D8" s="1521" t="s">
        <v>3344</v>
      </c>
      <c r="E8" s="1521" t="s">
        <v>3345</v>
      </c>
      <c r="F8" s="1521" t="s">
        <v>3346</v>
      </c>
      <c r="G8" s="1521" t="s">
        <v>3347</v>
      </c>
      <c r="H8" s="1522" t="s">
        <v>3348</v>
      </c>
      <c r="I8" s="1522" t="s">
        <v>3277</v>
      </c>
      <c r="J8" s="1522" t="s">
        <v>3278</v>
      </c>
      <c r="K8" s="1522" t="s">
        <v>3349</v>
      </c>
      <c r="L8" s="1522" t="s">
        <v>3350</v>
      </c>
      <c r="M8" s="1523"/>
    </row>
    <row r="9" spans="1:14" ht="44.25" customHeight="1">
      <c r="A9" s="58"/>
      <c r="B9" s="2485"/>
      <c r="C9" s="1882" t="s">
        <v>3375</v>
      </c>
      <c r="D9" s="2077"/>
      <c r="E9" s="2077"/>
      <c r="F9" s="2077"/>
      <c r="G9" s="2077"/>
      <c r="H9" s="2077"/>
      <c r="I9" s="2077"/>
      <c r="J9" s="2077"/>
      <c r="K9" s="2077"/>
      <c r="L9" s="2077"/>
      <c r="M9" s="1524"/>
    </row>
    <row r="10" spans="1:14" ht="15">
      <c r="A10" s="1525">
        <v>1</v>
      </c>
      <c r="B10" s="1526" t="s">
        <v>3313</v>
      </c>
      <c r="C10" s="1527">
        <v>6274098.6299999999</v>
      </c>
      <c r="D10" s="1527">
        <v>1181163.3500000001</v>
      </c>
      <c r="E10" s="1527">
        <v>4239982.3099999996</v>
      </c>
      <c r="F10" s="1527">
        <v>262912.8</v>
      </c>
      <c r="G10" s="1527">
        <v>152630.91</v>
      </c>
      <c r="H10" s="1527">
        <v>701382.44</v>
      </c>
      <c r="I10" s="1527">
        <v>627199.43000000005</v>
      </c>
      <c r="J10" s="1527">
        <v>18220.330000000002</v>
      </c>
      <c r="K10" s="1527">
        <v>1028.3</v>
      </c>
      <c r="L10" s="1527">
        <v>272053.83</v>
      </c>
      <c r="M10" s="1517">
        <v>1</v>
      </c>
    </row>
    <row r="11" spans="1:14" ht="15">
      <c r="A11" s="1518"/>
      <c r="B11" s="1528" t="s">
        <v>321</v>
      </c>
      <c r="C11" s="1529"/>
      <c r="D11" s="1529"/>
      <c r="E11" s="1529"/>
      <c r="F11" s="1529"/>
      <c r="G11" s="1529"/>
      <c r="H11" s="1529"/>
      <c r="I11" s="1529"/>
      <c r="J11" s="1529"/>
      <c r="K11" s="1529"/>
      <c r="L11" s="1529"/>
      <c r="M11" s="1518"/>
    </row>
    <row r="12" spans="1:14" ht="15">
      <c r="A12" s="1530">
        <v>2</v>
      </c>
      <c r="B12" s="1531" t="s">
        <v>3314</v>
      </c>
      <c r="C12" s="1532">
        <v>390119.44</v>
      </c>
      <c r="D12" s="1532">
        <v>58469.58</v>
      </c>
      <c r="E12" s="1532">
        <v>262170.11</v>
      </c>
      <c r="F12" s="1532">
        <v>11203.79</v>
      </c>
      <c r="G12" s="1532">
        <v>5314.31</v>
      </c>
      <c r="H12" s="1532">
        <v>9818.02</v>
      </c>
      <c r="I12" s="1532">
        <v>8476.3700000000008</v>
      </c>
      <c r="J12" s="1532">
        <v>788.63</v>
      </c>
      <c r="K12" s="1532">
        <v>101.13</v>
      </c>
      <c r="L12" s="1532">
        <v>11457.11</v>
      </c>
      <c r="M12" s="1530">
        <v>2</v>
      </c>
    </row>
    <row r="13" spans="1:14" ht="15">
      <c r="A13" s="1518">
        <v>3</v>
      </c>
      <c r="B13" s="155" t="s">
        <v>3315</v>
      </c>
      <c r="C13" s="1532">
        <v>459144.46</v>
      </c>
      <c r="D13" s="1532">
        <v>93405.59</v>
      </c>
      <c r="E13" s="1532">
        <v>308162.64</v>
      </c>
      <c r="F13" s="1532">
        <v>20913.25</v>
      </c>
      <c r="G13" s="1532">
        <v>13710.44</v>
      </c>
      <c r="H13" s="1532">
        <v>65801.63</v>
      </c>
      <c r="I13" s="1532">
        <v>41050.21</v>
      </c>
      <c r="J13" s="1532">
        <v>757.05</v>
      </c>
      <c r="K13" s="1532">
        <v>79.540000000000006</v>
      </c>
      <c r="L13" s="1532">
        <v>17379.36</v>
      </c>
      <c r="M13" s="1518">
        <v>3</v>
      </c>
    </row>
    <row r="14" spans="1:14" ht="15">
      <c r="A14" s="1518">
        <v>4</v>
      </c>
      <c r="B14" s="155" t="s">
        <v>3316</v>
      </c>
      <c r="C14" s="1532">
        <v>608840.61</v>
      </c>
      <c r="D14" s="1532">
        <v>124264.14</v>
      </c>
      <c r="E14" s="1532">
        <v>408222.82</v>
      </c>
      <c r="F14" s="1532">
        <v>30136.84</v>
      </c>
      <c r="G14" s="1532">
        <v>72580.55</v>
      </c>
      <c r="H14" s="1532">
        <v>46186.84</v>
      </c>
      <c r="I14" s="1532">
        <v>38054.019999999997</v>
      </c>
      <c r="J14" s="1532">
        <v>1125.24</v>
      </c>
      <c r="K14" s="1532">
        <v>39.58</v>
      </c>
      <c r="L14" s="1532">
        <v>36503.480000000003</v>
      </c>
      <c r="M14" s="1518">
        <v>4</v>
      </c>
    </row>
    <row r="15" spans="1:14" ht="15">
      <c r="A15" s="1518">
        <v>5</v>
      </c>
      <c r="B15" s="155" t="s">
        <v>3317</v>
      </c>
      <c r="C15" s="1532">
        <v>178718.85</v>
      </c>
      <c r="D15" s="1532">
        <v>25662.959999999999</v>
      </c>
      <c r="E15" s="1532">
        <v>119844.19</v>
      </c>
      <c r="F15" s="1532">
        <v>6122.99</v>
      </c>
      <c r="G15" s="1532">
        <v>248.89</v>
      </c>
      <c r="H15" s="1532">
        <v>7433.39</v>
      </c>
      <c r="I15" s="1532">
        <v>6786.57</v>
      </c>
      <c r="J15" s="1532">
        <v>290.89</v>
      </c>
      <c r="K15" s="1532">
        <v>22.45</v>
      </c>
      <c r="L15" s="1532">
        <v>12645.99</v>
      </c>
      <c r="M15" s="1518">
        <v>5</v>
      </c>
    </row>
    <row r="16" spans="1:14" ht="15">
      <c r="A16" s="1518">
        <v>6</v>
      </c>
      <c r="B16" s="155" t="s">
        <v>3318</v>
      </c>
      <c r="C16" s="1532">
        <v>427463.64</v>
      </c>
      <c r="D16" s="1532">
        <v>92765.39</v>
      </c>
      <c r="E16" s="1532">
        <v>287096.28000000003</v>
      </c>
      <c r="F16" s="1532">
        <v>19908.14</v>
      </c>
      <c r="G16" s="1532">
        <v>242.63</v>
      </c>
      <c r="H16" s="1532">
        <v>58294.86</v>
      </c>
      <c r="I16" s="1532">
        <v>51805.33</v>
      </c>
      <c r="J16" s="1532">
        <v>877.67</v>
      </c>
      <c r="K16" s="1532">
        <v>38.64</v>
      </c>
      <c r="L16" s="1532">
        <v>17337.11</v>
      </c>
      <c r="M16" s="1518">
        <v>6</v>
      </c>
    </row>
    <row r="17" spans="1:16" ht="15">
      <c r="A17" s="1518">
        <v>7</v>
      </c>
      <c r="B17" s="155" t="s">
        <v>3319</v>
      </c>
      <c r="C17" s="1532">
        <v>222802.79</v>
      </c>
      <c r="D17" s="1532">
        <v>29422.959999999999</v>
      </c>
      <c r="E17" s="1532">
        <v>150879.49</v>
      </c>
      <c r="F17" s="1532">
        <v>8830.82</v>
      </c>
      <c r="G17" s="1532">
        <v>17173.64</v>
      </c>
      <c r="H17" s="1532">
        <v>16335.8</v>
      </c>
      <c r="I17" s="1532">
        <v>18644.490000000002</v>
      </c>
      <c r="J17" s="1532">
        <v>6323.55</v>
      </c>
      <c r="K17" s="1532">
        <v>36.08</v>
      </c>
      <c r="L17" s="1532">
        <v>6585.32</v>
      </c>
      <c r="M17" s="1518">
        <v>7</v>
      </c>
    </row>
    <row r="18" spans="1:16" ht="15">
      <c r="A18" s="1518">
        <v>8</v>
      </c>
      <c r="B18" s="155" t="s">
        <v>3320</v>
      </c>
      <c r="C18" s="1532">
        <v>835126.36</v>
      </c>
      <c r="D18" s="1532">
        <v>185448.65</v>
      </c>
      <c r="E18" s="1532">
        <v>558712.12</v>
      </c>
      <c r="F18" s="1532">
        <v>35841.599999999999</v>
      </c>
      <c r="G18" s="1532">
        <v>3200.07</v>
      </c>
      <c r="H18" s="1532">
        <v>129602.38</v>
      </c>
      <c r="I18" s="1532">
        <v>144559.73000000001</v>
      </c>
      <c r="J18" s="1532">
        <v>427.96</v>
      </c>
      <c r="K18" s="1532">
        <v>56.22</v>
      </c>
      <c r="L18" s="1532">
        <v>30183.1</v>
      </c>
      <c r="M18" s="1518">
        <v>8</v>
      </c>
    </row>
    <row r="19" spans="1:16" ht="15">
      <c r="A19" s="1518">
        <v>9</v>
      </c>
      <c r="B19" s="155" t="s">
        <v>3321</v>
      </c>
      <c r="C19" s="1532">
        <v>217078.41</v>
      </c>
      <c r="D19" s="1532">
        <v>33810.550000000003</v>
      </c>
      <c r="E19" s="1532">
        <v>150901.72</v>
      </c>
      <c r="F19" s="1532">
        <v>7661.78</v>
      </c>
      <c r="G19" s="1532">
        <v>295.95</v>
      </c>
      <c r="H19" s="1532">
        <v>12414.77</v>
      </c>
      <c r="I19" s="1532">
        <v>8023.03</v>
      </c>
      <c r="J19" s="1532">
        <v>167.43</v>
      </c>
      <c r="K19" s="1532">
        <v>6.45</v>
      </c>
      <c r="L19" s="1532">
        <v>5463.37</v>
      </c>
      <c r="M19" s="1518">
        <v>9</v>
      </c>
    </row>
    <row r="20" spans="1:16" ht="15">
      <c r="A20" s="1518">
        <v>10</v>
      </c>
      <c r="B20" s="155" t="s">
        <v>3322</v>
      </c>
      <c r="C20" s="1532">
        <v>242595.52</v>
      </c>
      <c r="D20" s="1532">
        <v>33017.65</v>
      </c>
      <c r="E20" s="1532">
        <v>163156.82</v>
      </c>
      <c r="F20" s="1532">
        <v>8854.44</v>
      </c>
      <c r="G20" s="1532">
        <v>9434.83</v>
      </c>
      <c r="H20" s="1532">
        <v>6385.11</v>
      </c>
      <c r="I20" s="1532">
        <v>10105.120000000001</v>
      </c>
      <c r="J20" s="1532">
        <v>1126.5999999999999</v>
      </c>
      <c r="K20" s="1532">
        <v>56.99</v>
      </c>
      <c r="L20" s="1532">
        <v>8391.1200000000008</v>
      </c>
      <c r="M20" s="1518">
        <v>10</v>
      </c>
    </row>
    <row r="21" spans="1:16" ht="15">
      <c r="A21" s="1518">
        <v>11</v>
      </c>
      <c r="B21" s="155" t="s">
        <v>3323</v>
      </c>
      <c r="C21" s="1532">
        <v>461262.13</v>
      </c>
      <c r="D21" s="1532">
        <v>113944.46</v>
      </c>
      <c r="E21" s="1532">
        <v>308753.09999999998</v>
      </c>
      <c r="F21" s="1532">
        <v>22885.08</v>
      </c>
      <c r="G21" s="1532">
        <v>8434.59</v>
      </c>
      <c r="H21" s="1532">
        <v>107104.07</v>
      </c>
      <c r="I21" s="1532">
        <v>126126.23</v>
      </c>
      <c r="J21" s="1532">
        <v>1371.72</v>
      </c>
      <c r="K21" s="1532">
        <v>24.09</v>
      </c>
      <c r="L21" s="1532">
        <v>10820.61</v>
      </c>
      <c r="M21" s="1518">
        <v>11</v>
      </c>
    </row>
    <row r="22" spans="1:16" ht="15">
      <c r="A22" s="1518">
        <v>12</v>
      </c>
      <c r="B22" s="155" t="s">
        <v>3324</v>
      </c>
      <c r="C22" s="1532">
        <v>312676.77</v>
      </c>
      <c r="D22" s="1532">
        <v>54980.37</v>
      </c>
      <c r="E22" s="1532">
        <v>214585.37</v>
      </c>
      <c r="F22" s="1532">
        <v>12239.61</v>
      </c>
      <c r="G22" s="1532">
        <v>2530.11</v>
      </c>
      <c r="H22" s="1532">
        <v>26652.66</v>
      </c>
      <c r="I22" s="1532">
        <v>18149.689999999999</v>
      </c>
      <c r="J22" s="1532">
        <v>1099.1300000000001</v>
      </c>
      <c r="K22" s="1532">
        <v>25.43</v>
      </c>
      <c r="L22" s="1532">
        <v>19409.37</v>
      </c>
      <c r="M22" s="1518">
        <v>12</v>
      </c>
    </row>
    <row r="23" spans="1:16" ht="15">
      <c r="A23" s="1518">
        <v>13</v>
      </c>
      <c r="B23" s="155" t="s">
        <v>3325</v>
      </c>
      <c r="C23" s="1532">
        <v>155377.46</v>
      </c>
      <c r="D23" s="1532">
        <v>25904.080000000002</v>
      </c>
      <c r="E23" s="1532">
        <v>104560.73</v>
      </c>
      <c r="F23" s="1532">
        <v>6350.96</v>
      </c>
      <c r="G23" s="1532">
        <v>228.8</v>
      </c>
      <c r="H23" s="1532">
        <v>15162.85</v>
      </c>
      <c r="I23" s="1532">
        <v>11582.17</v>
      </c>
      <c r="J23" s="1532">
        <v>791.87</v>
      </c>
      <c r="K23" s="1532">
        <v>52.04</v>
      </c>
      <c r="L23" s="1532">
        <v>5918.85</v>
      </c>
      <c r="M23" s="1518">
        <v>13</v>
      </c>
    </row>
    <row r="24" spans="1:16" ht="15">
      <c r="A24" s="1518">
        <v>14</v>
      </c>
      <c r="B24" s="155" t="s">
        <v>3326</v>
      </c>
      <c r="C24" s="1532">
        <v>218428.87</v>
      </c>
      <c r="D24" s="1532">
        <v>40370.67</v>
      </c>
      <c r="E24" s="1532">
        <v>146509.18</v>
      </c>
      <c r="F24" s="1532">
        <v>9867.98</v>
      </c>
      <c r="G24" s="1532">
        <v>18215.38</v>
      </c>
      <c r="H24" s="1532">
        <v>22883.21</v>
      </c>
      <c r="I24" s="1532">
        <v>15872.9</v>
      </c>
      <c r="J24" s="1532">
        <v>288.17</v>
      </c>
      <c r="K24" s="1532">
        <v>17.96</v>
      </c>
      <c r="L24" s="1532">
        <v>13953.88</v>
      </c>
      <c r="M24" s="1518">
        <v>14</v>
      </c>
    </row>
    <row r="25" spans="1:16" ht="15">
      <c r="A25" s="1518">
        <v>15</v>
      </c>
      <c r="B25" s="155" t="s">
        <v>3327</v>
      </c>
      <c r="C25" s="1532">
        <v>424712.29</v>
      </c>
      <c r="D25" s="1532">
        <v>76611.820000000007</v>
      </c>
      <c r="E25" s="1532">
        <v>288213.40999999997</v>
      </c>
      <c r="F25" s="1532">
        <v>15706.55</v>
      </c>
      <c r="G25" s="1532">
        <v>844.55</v>
      </c>
      <c r="H25" s="1532">
        <v>48431.99</v>
      </c>
      <c r="I25" s="1532">
        <v>54202.400000000001</v>
      </c>
      <c r="J25" s="1532">
        <v>794.25</v>
      </c>
      <c r="K25" s="1532">
        <v>68.27</v>
      </c>
      <c r="L25" s="1532">
        <v>24236.880000000001</v>
      </c>
      <c r="M25" s="1518">
        <v>15</v>
      </c>
    </row>
    <row r="26" spans="1:16" ht="15">
      <c r="A26" s="1518">
        <v>16</v>
      </c>
      <c r="B26" s="155" t="s">
        <v>3328</v>
      </c>
      <c r="C26" s="1532">
        <v>748516.49</v>
      </c>
      <c r="D26" s="1532">
        <v>146234.78</v>
      </c>
      <c r="E26" s="1532">
        <v>512831.18</v>
      </c>
      <c r="F26" s="1532">
        <v>35824.97</v>
      </c>
      <c r="G26" s="1532">
        <v>167.33</v>
      </c>
      <c r="H26" s="1532">
        <v>119296.49</v>
      </c>
      <c r="I26" s="1532">
        <v>65135.38</v>
      </c>
      <c r="J26" s="1532">
        <v>1482.23</v>
      </c>
      <c r="K26" s="1532">
        <v>341.39</v>
      </c>
      <c r="L26" s="1532">
        <v>27460.880000000001</v>
      </c>
      <c r="M26" s="1518">
        <v>16</v>
      </c>
    </row>
    <row r="27" spans="1:16" ht="15">
      <c r="A27" s="1518">
        <v>17</v>
      </c>
      <c r="B27" s="79" t="s">
        <v>3329</v>
      </c>
      <c r="C27" s="1532">
        <v>371234.54</v>
      </c>
      <c r="D27" s="1532">
        <v>46849.7</v>
      </c>
      <c r="E27" s="1532">
        <v>255383.16</v>
      </c>
      <c r="F27" s="1532">
        <v>10563.99</v>
      </c>
      <c r="G27" s="1532">
        <v>8.84</v>
      </c>
      <c r="H27" s="1532">
        <v>9578.35</v>
      </c>
      <c r="I27" s="1532">
        <v>8625.7900000000009</v>
      </c>
      <c r="J27" s="1532">
        <v>507.93</v>
      </c>
      <c r="K27" s="1532">
        <v>62.04</v>
      </c>
      <c r="L27" s="1532">
        <v>24307.41</v>
      </c>
      <c r="M27" s="1518">
        <v>17</v>
      </c>
    </row>
    <row r="28" spans="1:16" ht="15"/>
    <row r="29" spans="1:16" ht="44.25" customHeight="1">
      <c r="A29" s="58"/>
      <c r="B29" s="2367" t="s">
        <v>3376</v>
      </c>
      <c r="C29" s="2367"/>
      <c r="D29" s="2367"/>
      <c r="E29" s="2367"/>
      <c r="F29" s="2367"/>
      <c r="G29" s="2367"/>
      <c r="H29" s="2367"/>
      <c r="I29" s="2367"/>
      <c r="J29" s="2367"/>
      <c r="K29" s="2367"/>
      <c r="L29" s="2367"/>
      <c r="M29" s="2471"/>
      <c r="N29" s="2471"/>
      <c r="O29" s="2471"/>
      <c r="P29" s="58"/>
    </row>
    <row r="30" spans="1:16" ht="15">
      <c r="A30" s="1513"/>
      <c r="B30" s="1514" t="s">
        <v>3372</v>
      </c>
      <c r="C30" s="1513"/>
      <c r="D30" s="1513"/>
      <c r="E30" s="1513"/>
      <c r="F30" s="1513"/>
      <c r="G30" s="1513"/>
      <c r="H30" s="1513"/>
      <c r="I30" s="1513"/>
      <c r="J30" s="1513"/>
      <c r="K30" s="1513"/>
      <c r="L30" s="1513"/>
      <c r="M30" s="1513"/>
      <c r="N30" s="1513"/>
      <c r="O30" s="1513"/>
      <c r="P30" s="1513"/>
    </row>
    <row r="31" spans="1:16" ht="15">
      <c r="A31" s="58"/>
      <c r="B31" s="596" t="s">
        <v>3377</v>
      </c>
      <c r="C31" s="58"/>
      <c r="D31" s="58"/>
      <c r="E31" s="58"/>
      <c r="F31" s="58"/>
      <c r="G31" s="58"/>
      <c r="H31" s="58"/>
      <c r="I31" s="58"/>
      <c r="J31" s="58"/>
      <c r="K31" s="58"/>
      <c r="L31" s="58"/>
      <c r="M31" s="58"/>
      <c r="N31" s="58"/>
      <c r="O31" s="58"/>
      <c r="P31" s="58"/>
    </row>
    <row r="32" spans="1:16" ht="15">
      <c r="A32" s="58"/>
      <c r="B32" s="1533" t="s">
        <v>3332</v>
      </c>
      <c r="C32" s="58"/>
      <c r="D32" s="58"/>
      <c r="E32" s="58"/>
      <c r="F32" s="58"/>
      <c r="G32" s="58"/>
      <c r="H32" s="58"/>
      <c r="I32" s="58"/>
      <c r="J32" s="58"/>
      <c r="K32" s="58"/>
      <c r="L32" s="58"/>
      <c r="M32" s="58"/>
      <c r="N32" s="58"/>
      <c r="O32" s="58"/>
      <c r="P32" s="58"/>
    </row>
    <row r="33" spans="1:12" ht="44.25" customHeight="1">
      <c r="A33" s="1516"/>
      <c r="B33" s="2472" t="s">
        <v>3374</v>
      </c>
      <c r="C33" s="2475" t="s">
        <v>3337</v>
      </c>
      <c r="D33" s="2233"/>
      <c r="E33" s="2233"/>
      <c r="F33" s="2233"/>
      <c r="G33" s="2233"/>
      <c r="H33" s="2233"/>
      <c r="I33" s="2476"/>
      <c r="J33" s="2477" t="s">
        <v>3351</v>
      </c>
      <c r="K33" s="2477" t="s">
        <v>3378</v>
      </c>
      <c r="L33" s="1517"/>
    </row>
    <row r="34" spans="1:12" ht="44.25" customHeight="1">
      <c r="A34" s="58"/>
      <c r="B34" s="2473"/>
      <c r="C34" s="2479" t="s">
        <v>3338</v>
      </c>
      <c r="D34" s="2480"/>
      <c r="E34" s="2480"/>
      <c r="F34" s="2480"/>
      <c r="G34" s="2480"/>
      <c r="H34" s="2480"/>
      <c r="I34" s="2481"/>
      <c r="J34" s="2478"/>
      <c r="K34" s="2478"/>
      <c r="L34" s="1518"/>
    </row>
    <row r="35" spans="1:12" ht="67.5" customHeight="1">
      <c r="A35" s="1519" t="s">
        <v>3370</v>
      </c>
      <c r="B35" s="2473"/>
      <c r="C35" s="1520" t="s">
        <v>3352</v>
      </c>
      <c r="D35" s="1520" t="s">
        <v>3353</v>
      </c>
      <c r="E35" s="1520" t="s">
        <v>3354</v>
      </c>
      <c r="F35" s="1520" t="s">
        <v>3355</v>
      </c>
      <c r="G35" s="1520" t="s">
        <v>3356</v>
      </c>
      <c r="H35" s="1520" t="s">
        <v>3357</v>
      </c>
      <c r="I35" s="1520" t="s">
        <v>3358</v>
      </c>
      <c r="J35" s="2478"/>
      <c r="K35" s="2478"/>
      <c r="L35" s="1519" t="s">
        <v>3370</v>
      </c>
    </row>
    <row r="36" spans="1:12" ht="120" customHeight="1">
      <c r="A36" s="58"/>
      <c r="B36" s="2473"/>
      <c r="C36" s="1522" t="s">
        <v>3359</v>
      </c>
      <c r="D36" s="1522" t="s">
        <v>3360</v>
      </c>
      <c r="E36" s="1522" t="s">
        <v>3361</v>
      </c>
      <c r="F36" s="1522" t="s">
        <v>3362</v>
      </c>
      <c r="G36" s="1522" t="s">
        <v>3363</v>
      </c>
      <c r="H36" s="1522" t="s">
        <v>3364</v>
      </c>
      <c r="I36" s="1522" t="s">
        <v>3365</v>
      </c>
      <c r="J36" s="1521" t="s">
        <v>3366</v>
      </c>
      <c r="K36" s="1521" t="s">
        <v>3379</v>
      </c>
      <c r="L36" s="1523"/>
    </row>
    <row r="37" spans="1:12" ht="15">
      <c r="A37" s="58"/>
      <c r="B37" s="2474"/>
      <c r="C37" s="2109" t="s">
        <v>3367</v>
      </c>
      <c r="D37" s="2482"/>
      <c r="E37" s="2482"/>
      <c r="F37" s="2482"/>
      <c r="G37" s="2482"/>
      <c r="H37" s="2482"/>
      <c r="I37" s="2482"/>
      <c r="J37" s="2482"/>
      <c r="K37" s="2483"/>
      <c r="L37" s="1534"/>
    </row>
    <row r="38" spans="1:12" ht="15">
      <c r="A38" s="1525">
        <v>1</v>
      </c>
      <c r="B38" s="1526" t="s">
        <v>3313</v>
      </c>
      <c r="C38" s="1535">
        <v>3453.01</v>
      </c>
      <c r="D38" s="1535">
        <v>35639.050000000003</v>
      </c>
      <c r="E38" s="1535">
        <v>340524.6</v>
      </c>
      <c r="F38" s="1535">
        <v>62639.16</v>
      </c>
      <c r="G38" s="1535">
        <v>17519.990000000002</v>
      </c>
      <c r="H38" s="1535">
        <v>2270.0700000000002</v>
      </c>
      <c r="I38" s="1535">
        <v>366.22</v>
      </c>
      <c r="J38" s="1535">
        <v>94467.64</v>
      </c>
      <c r="K38" s="1536">
        <v>1312211.3700000001</v>
      </c>
      <c r="L38" s="1537">
        <v>1</v>
      </c>
    </row>
    <row r="39" spans="1:12" ht="15">
      <c r="A39" s="1518"/>
      <c r="B39" s="1528" t="s">
        <v>321</v>
      </c>
      <c r="C39" s="1529"/>
      <c r="D39" s="1529"/>
      <c r="E39" s="1529"/>
      <c r="F39" s="1529"/>
      <c r="G39" s="1529"/>
      <c r="H39" s="1529"/>
      <c r="I39" s="1529"/>
      <c r="J39" s="1529"/>
      <c r="K39" s="1529"/>
      <c r="L39" s="1534"/>
    </row>
    <row r="40" spans="1:12" ht="15">
      <c r="A40" s="1530">
        <v>2</v>
      </c>
      <c r="B40" s="1531" t="s">
        <v>3314</v>
      </c>
      <c r="C40" s="1532">
        <v>0</v>
      </c>
      <c r="D40" s="1532">
        <v>2278.48</v>
      </c>
      <c r="E40" s="1532">
        <v>26052.560000000001</v>
      </c>
      <c r="F40" s="1532">
        <v>1653.91</v>
      </c>
      <c r="G40" s="1532">
        <v>103.31</v>
      </c>
      <c r="H40" s="1532">
        <v>34.61</v>
      </c>
      <c r="I40" s="1532">
        <v>14.24</v>
      </c>
      <c r="J40" s="1532">
        <v>6424.04</v>
      </c>
      <c r="K40" s="1532">
        <v>47940.04</v>
      </c>
      <c r="L40" s="1538">
        <v>2</v>
      </c>
    </row>
    <row r="41" spans="1:12" ht="15">
      <c r="A41" s="1518">
        <v>3</v>
      </c>
      <c r="B41" s="155" t="s">
        <v>3315</v>
      </c>
      <c r="C41" s="1532">
        <v>15.73</v>
      </c>
      <c r="D41" s="1532">
        <v>7360.84</v>
      </c>
      <c r="E41" s="1532">
        <v>64879.98</v>
      </c>
      <c r="F41" s="1532">
        <v>1147.49</v>
      </c>
      <c r="G41" s="1532">
        <v>5528.72</v>
      </c>
      <c r="H41" s="1532">
        <v>48.73</v>
      </c>
      <c r="I41" s="1532">
        <v>3.12</v>
      </c>
      <c r="J41" s="1532">
        <v>8707.61</v>
      </c>
      <c r="K41" s="1532">
        <v>64053.77</v>
      </c>
      <c r="L41" s="1534">
        <v>3</v>
      </c>
    </row>
    <row r="42" spans="1:12" ht="15">
      <c r="A42" s="1518">
        <v>4</v>
      </c>
      <c r="B42" s="155" t="s">
        <v>3316</v>
      </c>
      <c r="C42" s="1532">
        <v>3084.22</v>
      </c>
      <c r="D42" s="1532">
        <v>1811.56</v>
      </c>
      <c r="E42" s="1532">
        <v>63416.47</v>
      </c>
      <c r="F42" s="1532">
        <v>24476.99</v>
      </c>
      <c r="G42" s="1532">
        <v>2411.2800000000002</v>
      </c>
      <c r="H42" s="1532">
        <v>207.74</v>
      </c>
      <c r="I42" s="1532">
        <v>37.15</v>
      </c>
      <c r="J42" s="1532">
        <v>6939.45</v>
      </c>
      <c r="K42" s="1532">
        <v>88121.58</v>
      </c>
      <c r="L42" s="1534">
        <v>4</v>
      </c>
    </row>
    <row r="43" spans="1:12" ht="15">
      <c r="A43" s="1518">
        <v>5</v>
      </c>
      <c r="B43" s="155" t="s">
        <v>3317</v>
      </c>
      <c r="C43" s="1532">
        <v>0</v>
      </c>
      <c r="D43" s="1532">
        <v>450.84</v>
      </c>
      <c r="E43" s="1532">
        <v>1905.5</v>
      </c>
      <c r="F43" s="1532">
        <v>495.49</v>
      </c>
      <c r="G43" s="1532">
        <v>84.17</v>
      </c>
      <c r="H43" s="1532">
        <v>761.29</v>
      </c>
      <c r="I43" s="1532">
        <v>4.71</v>
      </c>
      <c r="J43" s="1532">
        <v>3224.68</v>
      </c>
      <c r="K43" s="1532">
        <v>38643.699999999997</v>
      </c>
      <c r="L43" s="1534">
        <v>5</v>
      </c>
    </row>
    <row r="44" spans="1:12" ht="15">
      <c r="A44" s="1518">
        <v>6</v>
      </c>
      <c r="B44" s="155" t="s">
        <v>3318</v>
      </c>
      <c r="C44" s="1532">
        <v>0</v>
      </c>
      <c r="D44" s="1532">
        <v>772.14</v>
      </c>
      <c r="E44" s="1532">
        <v>10412.65</v>
      </c>
      <c r="F44" s="1532">
        <v>2557.56</v>
      </c>
      <c r="G44" s="1532">
        <v>960.62</v>
      </c>
      <c r="H44" s="1532">
        <v>16.13</v>
      </c>
      <c r="I44" s="1532">
        <v>2.54</v>
      </c>
      <c r="J44" s="1532">
        <v>4586.8599999999997</v>
      </c>
      <c r="K44" s="1532">
        <v>102566.93</v>
      </c>
      <c r="L44" s="1534">
        <v>6</v>
      </c>
    </row>
    <row r="45" spans="1:12" ht="15">
      <c r="A45" s="1518">
        <v>7</v>
      </c>
      <c r="B45" s="155" t="s">
        <v>3319</v>
      </c>
      <c r="C45" s="1532">
        <v>0</v>
      </c>
      <c r="D45" s="1532">
        <v>0</v>
      </c>
      <c r="E45" s="1532">
        <v>2177.9899999999998</v>
      </c>
      <c r="F45" s="1532">
        <v>1333.18</v>
      </c>
      <c r="G45" s="1532">
        <v>14.98</v>
      </c>
      <c r="H45" s="1532">
        <v>2.59</v>
      </c>
      <c r="I45" s="1532">
        <v>7.2</v>
      </c>
      <c r="J45" s="1532">
        <v>1280.92</v>
      </c>
      <c r="K45" s="1532">
        <v>60317.27</v>
      </c>
      <c r="L45" s="1534">
        <v>7</v>
      </c>
    </row>
    <row r="46" spans="1:12" ht="15">
      <c r="A46" s="1518">
        <v>8</v>
      </c>
      <c r="B46" s="155" t="s">
        <v>3320</v>
      </c>
      <c r="C46" s="1532">
        <v>16.43</v>
      </c>
      <c r="D46" s="1532">
        <v>4542.87</v>
      </c>
      <c r="E46" s="1532">
        <v>23954.29</v>
      </c>
      <c r="F46" s="1532">
        <v>18854.03</v>
      </c>
      <c r="G46" s="1532">
        <v>600.52</v>
      </c>
      <c r="H46" s="1532">
        <v>87.67</v>
      </c>
      <c r="I46" s="1532">
        <v>2.76</v>
      </c>
      <c r="J46" s="1532">
        <v>10967.87</v>
      </c>
      <c r="K46" s="1532">
        <v>247340.11</v>
      </c>
      <c r="L46" s="1534">
        <v>8</v>
      </c>
    </row>
    <row r="47" spans="1:12" ht="15">
      <c r="A47" s="1518">
        <v>9</v>
      </c>
      <c r="B47" s="155" t="s">
        <v>3321</v>
      </c>
      <c r="C47" s="1532">
        <v>39.549999999999997</v>
      </c>
      <c r="D47" s="1532">
        <v>82.56</v>
      </c>
      <c r="E47" s="1532">
        <v>20127.47</v>
      </c>
      <c r="F47" s="1532">
        <v>175.95</v>
      </c>
      <c r="G47" s="1532">
        <v>8.86</v>
      </c>
      <c r="H47" s="1532">
        <v>55.84</v>
      </c>
      <c r="I47" s="1532">
        <v>26.93</v>
      </c>
      <c r="J47" s="1532">
        <v>4042.94</v>
      </c>
      <c r="K47" s="1532">
        <v>11433.77</v>
      </c>
      <c r="L47" s="1534">
        <v>9</v>
      </c>
    </row>
    <row r="48" spans="1:12" ht="15">
      <c r="A48" s="1518">
        <v>10</v>
      </c>
      <c r="B48" s="155" t="s">
        <v>3322</v>
      </c>
      <c r="C48" s="1532">
        <v>28.05</v>
      </c>
      <c r="D48" s="1532">
        <v>26.65</v>
      </c>
      <c r="E48" s="1532">
        <v>5943.21</v>
      </c>
      <c r="F48" s="1532">
        <v>1560.39</v>
      </c>
      <c r="G48" s="1532">
        <v>8.94</v>
      </c>
      <c r="H48" s="1532">
        <v>49.22</v>
      </c>
      <c r="I48" s="1532">
        <v>19.2</v>
      </c>
      <c r="J48" s="1532">
        <v>1730.07</v>
      </c>
      <c r="K48" s="1532">
        <v>46480.26</v>
      </c>
      <c r="L48" s="1534">
        <v>10</v>
      </c>
    </row>
    <row r="49" spans="1:16" ht="15">
      <c r="A49" s="1518">
        <v>11</v>
      </c>
      <c r="B49" s="155" t="s">
        <v>3323</v>
      </c>
      <c r="C49" s="1532">
        <v>0</v>
      </c>
      <c r="D49" s="1532">
        <v>1938.63</v>
      </c>
      <c r="E49" s="1532">
        <v>0</v>
      </c>
      <c r="F49" s="1532">
        <v>617.54</v>
      </c>
      <c r="G49" s="1532">
        <v>0</v>
      </c>
      <c r="H49" s="1532">
        <v>30.06</v>
      </c>
      <c r="I49" s="1532">
        <v>5.9</v>
      </c>
      <c r="J49" s="1532">
        <v>7998.84</v>
      </c>
      <c r="K49" s="1532">
        <v>179745.42</v>
      </c>
      <c r="L49" s="1534">
        <v>11</v>
      </c>
    </row>
    <row r="50" spans="1:16" ht="15">
      <c r="A50" s="1518">
        <v>12</v>
      </c>
      <c r="B50" s="155" t="s">
        <v>3324</v>
      </c>
      <c r="C50" s="1532">
        <v>0</v>
      </c>
      <c r="D50" s="1532">
        <v>1069.82</v>
      </c>
      <c r="E50" s="1532">
        <v>15988.95</v>
      </c>
      <c r="F50" s="1532">
        <v>1214.28</v>
      </c>
      <c r="G50" s="1532">
        <v>0</v>
      </c>
      <c r="H50" s="1532">
        <v>294.19</v>
      </c>
      <c r="I50" s="1532">
        <v>1.35</v>
      </c>
      <c r="J50" s="1532">
        <v>5703.09</v>
      </c>
      <c r="K50" s="1532">
        <v>63599.01</v>
      </c>
      <c r="L50" s="1534">
        <v>12</v>
      </c>
    </row>
    <row r="51" spans="1:16" ht="15">
      <c r="A51" s="1518">
        <v>13</v>
      </c>
      <c r="B51" s="155" t="s">
        <v>3325</v>
      </c>
      <c r="C51" s="1532">
        <v>2.65</v>
      </c>
      <c r="D51" s="1532">
        <v>0</v>
      </c>
      <c r="E51" s="1532">
        <v>2046.79</v>
      </c>
      <c r="F51" s="1532">
        <v>378.35</v>
      </c>
      <c r="G51" s="1532">
        <v>0</v>
      </c>
      <c r="H51" s="1532">
        <v>24.48</v>
      </c>
      <c r="I51" s="1532">
        <v>43.59</v>
      </c>
      <c r="J51" s="1532">
        <v>1895.36</v>
      </c>
      <c r="K51" s="1532">
        <v>25202.82</v>
      </c>
      <c r="L51" s="1534">
        <v>13</v>
      </c>
    </row>
    <row r="52" spans="1:16" ht="15">
      <c r="A52" s="1518">
        <v>14</v>
      </c>
      <c r="B52" s="155" t="s">
        <v>3326</v>
      </c>
      <c r="C52" s="1532">
        <v>8.58</v>
      </c>
      <c r="D52" s="1532">
        <v>2.74</v>
      </c>
      <c r="E52" s="1532">
        <v>6305.14</v>
      </c>
      <c r="F52" s="1532">
        <v>3675.77</v>
      </c>
      <c r="G52" s="1532">
        <v>152.88999999999999</v>
      </c>
      <c r="H52" s="1532">
        <v>32</v>
      </c>
      <c r="I52" s="1532">
        <v>6.51</v>
      </c>
      <c r="J52" s="1532">
        <v>1613.86</v>
      </c>
      <c r="K52" s="1532">
        <v>38531.43</v>
      </c>
      <c r="L52" s="1534">
        <v>14</v>
      </c>
    </row>
    <row r="53" spans="1:16" ht="15">
      <c r="A53" s="1518">
        <v>15</v>
      </c>
      <c r="B53" s="155" t="s">
        <v>3327</v>
      </c>
      <c r="C53" s="1532">
        <v>0</v>
      </c>
      <c r="D53" s="1532">
        <v>1581.42</v>
      </c>
      <c r="E53" s="1532">
        <v>4107.93</v>
      </c>
      <c r="F53" s="1532">
        <v>1033.79</v>
      </c>
      <c r="G53" s="1532">
        <v>28.67</v>
      </c>
      <c r="H53" s="1532">
        <v>231.46</v>
      </c>
      <c r="I53" s="1532">
        <v>51.32</v>
      </c>
      <c r="J53" s="1532">
        <v>8339.02</v>
      </c>
      <c r="K53" s="1532">
        <v>87373.7</v>
      </c>
      <c r="L53" s="1534">
        <v>15</v>
      </c>
    </row>
    <row r="54" spans="1:16" ht="15">
      <c r="A54" s="1518">
        <v>16</v>
      </c>
      <c r="B54" s="155" t="s">
        <v>3328</v>
      </c>
      <c r="C54" s="1532">
        <v>257.77999999999997</v>
      </c>
      <c r="D54" s="1532">
        <v>9341.5</v>
      </c>
      <c r="E54" s="1532">
        <v>75125.27</v>
      </c>
      <c r="F54" s="1532">
        <v>1544.22</v>
      </c>
      <c r="G54" s="1532">
        <v>7617.03</v>
      </c>
      <c r="H54" s="1532">
        <v>128.52000000000001</v>
      </c>
      <c r="I54" s="1532">
        <v>33.97</v>
      </c>
      <c r="J54" s="1532">
        <v>13602.32</v>
      </c>
      <c r="K54" s="1532">
        <v>156860.56</v>
      </c>
      <c r="L54" s="1534">
        <v>16</v>
      </c>
    </row>
    <row r="55" spans="1:16" ht="15">
      <c r="A55" s="1518">
        <v>17</v>
      </c>
      <c r="B55" s="79" t="s">
        <v>3329</v>
      </c>
      <c r="C55" s="1532">
        <v>0</v>
      </c>
      <c r="D55" s="1532">
        <v>4379</v>
      </c>
      <c r="E55" s="1532">
        <v>18080.41</v>
      </c>
      <c r="F55" s="1532">
        <v>1920.24</v>
      </c>
      <c r="G55" s="1532">
        <v>0</v>
      </c>
      <c r="H55" s="1532">
        <v>265.52999999999997</v>
      </c>
      <c r="I55" s="1532">
        <v>105.73</v>
      </c>
      <c r="J55" s="1532">
        <v>7410.73</v>
      </c>
      <c r="K55" s="1532">
        <v>54001.02</v>
      </c>
      <c r="L55" s="1534">
        <v>17</v>
      </c>
    </row>
    <row r="56" spans="1:16" ht="15">
      <c r="A56" s="58"/>
      <c r="B56" s="2489" t="s">
        <v>3368</v>
      </c>
      <c r="C56" s="2489"/>
      <c r="D56" s="2489"/>
      <c r="E56" s="2489"/>
      <c r="F56" s="2489"/>
      <c r="G56" s="2489"/>
      <c r="H56" s="2489"/>
      <c r="I56" s="2489"/>
      <c r="J56" s="2489"/>
      <c r="K56" s="2489"/>
      <c r="L56" s="2489"/>
      <c r="M56" s="2489"/>
      <c r="N56" s="2489"/>
      <c r="O56" s="2489"/>
      <c r="P56" s="2489"/>
    </row>
    <row r="57" spans="1:16" ht="15">
      <c r="A57" s="58"/>
      <c r="B57" s="1539" t="s">
        <v>3380</v>
      </c>
      <c r="C57" s="1540"/>
      <c r="D57" s="1540"/>
      <c r="E57" s="1540"/>
      <c r="F57" s="1540"/>
      <c r="G57" s="1540"/>
      <c r="H57" s="87"/>
      <c r="I57" s="1540"/>
      <c r="J57" s="1540"/>
      <c r="K57" s="87"/>
      <c r="L57" s="1540"/>
      <c r="M57" s="1540"/>
      <c r="N57" s="1540"/>
      <c r="O57" s="1540"/>
      <c r="P57" s="1540"/>
    </row>
    <row r="58" spans="1:16" ht="15">
      <c r="A58" s="58"/>
      <c r="B58" s="88" t="s">
        <v>3369</v>
      </c>
      <c r="C58" s="87"/>
      <c r="D58" s="87"/>
      <c r="E58" s="87"/>
      <c r="F58" s="87"/>
      <c r="G58" s="87"/>
      <c r="H58" s="87"/>
      <c r="I58" s="87"/>
      <c r="J58" s="87"/>
      <c r="K58" s="87"/>
      <c r="L58" s="87"/>
      <c r="M58" s="87"/>
      <c r="N58" s="87"/>
      <c r="O58" s="87"/>
      <c r="P58" s="87"/>
    </row>
    <row r="59" spans="1:16" ht="44.25" customHeight="1">
      <c r="A59" s="58"/>
      <c r="B59" s="1541" t="s">
        <v>769</v>
      </c>
      <c r="C59" s="87"/>
      <c r="D59" s="87"/>
      <c r="E59" s="87"/>
      <c r="F59" s="87"/>
      <c r="G59" s="87"/>
      <c r="H59" s="87"/>
      <c r="I59" s="87"/>
      <c r="J59" s="87"/>
      <c r="K59" s="87"/>
      <c r="L59" s="87"/>
      <c r="M59" s="87"/>
      <c r="N59" s="87"/>
      <c r="O59" s="87"/>
      <c r="P59" s="87"/>
    </row>
    <row r="60" spans="1:16" ht="44.25" customHeight="1">
      <c r="B60" s="58"/>
      <c r="C60" s="58"/>
      <c r="D60" s="58"/>
      <c r="E60" s="58"/>
      <c r="F60" s="58"/>
      <c r="G60" s="58"/>
      <c r="H60" s="58"/>
      <c r="I60" s="58"/>
      <c r="J60" s="58"/>
      <c r="K60" s="58"/>
      <c r="L60" s="58"/>
      <c r="M60" s="58"/>
      <c r="N60" s="58"/>
      <c r="O60" s="58"/>
      <c r="P60" s="58"/>
    </row>
  </sheetData>
  <mergeCells count="18">
    <mergeCell ref="B56:P56"/>
    <mergeCell ref="B29:O29"/>
    <mergeCell ref="B1:N1"/>
    <mergeCell ref="B33:B37"/>
    <mergeCell ref="C33:I33"/>
    <mergeCell ref="J33:J35"/>
    <mergeCell ref="K33:K35"/>
    <mergeCell ref="C34:I34"/>
    <mergeCell ref="C37:K37"/>
    <mergeCell ref="B5:B9"/>
    <mergeCell ref="C5:C7"/>
    <mergeCell ref="D5:D7"/>
    <mergeCell ref="E5:E7"/>
    <mergeCell ref="F5:F7"/>
    <mergeCell ref="G5:G7"/>
    <mergeCell ref="H5:L5"/>
    <mergeCell ref="H6:L6"/>
    <mergeCell ref="C9:L9"/>
  </mergeCells>
  <pageMargins left="0.7" right="0.7" top="0.75" bottom="0.75" header="0.3" footer="0.3"/>
</worksheet>
</file>

<file path=xl/worksheets/sheet171.xml><?xml version="1.0" encoding="utf-8"?>
<worksheet xmlns="http://schemas.openxmlformats.org/spreadsheetml/2006/main" xmlns:r="http://schemas.openxmlformats.org/officeDocument/2006/relationships">
  <dimension ref="A1:AM32"/>
  <sheetViews>
    <sheetView workbookViewId="0">
      <selection sqref="A1:J1"/>
    </sheetView>
  </sheetViews>
  <sheetFormatPr defaultRowHeight="12.75"/>
  <cols>
    <col min="1" max="1" width="4.25" style="540" customWidth="1"/>
    <col min="2" max="2" width="16.125" style="540" customWidth="1"/>
    <col min="3" max="3" width="10.5" style="540" customWidth="1"/>
    <col min="4" max="4" width="11.125" style="540" customWidth="1"/>
    <col min="5" max="5" width="10" style="540" customWidth="1"/>
    <col min="6" max="7" width="10.625" style="540" customWidth="1"/>
    <col min="8" max="8" width="10.75" style="540" customWidth="1"/>
    <col min="9" max="9" width="10.875" style="540" customWidth="1"/>
    <col min="10" max="10" width="11.125" style="540" customWidth="1"/>
    <col min="11" max="11" width="10.5" style="540" customWidth="1"/>
    <col min="12" max="12" width="11.5" style="540" customWidth="1"/>
    <col min="13" max="21" width="9" style="540"/>
    <col min="22" max="22" width="9.75" style="540" customWidth="1"/>
    <col min="23" max="23" width="9" style="540"/>
    <col min="24" max="24" width="10.75" style="540" customWidth="1"/>
    <col min="25" max="25" width="9" style="540"/>
    <col min="26" max="26" width="10.625" style="540" customWidth="1"/>
    <col min="27" max="27" width="9" style="540"/>
    <col min="28" max="28" width="10.125" style="540" customWidth="1"/>
    <col min="29" max="29" width="9" style="540"/>
    <col min="30" max="30" width="10.25" style="540" customWidth="1"/>
    <col min="31" max="31" width="9" style="540"/>
    <col min="32" max="32" width="10.125" style="540" customWidth="1"/>
    <col min="33" max="33" width="9" style="540"/>
    <col min="34" max="34" width="10" style="540" customWidth="1"/>
    <col min="35" max="35" width="9" style="540"/>
    <col min="36" max="36" width="9.75" style="540" customWidth="1"/>
    <col min="37" max="37" width="10.25" style="540" customWidth="1"/>
    <col min="38" max="38" width="9.75" style="540" customWidth="1"/>
    <col min="39" max="16384" width="9" style="540"/>
  </cols>
  <sheetData>
    <row r="1" spans="1:39" ht="15.75">
      <c r="A1" s="2511" t="s">
        <v>3416</v>
      </c>
      <c r="B1" s="2025"/>
      <c r="C1" s="2025"/>
      <c r="D1" s="2025"/>
      <c r="E1" s="2025"/>
      <c r="F1" s="2025"/>
      <c r="G1" s="2025"/>
      <c r="H1" s="2025"/>
      <c r="I1" s="2025"/>
      <c r="J1" s="2025"/>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1030"/>
    </row>
    <row r="2" spans="1:39">
      <c r="A2" s="1561"/>
      <c r="B2" s="1937" t="s">
        <v>3381</v>
      </c>
      <c r="C2" s="1937"/>
      <c r="D2" s="1937"/>
      <c r="E2" s="1937"/>
      <c r="F2" s="1937"/>
      <c r="G2" s="1937"/>
      <c r="H2" s="1937"/>
      <c r="I2" s="1937"/>
      <c r="J2" s="1937"/>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1030"/>
    </row>
    <row r="3" spans="1:39">
      <c r="A3" s="1030"/>
      <c r="B3" s="1561" t="s">
        <v>3382</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1030"/>
    </row>
    <row r="4" spans="1:39" ht="15.75">
      <c r="A4" s="214"/>
      <c r="B4" s="1562" t="s">
        <v>3417</v>
      </c>
      <c r="C4" s="1342"/>
      <c r="D4" s="1342"/>
      <c r="E4" s="1342"/>
      <c r="F4" s="1342"/>
      <c r="G4" s="1342"/>
      <c r="H4" s="1342"/>
      <c r="I4" s="1342"/>
      <c r="J4" s="1342"/>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1030"/>
    </row>
    <row r="5" spans="1:39" ht="13.5">
      <c r="A5" s="1562"/>
      <c r="B5" s="1937" t="s">
        <v>3383</v>
      </c>
      <c r="C5" s="1937"/>
      <c r="D5" s="1937"/>
      <c r="E5" s="1937"/>
      <c r="F5" s="1937"/>
      <c r="G5" s="1937"/>
      <c r="H5" s="1937"/>
      <c r="I5" s="1937"/>
      <c r="J5" s="1342"/>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1030"/>
    </row>
    <row r="6" spans="1:39">
      <c r="A6" s="1030"/>
      <c r="B6" s="1563" t="s">
        <v>3384</v>
      </c>
      <c r="C6" s="1030"/>
      <c r="D6" s="1030"/>
      <c r="E6" s="1030"/>
      <c r="F6" s="1030"/>
      <c r="G6" s="1030"/>
      <c r="H6" s="1030"/>
      <c r="I6" s="1030"/>
      <c r="J6" s="1030"/>
      <c r="K6" s="1030"/>
      <c r="L6" s="1030"/>
      <c r="M6" s="1030"/>
      <c r="N6" s="1030"/>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1030"/>
    </row>
    <row r="7" spans="1:39" ht="15" customHeight="1">
      <c r="A7" s="2512" t="s">
        <v>697</v>
      </c>
      <c r="B7" s="2515" t="s">
        <v>3385</v>
      </c>
      <c r="C7" s="2012" t="s">
        <v>3386</v>
      </c>
      <c r="D7" s="2012"/>
      <c r="E7" s="2012" t="s">
        <v>3387</v>
      </c>
      <c r="F7" s="2012"/>
      <c r="G7" s="2012" t="s">
        <v>3388</v>
      </c>
      <c r="H7" s="2012"/>
      <c r="I7" s="2012" t="s">
        <v>3389</v>
      </c>
      <c r="J7" s="2012"/>
      <c r="K7" s="2504" t="s">
        <v>3390</v>
      </c>
      <c r="L7" s="2012"/>
      <c r="M7" s="2506" t="s">
        <v>3391</v>
      </c>
      <c r="N7" s="2507"/>
      <c r="O7" s="2507"/>
      <c r="P7" s="2507"/>
      <c r="Q7" s="2507"/>
      <c r="R7" s="2507"/>
      <c r="S7" s="2507"/>
      <c r="T7" s="2508"/>
      <c r="U7" s="2505" t="s">
        <v>3392</v>
      </c>
      <c r="V7" s="2506"/>
      <c r="W7" s="2506"/>
      <c r="X7" s="2506"/>
      <c r="Y7" s="2506"/>
      <c r="Z7" s="2506"/>
      <c r="AA7" s="2506"/>
      <c r="AB7" s="2506"/>
      <c r="AC7" s="2506"/>
      <c r="AD7" s="2506"/>
      <c r="AE7" s="2506"/>
      <c r="AF7" s="2506"/>
      <c r="AG7" s="2506"/>
      <c r="AH7" s="2506"/>
      <c r="AI7" s="2506"/>
      <c r="AJ7" s="2504"/>
      <c r="AK7" s="2509" t="s">
        <v>3393</v>
      </c>
      <c r="AL7" s="2510"/>
      <c r="AM7" s="1030"/>
    </row>
    <row r="8" spans="1:39">
      <c r="A8" s="2513"/>
      <c r="B8" s="2516"/>
      <c r="C8" s="2515" t="s">
        <v>3394</v>
      </c>
      <c r="D8" s="2012" t="s">
        <v>3395</v>
      </c>
      <c r="E8" s="2012" t="s">
        <v>3396</v>
      </c>
      <c r="F8" s="2012" t="s">
        <v>3395</v>
      </c>
      <c r="G8" s="2012" t="s">
        <v>3396</v>
      </c>
      <c r="H8" s="2012" t="s">
        <v>3395</v>
      </c>
      <c r="I8" s="2012" t="s">
        <v>3396</v>
      </c>
      <c r="J8" s="2012" t="s">
        <v>3395</v>
      </c>
      <c r="K8" s="2504" t="s">
        <v>3397</v>
      </c>
      <c r="L8" s="2012" t="s">
        <v>3398</v>
      </c>
      <c r="M8" s="2504" t="s">
        <v>3399</v>
      </c>
      <c r="N8" s="2012"/>
      <c r="O8" s="2012" t="s">
        <v>3400</v>
      </c>
      <c r="P8" s="2012"/>
      <c r="Q8" s="2505" t="s">
        <v>3401</v>
      </c>
      <c r="R8" s="2504"/>
      <c r="S8" s="2012" t="s">
        <v>3402</v>
      </c>
      <c r="T8" s="2012"/>
      <c r="U8" s="2012" t="s">
        <v>3403</v>
      </c>
      <c r="V8" s="2012"/>
      <c r="W8" s="2012" t="s">
        <v>3404</v>
      </c>
      <c r="X8" s="2012"/>
      <c r="Y8" s="2012" t="s">
        <v>3405</v>
      </c>
      <c r="Z8" s="2012"/>
      <c r="AA8" s="2012" t="s">
        <v>3406</v>
      </c>
      <c r="AB8" s="2012"/>
      <c r="AC8" s="2012" t="s">
        <v>3407</v>
      </c>
      <c r="AD8" s="2012"/>
      <c r="AE8" s="2012" t="s">
        <v>3408</v>
      </c>
      <c r="AF8" s="2012"/>
      <c r="AG8" s="2012" t="s">
        <v>3409</v>
      </c>
      <c r="AH8" s="2012"/>
      <c r="AI8" s="2012" t="s">
        <v>3410</v>
      </c>
      <c r="AJ8" s="2012"/>
      <c r="AK8" s="2509"/>
      <c r="AL8" s="2510"/>
      <c r="AM8" s="1030"/>
    </row>
    <row r="9" spans="1:39">
      <c r="A9" s="2513"/>
      <c r="B9" s="2516"/>
      <c r="C9" s="2518"/>
      <c r="D9" s="2012"/>
      <c r="E9" s="2012"/>
      <c r="F9" s="2012"/>
      <c r="G9" s="2012"/>
      <c r="H9" s="2012"/>
      <c r="I9" s="2012"/>
      <c r="J9" s="2012"/>
      <c r="K9" s="2504"/>
      <c r="L9" s="2012"/>
      <c r="M9" s="2504" t="s">
        <v>3397</v>
      </c>
      <c r="N9" s="2012" t="s">
        <v>3411</v>
      </c>
      <c r="O9" s="2012" t="s">
        <v>3397</v>
      </c>
      <c r="P9" s="2012" t="s">
        <v>3411</v>
      </c>
      <c r="Q9" s="2012" t="s">
        <v>3397</v>
      </c>
      <c r="R9" s="2012" t="s">
        <v>3411</v>
      </c>
      <c r="S9" s="2012" t="s">
        <v>3397</v>
      </c>
      <c r="T9" s="2012" t="s">
        <v>3411</v>
      </c>
      <c r="U9" s="2012" t="s">
        <v>3397</v>
      </c>
      <c r="V9" s="2012" t="s">
        <v>3412</v>
      </c>
      <c r="W9" s="2012" t="s">
        <v>3397</v>
      </c>
      <c r="X9" s="2012" t="s">
        <v>3412</v>
      </c>
      <c r="Y9" s="2012" t="s">
        <v>3397</v>
      </c>
      <c r="Z9" s="2012" t="s">
        <v>3412</v>
      </c>
      <c r="AA9" s="2012" t="s">
        <v>3397</v>
      </c>
      <c r="AB9" s="2012" t="s">
        <v>3412</v>
      </c>
      <c r="AC9" s="2012" t="s">
        <v>3397</v>
      </c>
      <c r="AD9" s="2012" t="s">
        <v>3412</v>
      </c>
      <c r="AE9" s="2012" t="s">
        <v>3397</v>
      </c>
      <c r="AF9" s="2012" t="s">
        <v>3412</v>
      </c>
      <c r="AG9" s="2012" t="s">
        <v>3397</v>
      </c>
      <c r="AH9" s="2012" t="s">
        <v>3412</v>
      </c>
      <c r="AI9" s="2012" t="s">
        <v>3397</v>
      </c>
      <c r="AJ9" s="2012" t="s">
        <v>3412</v>
      </c>
      <c r="AK9" s="2501" t="s">
        <v>3413</v>
      </c>
      <c r="AL9" s="2502" t="s">
        <v>3395</v>
      </c>
      <c r="AM9" s="1030"/>
    </row>
    <row r="10" spans="1:39">
      <c r="A10" s="2513"/>
      <c r="B10" s="2516"/>
      <c r="C10" s="2518"/>
      <c r="D10" s="2012"/>
      <c r="E10" s="2012"/>
      <c r="F10" s="2012"/>
      <c r="G10" s="2012"/>
      <c r="H10" s="2012"/>
      <c r="I10" s="2012"/>
      <c r="J10" s="2012"/>
      <c r="K10" s="2504"/>
      <c r="L10" s="2012"/>
      <c r="M10" s="2504"/>
      <c r="N10" s="2012"/>
      <c r="O10" s="2012"/>
      <c r="P10" s="2012"/>
      <c r="Q10" s="2012"/>
      <c r="R10" s="2012"/>
      <c r="S10" s="2012"/>
      <c r="T10" s="2012"/>
      <c r="U10" s="2012"/>
      <c r="V10" s="2012"/>
      <c r="W10" s="2012"/>
      <c r="X10" s="2012"/>
      <c r="Y10" s="2012"/>
      <c r="Z10" s="2012"/>
      <c r="AA10" s="2012"/>
      <c r="AB10" s="2012"/>
      <c r="AC10" s="2012"/>
      <c r="AD10" s="2012"/>
      <c r="AE10" s="2012"/>
      <c r="AF10" s="2012"/>
      <c r="AG10" s="2012"/>
      <c r="AH10" s="2012"/>
      <c r="AI10" s="2012"/>
      <c r="AJ10" s="2012"/>
      <c r="AK10" s="2501"/>
      <c r="AL10" s="2502"/>
      <c r="AM10" s="1030"/>
    </row>
    <row r="11" spans="1:39" ht="68.25" customHeight="1">
      <c r="A11" s="2514"/>
      <c r="B11" s="2517"/>
      <c r="C11" s="2519"/>
      <c r="D11" s="2012"/>
      <c r="E11" s="2012"/>
      <c r="F11" s="2012"/>
      <c r="G11" s="2012"/>
      <c r="H11" s="2012"/>
      <c r="I11" s="2012"/>
      <c r="J11" s="2012"/>
      <c r="K11" s="2504"/>
      <c r="L11" s="2012"/>
      <c r="M11" s="2504"/>
      <c r="N11" s="2012"/>
      <c r="O11" s="2012"/>
      <c r="P11" s="2012"/>
      <c r="Q11" s="2012"/>
      <c r="R11" s="2012"/>
      <c r="S11" s="2012"/>
      <c r="T11" s="2012"/>
      <c r="U11" s="2012"/>
      <c r="V11" s="2012"/>
      <c r="W11" s="2012"/>
      <c r="X11" s="2012"/>
      <c r="Y11" s="2012"/>
      <c r="Z11" s="2012"/>
      <c r="AA11" s="2012"/>
      <c r="AB11" s="2012"/>
      <c r="AC11" s="2012"/>
      <c r="AD11" s="2012"/>
      <c r="AE11" s="2012"/>
      <c r="AF11" s="2012"/>
      <c r="AG11" s="2012"/>
      <c r="AH11" s="2012"/>
      <c r="AI11" s="2012"/>
      <c r="AJ11" s="2012"/>
      <c r="AK11" s="2501"/>
      <c r="AL11" s="2502"/>
      <c r="AM11" s="1030"/>
    </row>
    <row r="12" spans="1:39">
      <c r="A12" s="1564">
        <v>1</v>
      </c>
      <c r="B12" s="1554" t="s">
        <v>691</v>
      </c>
      <c r="C12" s="2490">
        <f>SUM(C14:C29)</f>
        <v>1352209</v>
      </c>
      <c r="D12" s="2503">
        <f>SUM(D14:D29)</f>
        <v>14230039.470000001</v>
      </c>
      <c r="E12" s="2490">
        <f t="shared" ref="E12:AL12" si="0">SUM(E14:E29)</f>
        <v>1352209</v>
      </c>
      <c r="F12" s="2492">
        <f t="shared" si="0"/>
        <v>14230039.470000001</v>
      </c>
      <c r="G12" s="2490">
        <f t="shared" si="0"/>
        <v>96233</v>
      </c>
      <c r="H12" s="2492">
        <f t="shared" si="0"/>
        <v>1110590.7</v>
      </c>
      <c r="I12" s="2490">
        <f t="shared" si="0"/>
        <v>904220</v>
      </c>
      <c r="J12" s="2492">
        <f t="shared" si="0"/>
        <v>7040151.54</v>
      </c>
      <c r="K12" s="2498">
        <f t="shared" si="0"/>
        <v>11859</v>
      </c>
      <c r="L12" s="2492">
        <f t="shared" si="0"/>
        <v>37134124.949999996</v>
      </c>
      <c r="M12" s="2498">
        <f t="shared" si="0"/>
        <v>240575</v>
      </c>
      <c r="N12" s="2490">
        <f t="shared" si="0"/>
        <v>2783157</v>
      </c>
      <c r="O12" s="2490">
        <f t="shared" si="0"/>
        <v>166337</v>
      </c>
      <c r="P12" s="2490">
        <f t="shared" si="0"/>
        <v>2051999</v>
      </c>
      <c r="Q12" s="2490">
        <f t="shared" si="0"/>
        <v>3541</v>
      </c>
      <c r="R12" s="2490">
        <f t="shared" si="0"/>
        <v>169402</v>
      </c>
      <c r="S12" s="2490">
        <f t="shared" si="0"/>
        <v>745</v>
      </c>
      <c r="T12" s="2490">
        <f t="shared" si="0"/>
        <v>13749</v>
      </c>
      <c r="U12" s="2490">
        <f t="shared" si="0"/>
        <v>233511</v>
      </c>
      <c r="V12" s="2492">
        <f t="shared" si="0"/>
        <v>678801.5199999999</v>
      </c>
      <c r="W12" s="2490">
        <f t="shared" si="0"/>
        <v>696</v>
      </c>
      <c r="X12" s="2492">
        <f t="shared" si="0"/>
        <v>1542.1500000000003</v>
      </c>
      <c r="Y12" s="2490">
        <f t="shared" si="0"/>
        <v>4354</v>
      </c>
      <c r="Z12" s="2492">
        <f t="shared" si="0"/>
        <v>26714.200000000004</v>
      </c>
      <c r="AA12" s="2490">
        <f t="shared" si="0"/>
        <v>33216</v>
      </c>
      <c r="AB12" s="2492">
        <f t="shared" si="0"/>
        <v>162170.33000000002</v>
      </c>
      <c r="AC12" s="2490">
        <f t="shared" si="0"/>
        <v>1213</v>
      </c>
      <c r="AD12" s="2492">
        <f t="shared" si="0"/>
        <v>4191.1399999999994</v>
      </c>
      <c r="AE12" s="2490">
        <f t="shared" si="0"/>
        <v>91072</v>
      </c>
      <c r="AF12" s="2492">
        <f t="shared" si="0"/>
        <v>69159.899999999994</v>
      </c>
      <c r="AG12" s="2490">
        <f t="shared" si="0"/>
        <v>769</v>
      </c>
      <c r="AH12" s="2492">
        <f t="shared" si="0"/>
        <v>5939.51</v>
      </c>
      <c r="AI12" s="2490">
        <f t="shared" si="0"/>
        <v>84</v>
      </c>
      <c r="AJ12" s="2492">
        <f t="shared" si="0"/>
        <v>678.78</v>
      </c>
      <c r="AK12" s="2490">
        <f t="shared" si="0"/>
        <v>751471</v>
      </c>
      <c r="AL12" s="2494">
        <f t="shared" si="0"/>
        <v>7627531.6600000001</v>
      </c>
      <c r="AM12" s="1030"/>
    </row>
    <row r="13" spans="1:39" ht="13.5">
      <c r="A13" s="1565"/>
      <c r="B13" s="1555" t="s">
        <v>321</v>
      </c>
      <c r="C13" s="2491"/>
      <c r="D13" s="2492"/>
      <c r="E13" s="2491"/>
      <c r="F13" s="2493"/>
      <c r="G13" s="2491"/>
      <c r="H13" s="2493"/>
      <c r="I13" s="2491"/>
      <c r="J13" s="2493"/>
      <c r="K13" s="2499"/>
      <c r="L13" s="2493"/>
      <c r="M13" s="2499"/>
      <c r="N13" s="2491"/>
      <c r="O13" s="2491"/>
      <c r="P13" s="2491"/>
      <c r="Q13" s="2491"/>
      <c r="R13" s="2491"/>
      <c r="S13" s="2491"/>
      <c r="T13" s="2491"/>
      <c r="U13" s="2491"/>
      <c r="V13" s="2493"/>
      <c r="W13" s="2491"/>
      <c r="X13" s="2493"/>
      <c r="Y13" s="2491"/>
      <c r="Z13" s="2493"/>
      <c r="AA13" s="2491"/>
      <c r="AB13" s="2493"/>
      <c r="AC13" s="2491"/>
      <c r="AD13" s="2493"/>
      <c r="AE13" s="2491"/>
      <c r="AF13" s="2493"/>
      <c r="AG13" s="2491"/>
      <c r="AH13" s="2493"/>
      <c r="AI13" s="2491"/>
      <c r="AJ13" s="2493"/>
      <c r="AK13" s="2491"/>
      <c r="AL13" s="2495"/>
      <c r="AM13" s="1030"/>
    </row>
    <row r="14" spans="1:39">
      <c r="A14" s="1556">
        <v>2</v>
      </c>
      <c r="B14" s="1557" t="s">
        <v>322</v>
      </c>
      <c r="C14" s="1558">
        <v>55836</v>
      </c>
      <c r="D14" s="1559">
        <v>888053.64999999991</v>
      </c>
      <c r="E14" s="1558">
        <v>55836</v>
      </c>
      <c r="F14" s="1559">
        <v>888053.64999999991</v>
      </c>
      <c r="G14" s="1558">
        <v>3463</v>
      </c>
      <c r="H14" s="1559">
        <v>49242.05000000001</v>
      </c>
      <c r="I14" s="1558">
        <v>37086</v>
      </c>
      <c r="J14" s="1559">
        <v>349452.77000000008</v>
      </c>
      <c r="K14" s="1566">
        <v>387</v>
      </c>
      <c r="L14" s="1559">
        <v>1597070</v>
      </c>
      <c r="M14" s="1566">
        <v>3644</v>
      </c>
      <c r="N14" s="1559">
        <v>39940</v>
      </c>
      <c r="O14" s="1558">
        <v>2503</v>
      </c>
      <c r="P14" s="1559">
        <v>28241</v>
      </c>
      <c r="Q14" s="1558">
        <v>159</v>
      </c>
      <c r="R14" s="1559">
        <v>8242</v>
      </c>
      <c r="S14" s="1558">
        <v>74</v>
      </c>
      <c r="T14" s="1559">
        <v>1343</v>
      </c>
      <c r="U14" s="1558">
        <v>5225</v>
      </c>
      <c r="V14" s="1559">
        <v>29105.639999999992</v>
      </c>
      <c r="W14" s="1558">
        <v>0</v>
      </c>
      <c r="X14" s="1559">
        <v>0</v>
      </c>
      <c r="Y14" s="1558">
        <v>230</v>
      </c>
      <c r="Z14" s="1559">
        <v>1703.2200000000003</v>
      </c>
      <c r="AA14" s="1558">
        <v>1763</v>
      </c>
      <c r="AB14" s="1559">
        <v>12383.05</v>
      </c>
      <c r="AC14" s="1558">
        <v>5</v>
      </c>
      <c r="AD14" s="1559">
        <v>24.62</v>
      </c>
      <c r="AE14" s="1558">
        <v>1079</v>
      </c>
      <c r="AF14" s="1559">
        <v>1871.0300000000002</v>
      </c>
      <c r="AG14" s="1558">
        <v>16</v>
      </c>
      <c r="AH14" s="1559">
        <v>84.9</v>
      </c>
      <c r="AI14" s="1558">
        <v>12</v>
      </c>
      <c r="AJ14" s="1559">
        <v>25</v>
      </c>
      <c r="AK14" s="1567">
        <v>20981</v>
      </c>
      <c r="AL14" s="1568">
        <v>270780.87</v>
      </c>
      <c r="AM14" s="1030"/>
    </row>
    <row r="15" spans="1:39">
      <c r="A15" s="1556">
        <v>3</v>
      </c>
      <c r="B15" s="1557" t="s">
        <v>753</v>
      </c>
      <c r="C15" s="1558">
        <v>64190</v>
      </c>
      <c r="D15" s="1559">
        <v>1036822.7</v>
      </c>
      <c r="E15" s="1558">
        <v>64190</v>
      </c>
      <c r="F15" s="1559">
        <v>1036822.7</v>
      </c>
      <c r="G15" s="1558">
        <v>5460</v>
      </c>
      <c r="H15" s="1559">
        <v>85657.76</v>
      </c>
      <c r="I15" s="1558">
        <v>50392</v>
      </c>
      <c r="J15" s="1559">
        <v>556235</v>
      </c>
      <c r="K15" s="1566">
        <v>967</v>
      </c>
      <c r="L15" s="1559">
        <v>4035503</v>
      </c>
      <c r="M15" s="1566">
        <v>18232</v>
      </c>
      <c r="N15" s="1559">
        <v>259516</v>
      </c>
      <c r="O15" s="1558">
        <v>9868</v>
      </c>
      <c r="P15" s="1559">
        <v>134066</v>
      </c>
      <c r="Q15" s="1558">
        <v>105</v>
      </c>
      <c r="R15" s="1559">
        <v>6993</v>
      </c>
      <c r="S15" s="1558">
        <v>40</v>
      </c>
      <c r="T15" s="1559">
        <v>1062</v>
      </c>
      <c r="U15" s="1558">
        <v>13610</v>
      </c>
      <c r="V15" s="1559">
        <v>42825.55</v>
      </c>
      <c r="W15" s="1558">
        <v>2</v>
      </c>
      <c r="X15" s="1559">
        <v>6.8599999999999994</v>
      </c>
      <c r="Y15" s="1558">
        <v>929</v>
      </c>
      <c r="Z15" s="1559">
        <v>5425.84</v>
      </c>
      <c r="AA15" s="1558">
        <v>7004</v>
      </c>
      <c r="AB15" s="1559">
        <v>30884.550000000003</v>
      </c>
      <c r="AC15" s="1558">
        <v>289</v>
      </c>
      <c r="AD15" s="1559">
        <v>1312.2399999999998</v>
      </c>
      <c r="AE15" s="1558">
        <v>1291</v>
      </c>
      <c r="AF15" s="1559">
        <v>1280.0800000000002</v>
      </c>
      <c r="AG15" s="1558">
        <v>18</v>
      </c>
      <c r="AH15" s="1559">
        <v>121.38</v>
      </c>
      <c r="AI15" s="1558">
        <v>2</v>
      </c>
      <c r="AJ15" s="1559">
        <v>6.3</v>
      </c>
      <c r="AK15" s="1567">
        <v>31053</v>
      </c>
      <c r="AL15" s="1568">
        <v>408030.46000000014</v>
      </c>
      <c r="AM15" s="1030"/>
    </row>
    <row r="16" spans="1:39">
      <c r="A16" s="1556">
        <v>4</v>
      </c>
      <c r="B16" s="1557" t="s">
        <v>323</v>
      </c>
      <c r="C16" s="1558">
        <v>175426</v>
      </c>
      <c r="D16" s="1559">
        <v>1359856.7899999996</v>
      </c>
      <c r="E16" s="1558">
        <v>175426</v>
      </c>
      <c r="F16" s="1559">
        <v>1359856.7899999996</v>
      </c>
      <c r="G16" s="1558">
        <v>13203</v>
      </c>
      <c r="H16" s="1559">
        <v>126495.21</v>
      </c>
      <c r="I16" s="1558">
        <v>120108</v>
      </c>
      <c r="J16" s="1559">
        <v>739015.02</v>
      </c>
      <c r="K16" s="1566">
        <v>5679</v>
      </c>
      <c r="L16" s="1559">
        <v>15962454.149999997</v>
      </c>
      <c r="M16" s="1566">
        <v>20078</v>
      </c>
      <c r="N16" s="1559">
        <v>182708</v>
      </c>
      <c r="O16" s="1558">
        <v>12853</v>
      </c>
      <c r="P16" s="1559">
        <v>123685</v>
      </c>
      <c r="Q16" s="1558">
        <v>207</v>
      </c>
      <c r="R16" s="1559">
        <v>10291</v>
      </c>
      <c r="S16" s="1558">
        <v>60</v>
      </c>
      <c r="T16" s="1559">
        <v>606</v>
      </c>
      <c r="U16" s="1558">
        <v>41503</v>
      </c>
      <c r="V16" s="1559">
        <v>89901.93</v>
      </c>
      <c r="W16" s="1558">
        <v>656</v>
      </c>
      <c r="X16" s="1559">
        <v>1357.6600000000003</v>
      </c>
      <c r="Y16" s="1558">
        <v>278</v>
      </c>
      <c r="Z16" s="1559">
        <v>1339.75</v>
      </c>
      <c r="AA16" s="1558">
        <v>7713</v>
      </c>
      <c r="AB16" s="1559">
        <v>30035.640000000003</v>
      </c>
      <c r="AC16" s="1558">
        <v>242</v>
      </c>
      <c r="AD16" s="1559">
        <v>572.58999999999992</v>
      </c>
      <c r="AE16" s="1558">
        <v>43352</v>
      </c>
      <c r="AF16" s="1559">
        <v>26967.439999999995</v>
      </c>
      <c r="AG16" s="1558">
        <v>228</v>
      </c>
      <c r="AH16" s="1559">
        <v>518.31999999999994</v>
      </c>
      <c r="AI16" s="1558">
        <v>12</v>
      </c>
      <c r="AJ16" s="1559">
        <v>67.949999999999989</v>
      </c>
      <c r="AK16" s="1567">
        <v>66878</v>
      </c>
      <c r="AL16" s="1568">
        <v>526453.48999999976</v>
      </c>
      <c r="AM16" s="1030"/>
    </row>
    <row r="17" spans="1:39">
      <c r="A17" s="1556">
        <v>5</v>
      </c>
      <c r="B17" s="1557" t="s">
        <v>324</v>
      </c>
      <c r="C17" s="1558">
        <v>19886</v>
      </c>
      <c r="D17" s="1559">
        <v>405088.42</v>
      </c>
      <c r="E17" s="1558">
        <v>19886</v>
      </c>
      <c r="F17" s="1559">
        <v>405088.42</v>
      </c>
      <c r="G17" s="1558">
        <v>1437</v>
      </c>
      <c r="H17" s="1559">
        <v>27519.67</v>
      </c>
      <c r="I17" s="1558">
        <v>13669</v>
      </c>
      <c r="J17" s="1559">
        <v>153304.30000000002</v>
      </c>
      <c r="K17" s="1566">
        <v>29</v>
      </c>
      <c r="L17" s="1559">
        <v>81603.5</v>
      </c>
      <c r="M17" s="1566">
        <v>2151</v>
      </c>
      <c r="N17" s="1559">
        <v>29737</v>
      </c>
      <c r="O17" s="1558">
        <v>1667</v>
      </c>
      <c r="P17" s="1559">
        <v>22214</v>
      </c>
      <c r="Q17" s="1558">
        <v>50</v>
      </c>
      <c r="R17" s="1559">
        <v>2645</v>
      </c>
      <c r="S17" s="1558">
        <v>31</v>
      </c>
      <c r="T17" s="1559">
        <v>388</v>
      </c>
      <c r="U17" s="1558">
        <v>3739</v>
      </c>
      <c r="V17" s="1559">
        <v>31719.31</v>
      </c>
      <c r="W17" s="1558">
        <v>0</v>
      </c>
      <c r="X17" s="1559">
        <v>0</v>
      </c>
      <c r="Y17" s="1558">
        <v>35</v>
      </c>
      <c r="Z17" s="1559">
        <v>333.49</v>
      </c>
      <c r="AA17" s="1558">
        <v>94</v>
      </c>
      <c r="AB17" s="1559">
        <v>1253.04</v>
      </c>
      <c r="AC17" s="1558">
        <v>4</v>
      </c>
      <c r="AD17" s="1559">
        <v>20.16</v>
      </c>
      <c r="AE17" s="1558">
        <v>237</v>
      </c>
      <c r="AF17" s="1559">
        <v>550.17000000000007</v>
      </c>
      <c r="AG17" s="1558">
        <v>115</v>
      </c>
      <c r="AH17" s="1559">
        <v>1900.0099999999998</v>
      </c>
      <c r="AI17" s="1558">
        <v>1</v>
      </c>
      <c r="AJ17" s="1559">
        <v>11.34</v>
      </c>
      <c r="AK17" s="1567">
        <v>17403</v>
      </c>
      <c r="AL17" s="1568">
        <v>343077.62000000011</v>
      </c>
      <c r="AM17" s="1030"/>
    </row>
    <row r="18" spans="1:39">
      <c r="A18" s="1556">
        <v>6</v>
      </c>
      <c r="B18" s="1557" t="s">
        <v>325</v>
      </c>
      <c r="C18" s="1558">
        <v>121258</v>
      </c>
      <c r="D18" s="1559">
        <v>957397.07000000007</v>
      </c>
      <c r="E18" s="1558">
        <v>121258</v>
      </c>
      <c r="F18" s="1559">
        <v>957397.07000000007</v>
      </c>
      <c r="G18" s="1558">
        <v>8845</v>
      </c>
      <c r="H18" s="1559">
        <v>82618.679999999993</v>
      </c>
      <c r="I18" s="1558">
        <v>87432</v>
      </c>
      <c r="J18" s="1559">
        <v>551923.01</v>
      </c>
      <c r="K18" s="1566">
        <v>26</v>
      </c>
      <c r="L18" s="1559">
        <v>63050.1</v>
      </c>
      <c r="M18" s="1566">
        <v>23769</v>
      </c>
      <c r="N18" s="1559">
        <v>230727</v>
      </c>
      <c r="O18" s="1558">
        <v>15988</v>
      </c>
      <c r="P18" s="1559">
        <v>168908</v>
      </c>
      <c r="Q18" s="1558">
        <v>217</v>
      </c>
      <c r="R18" s="1559">
        <v>8140</v>
      </c>
      <c r="S18" s="1558">
        <v>34</v>
      </c>
      <c r="T18" s="1559">
        <v>553</v>
      </c>
      <c r="U18" s="1558">
        <v>22345</v>
      </c>
      <c r="V18" s="1559">
        <v>43065.89</v>
      </c>
      <c r="W18" s="1558">
        <v>0</v>
      </c>
      <c r="X18" s="1559">
        <v>0</v>
      </c>
      <c r="Y18" s="1558">
        <v>143</v>
      </c>
      <c r="Z18" s="1559">
        <v>596.42000000000007</v>
      </c>
      <c r="AA18" s="1558">
        <v>1805</v>
      </c>
      <c r="AB18" s="1559">
        <v>5003.6900000000014</v>
      </c>
      <c r="AC18" s="1558">
        <v>136</v>
      </c>
      <c r="AD18" s="1559">
        <v>233.68</v>
      </c>
      <c r="AE18" s="1558">
        <v>4778</v>
      </c>
      <c r="AF18" s="1559">
        <v>2819.6900000000005</v>
      </c>
      <c r="AG18" s="1558">
        <v>18</v>
      </c>
      <c r="AH18" s="1559">
        <v>39.540000000000006</v>
      </c>
      <c r="AI18" s="1558">
        <v>2</v>
      </c>
      <c r="AJ18" s="1559">
        <v>4.4700000000000006</v>
      </c>
      <c r="AK18" s="1567">
        <v>77186</v>
      </c>
      <c r="AL18" s="1568">
        <v>555035.9500000003</v>
      </c>
      <c r="AM18" s="1030"/>
    </row>
    <row r="19" spans="1:39">
      <c r="A19" s="1556">
        <v>7</v>
      </c>
      <c r="B19" s="1557" t="s">
        <v>126</v>
      </c>
      <c r="C19" s="1558">
        <v>120719</v>
      </c>
      <c r="D19" s="1559">
        <v>502963.09999999992</v>
      </c>
      <c r="E19" s="1558">
        <v>120719</v>
      </c>
      <c r="F19" s="1559">
        <v>502963.09999999992</v>
      </c>
      <c r="G19" s="1558">
        <v>7304</v>
      </c>
      <c r="H19" s="1559">
        <v>38188.75</v>
      </c>
      <c r="I19" s="1558">
        <v>51263</v>
      </c>
      <c r="J19" s="1559">
        <v>175254.83000000002</v>
      </c>
      <c r="K19" s="1566">
        <v>1048</v>
      </c>
      <c r="L19" s="1559">
        <v>4957374.3</v>
      </c>
      <c r="M19" s="1566">
        <v>10718</v>
      </c>
      <c r="N19" s="1559">
        <v>64757</v>
      </c>
      <c r="O19" s="1558">
        <v>9858</v>
      </c>
      <c r="P19" s="1559">
        <v>60249</v>
      </c>
      <c r="Q19" s="1558">
        <v>1367</v>
      </c>
      <c r="R19" s="1559">
        <v>56544</v>
      </c>
      <c r="S19" s="1558">
        <v>50</v>
      </c>
      <c r="T19" s="1559">
        <v>455</v>
      </c>
      <c r="U19" s="1558">
        <v>13895</v>
      </c>
      <c r="V19" s="1559">
        <v>16870.309999999998</v>
      </c>
      <c r="W19" s="1558">
        <v>0</v>
      </c>
      <c r="X19" s="1559">
        <v>0</v>
      </c>
      <c r="Y19" s="1558">
        <v>0</v>
      </c>
      <c r="Z19" s="1559">
        <v>0</v>
      </c>
      <c r="AA19" s="1558">
        <v>196</v>
      </c>
      <c r="AB19" s="1559">
        <v>995.0100000000001</v>
      </c>
      <c r="AC19" s="1558">
        <v>2</v>
      </c>
      <c r="AD19" s="1559">
        <v>3.53</v>
      </c>
      <c r="AE19" s="1558">
        <v>3421</v>
      </c>
      <c r="AF19" s="1559">
        <v>1482.73</v>
      </c>
      <c r="AG19" s="1558">
        <v>8</v>
      </c>
      <c r="AH19" s="1559">
        <v>6.3100000000000005</v>
      </c>
      <c r="AI19" s="1558">
        <v>7</v>
      </c>
      <c r="AJ19" s="1559">
        <v>12.990000000000002</v>
      </c>
      <c r="AK19" s="1567">
        <v>52532</v>
      </c>
      <c r="AL19" s="1568">
        <v>189327.36999999994</v>
      </c>
      <c r="AM19" s="1030"/>
    </row>
    <row r="20" spans="1:39">
      <c r="A20" s="1556">
        <v>8</v>
      </c>
      <c r="B20" s="1557" t="s">
        <v>327</v>
      </c>
      <c r="C20" s="1558">
        <v>206420</v>
      </c>
      <c r="D20" s="1559">
        <v>1895644.95</v>
      </c>
      <c r="E20" s="1558">
        <v>206420</v>
      </c>
      <c r="F20" s="1559">
        <v>1895644.95</v>
      </c>
      <c r="G20" s="1558">
        <v>14351</v>
      </c>
      <c r="H20" s="1559">
        <v>152584.64000000004</v>
      </c>
      <c r="I20" s="1558">
        <v>154050</v>
      </c>
      <c r="J20" s="1559">
        <v>1109108.4999999998</v>
      </c>
      <c r="K20" s="1566">
        <v>344</v>
      </c>
      <c r="L20" s="1559">
        <v>808517.2</v>
      </c>
      <c r="M20" s="1566">
        <v>46721</v>
      </c>
      <c r="N20" s="1559">
        <v>513935</v>
      </c>
      <c r="O20" s="1558">
        <v>35657</v>
      </c>
      <c r="P20" s="1559">
        <v>473332</v>
      </c>
      <c r="Q20" s="1558">
        <v>118</v>
      </c>
      <c r="R20" s="1559">
        <v>4255</v>
      </c>
      <c r="S20" s="1558">
        <v>80</v>
      </c>
      <c r="T20" s="1559">
        <v>792</v>
      </c>
      <c r="U20" s="1558">
        <v>34119</v>
      </c>
      <c r="V20" s="1559">
        <v>76381.81</v>
      </c>
      <c r="W20" s="1558">
        <v>5</v>
      </c>
      <c r="X20" s="1559">
        <v>7.129999999999999</v>
      </c>
      <c r="Y20" s="1558">
        <v>649</v>
      </c>
      <c r="Z20" s="1559">
        <v>3413.8399999999997</v>
      </c>
      <c r="AA20" s="1558">
        <v>2334</v>
      </c>
      <c r="AB20" s="1559">
        <v>11245.43</v>
      </c>
      <c r="AC20" s="1558">
        <v>75</v>
      </c>
      <c r="AD20" s="1559">
        <v>149.88999999999999</v>
      </c>
      <c r="AE20" s="1558">
        <v>18518</v>
      </c>
      <c r="AF20" s="1559">
        <v>20742.72</v>
      </c>
      <c r="AG20" s="1558">
        <v>30</v>
      </c>
      <c r="AH20" s="1559">
        <v>216.06999999999996</v>
      </c>
      <c r="AI20" s="1558">
        <v>4</v>
      </c>
      <c r="AJ20" s="1559">
        <v>6.75</v>
      </c>
      <c r="AK20" s="1567">
        <v>144461</v>
      </c>
      <c r="AL20" s="1568">
        <v>1301533.4699999995</v>
      </c>
      <c r="AM20" s="1030"/>
    </row>
    <row r="21" spans="1:39">
      <c r="A21" s="1556">
        <v>9</v>
      </c>
      <c r="B21" s="1557" t="s">
        <v>328</v>
      </c>
      <c r="C21" s="1558">
        <v>27493</v>
      </c>
      <c r="D21" s="1559">
        <v>507848.23</v>
      </c>
      <c r="E21" s="1558">
        <v>27493</v>
      </c>
      <c r="F21" s="1559">
        <v>507848.23</v>
      </c>
      <c r="G21" s="1558">
        <v>1911</v>
      </c>
      <c r="H21" s="1559">
        <v>31830.510000000002</v>
      </c>
      <c r="I21" s="1558">
        <v>18660</v>
      </c>
      <c r="J21" s="1559">
        <v>201078.92</v>
      </c>
      <c r="K21" s="1566">
        <v>21</v>
      </c>
      <c r="L21" s="1559">
        <v>91816.5</v>
      </c>
      <c r="M21" s="1566">
        <v>3864</v>
      </c>
      <c r="N21" s="1559">
        <v>50058</v>
      </c>
      <c r="O21" s="1558">
        <v>2081</v>
      </c>
      <c r="P21" s="1559">
        <v>26753</v>
      </c>
      <c r="Q21" s="1558">
        <v>44</v>
      </c>
      <c r="R21" s="1559">
        <v>1808</v>
      </c>
      <c r="S21" s="1558">
        <v>12</v>
      </c>
      <c r="T21" s="1559">
        <v>97</v>
      </c>
      <c r="U21" s="1558">
        <v>3382</v>
      </c>
      <c r="V21" s="1559">
        <v>13629.87</v>
      </c>
      <c r="W21" s="1558">
        <v>1</v>
      </c>
      <c r="X21" s="1559">
        <v>17.350000000000001</v>
      </c>
      <c r="Y21" s="1558">
        <v>8</v>
      </c>
      <c r="Z21" s="1559">
        <v>58.45</v>
      </c>
      <c r="AA21" s="1558">
        <v>1668</v>
      </c>
      <c r="AB21" s="1559">
        <v>9440.2999999999993</v>
      </c>
      <c r="AC21" s="1558">
        <v>1</v>
      </c>
      <c r="AD21" s="1559">
        <v>2.1</v>
      </c>
      <c r="AE21" s="1558">
        <v>188</v>
      </c>
      <c r="AF21" s="1559">
        <v>197.38000000000002</v>
      </c>
      <c r="AG21" s="1558">
        <v>9</v>
      </c>
      <c r="AH21" s="1559">
        <v>137.41</v>
      </c>
      <c r="AI21" s="1558">
        <v>1</v>
      </c>
      <c r="AJ21" s="1559">
        <v>53.06</v>
      </c>
      <c r="AK21" s="1567">
        <v>7057</v>
      </c>
      <c r="AL21" s="1568">
        <v>76025.08</v>
      </c>
      <c r="AM21" s="1030"/>
    </row>
    <row r="22" spans="1:39">
      <c r="A22" s="1556">
        <v>10</v>
      </c>
      <c r="B22" s="1557" t="s">
        <v>329</v>
      </c>
      <c r="C22" s="1558">
        <v>116781</v>
      </c>
      <c r="D22" s="1559">
        <v>545275.58000000007</v>
      </c>
      <c r="E22" s="1558">
        <v>116781</v>
      </c>
      <c r="F22" s="1559">
        <v>545275.58000000007</v>
      </c>
      <c r="G22" s="1558">
        <v>5743</v>
      </c>
      <c r="H22" s="1559">
        <v>38808.54</v>
      </c>
      <c r="I22" s="1558">
        <v>50072</v>
      </c>
      <c r="J22" s="1559">
        <v>197892.55</v>
      </c>
      <c r="K22" s="1566">
        <v>977</v>
      </c>
      <c r="L22" s="1559">
        <v>2109814.9000000004</v>
      </c>
      <c r="M22" s="1566">
        <v>3737</v>
      </c>
      <c r="N22" s="1559">
        <v>25282</v>
      </c>
      <c r="O22" s="1558">
        <v>4978</v>
      </c>
      <c r="P22" s="1559">
        <v>32791</v>
      </c>
      <c r="Q22" s="1558">
        <v>288</v>
      </c>
      <c r="R22" s="1559">
        <v>10635</v>
      </c>
      <c r="S22" s="1558">
        <v>46</v>
      </c>
      <c r="T22" s="1559">
        <v>813</v>
      </c>
      <c r="U22" s="1558">
        <v>16038</v>
      </c>
      <c r="V22" s="1559">
        <v>21316.66</v>
      </c>
      <c r="W22" s="1558">
        <v>4</v>
      </c>
      <c r="X22" s="1559">
        <v>12.21</v>
      </c>
      <c r="Y22" s="1558">
        <v>2</v>
      </c>
      <c r="Z22" s="1559">
        <v>12.69</v>
      </c>
      <c r="AA22" s="1558">
        <v>545</v>
      </c>
      <c r="AB22" s="1559">
        <v>2761.3100000000004</v>
      </c>
      <c r="AC22" s="1558">
        <v>1</v>
      </c>
      <c r="AD22" s="1559">
        <v>2.1</v>
      </c>
      <c r="AE22" s="1558">
        <v>3724</v>
      </c>
      <c r="AF22" s="1559">
        <v>1730.4099999999999</v>
      </c>
      <c r="AG22" s="1558">
        <v>40</v>
      </c>
      <c r="AH22" s="1559">
        <v>134.26</v>
      </c>
      <c r="AI22" s="1558">
        <v>10</v>
      </c>
      <c r="AJ22" s="1559">
        <v>36.800000000000004</v>
      </c>
      <c r="AK22" s="1567">
        <v>44758</v>
      </c>
      <c r="AL22" s="1568">
        <v>209402.14999999997</v>
      </c>
      <c r="AM22" s="1030"/>
    </row>
    <row r="23" spans="1:39">
      <c r="A23" s="1556">
        <v>11</v>
      </c>
      <c r="B23" s="1557" t="s">
        <v>330</v>
      </c>
      <c r="C23" s="1558">
        <v>81192</v>
      </c>
      <c r="D23" s="1559">
        <v>1029212.58</v>
      </c>
      <c r="E23" s="1558">
        <v>81192</v>
      </c>
      <c r="F23" s="1559">
        <v>1029212.58</v>
      </c>
      <c r="G23" s="1558">
        <v>6222</v>
      </c>
      <c r="H23" s="1559">
        <v>94480.910000000018</v>
      </c>
      <c r="I23" s="1558">
        <v>68132</v>
      </c>
      <c r="J23" s="1559">
        <v>677504.36</v>
      </c>
      <c r="K23" s="1566">
        <v>478</v>
      </c>
      <c r="L23" s="1559">
        <v>1837551</v>
      </c>
      <c r="M23" s="1566">
        <v>30583</v>
      </c>
      <c r="N23" s="1559">
        <v>423238</v>
      </c>
      <c r="O23" s="1558">
        <v>25302</v>
      </c>
      <c r="P23" s="1559">
        <v>411996</v>
      </c>
      <c r="Q23" s="1558">
        <v>232</v>
      </c>
      <c r="R23" s="1559">
        <v>12509</v>
      </c>
      <c r="S23" s="1558">
        <v>39</v>
      </c>
      <c r="T23" s="1559">
        <v>348</v>
      </c>
      <c r="U23" s="1558">
        <v>8494</v>
      </c>
      <c r="V23" s="1559">
        <v>26938.400000000001</v>
      </c>
      <c r="W23" s="1558">
        <v>0</v>
      </c>
      <c r="X23" s="1559">
        <v>0</v>
      </c>
      <c r="Y23" s="1558">
        <v>357</v>
      </c>
      <c r="Z23" s="1559">
        <v>1505.8400000000004</v>
      </c>
      <c r="AA23" s="1558">
        <v>0</v>
      </c>
      <c r="AB23" s="1559">
        <v>0</v>
      </c>
      <c r="AC23" s="1558">
        <v>0</v>
      </c>
      <c r="AD23" s="1559">
        <v>0</v>
      </c>
      <c r="AE23" s="1558">
        <v>972</v>
      </c>
      <c r="AF23" s="1559">
        <v>723.16000000000008</v>
      </c>
      <c r="AG23" s="1558">
        <v>32</v>
      </c>
      <c r="AH23" s="1559">
        <v>71.960000000000008</v>
      </c>
      <c r="AI23" s="1558">
        <v>3</v>
      </c>
      <c r="AJ23" s="1559">
        <v>10.43</v>
      </c>
      <c r="AK23" s="1567">
        <v>74670</v>
      </c>
      <c r="AL23" s="1568">
        <v>950588.88</v>
      </c>
      <c r="AM23" s="1030"/>
    </row>
    <row r="24" spans="1:39">
      <c r="A24" s="1556">
        <v>12</v>
      </c>
      <c r="B24" s="1557" t="s">
        <v>331</v>
      </c>
      <c r="C24" s="1558">
        <v>38576</v>
      </c>
      <c r="D24" s="1559">
        <v>720807.83000000007</v>
      </c>
      <c r="E24" s="1558">
        <v>38576</v>
      </c>
      <c r="F24" s="1559">
        <v>720807.83000000007</v>
      </c>
      <c r="G24" s="1558">
        <v>3090</v>
      </c>
      <c r="H24" s="1559">
        <v>52042.49</v>
      </c>
      <c r="I24" s="1558">
        <v>30075</v>
      </c>
      <c r="J24" s="1559">
        <v>327561.18000000005</v>
      </c>
      <c r="K24" s="1566">
        <v>185</v>
      </c>
      <c r="L24" s="1559">
        <v>714059.6</v>
      </c>
      <c r="M24" s="1566">
        <v>9124</v>
      </c>
      <c r="N24" s="1559">
        <v>106033</v>
      </c>
      <c r="O24" s="1558">
        <v>5549</v>
      </c>
      <c r="P24" s="1559">
        <v>59716</v>
      </c>
      <c r="Q24" s="1558">
        <v>132</v>
      </c>
      <c r="R24" s="1559">
        <v>10262</v>
      </c>
      <c r="S24" s="1558">
        <v>34</v>
      </c>
      <c r="T24" s="1559">
        <v>339</v>
      </c>
      <c r="U24" s="1558">
        <v>8785</v>
      </c>
      <c r="V24" s="1559">
        <v>48064.340000000004</v>
      </c>
      <c r="W24" s="1558">
        <v>0</v>
      </c>
      <c r="X24" s="1559">
        <v>0</v>
      </c>
      <c r="Y24" s="1558">
        <v>106</v>
      </c>
      <c r="Z24" s="1559">
        <v>848.63000000000011</v>
      </c>
      <c r="AA24" s="1558">
        <v>873</v>
      </c>
      <c r="AB24" s="1559">
        <v>7537.05</v>
      </c>
      <c r="AC24" s="1558">
        <v>0</v>
      </c>
      <c r="AD24" s="1559">
        <v>0</v>
      </c>
      <c r="AE24" s="1558">
        <v>1507</v>
      </c>
      <c r="AF24" s="1559">
        <v>1333.19</v>
      </c>
      <c r="AG24" s="1558">
        <v>97</v>
      </c>
      <c r="AH24" s="1559">
        <v>723.59</v>
      </c>
      <c r="AI24" s="1558">
        <v>3</v>
      </c>
      <c r="AJ24" s="1559">
        <v>4.83</v>
      </c>
      <c r="AK24" s="1567">
        <v>25445</v>
      </c>
      <c r="AL24" s="1568">
        <v>361624.24999999977</v>
      </c>
      <c r="AM24" s="1030"/>
    </row>
    <row r="25" spans="1:39">
      <c r="A25" s="1556">
        <v>13</v>
      </c>
      <c r="B25" s="1557" t="s">
        <v>332</v>
      </c>
      <c r="C25" s="1558">
        <v>47250</v>
      </c>
      <c r="D25" s="1559">
        <v>350116.18000000005</v>
      </c>
      <c r="E25" s="1558">
        <v>47250</v>
      </c>
      <c r="F25" s="1559">
        <v>350116.18000000005</v>
      </c>
      <c r="G25" s="1558">
        <v>2950</v>
      </c>
      <c r="H25" s="1559">
        <v>27317.360000000001</v>
      </c>
      <c r="I25" s="1558">
        <v>24409</v>
      </c>
      <c r="J25" s="1559">
        <v>154875.64000000001</v>
      </c>
      <c r="K25" s="1566">
        <v>31</v>
      </c>
      <c r="L25" s="1559">
        <v>70184</v>
      </c>
      <c r="M25" s="1566">
        <v>6201</v>
      </c>
      <c r="N25" s="1559">
        <v>59839</v>
      </c>
      <c r="O25" s="1558">
        <v>3813</v>
      </c>
      <c r="P25" s="1559">
        <v>37823</v>
      </c>
      <c r="Q25" s="1558">
        <v>214</v>
      </c>
      <c r="R25" s="1559">
        <v>7746</v>
      </c>
      <c r="S25" s="1558">
        <v>32</v>
      </c>
      <c r="T25" s="1559">
        <v>687</v>
      </c>
      <c r="U25" s="1558">
        <v>5855</v>
      </c>
      <c r="V25" s="1559">
        <v>14627.16</v>
      </c>
      <c r="W25" s="1558">
        <v>1</v>
      </c>
      <c r="X25" s="1559">
        <v>1.1499999999999999</v>
      </c>
      <c r="Y25" s="1558">
        <v>0</v>
      </c>
      <c r="Z25" s="1559">
        <v>0</v>
      </c>
      <c r="AA25" s="1558">
        <v>235</v>
      </c>
      <c r="AB25" s="1559">
        <v>1003.69</v>
      </c>
      <c r="AC25" s="1558">
        <v>0</v>
      </c>
      <c r="AD25" s="1559">
        <v>0</v>
      </c>
      <c r="AE25" s="1558">
        <v>482</v>
      </c>
      <c r="AF25" s="1559">
        <v>428.15000000000003</v>
      </c>
      <c r="AG25" s="1558">
        <v>11</v>
      </c>
      <c r="AH25" s="1559">
        <v>60.05</v>
      </c>
      <c r="AI25" s="1558">
        <v>3</v>
      </c>
      <c r="AJ25" s="1559">
        <v>77.929999999999993</v>
      </c>
      <c r="AK25" s="1567">
        <v>20345</v>
      </c>
      <c r="AL25" s="1568">
        <v>122379.77000000006</v>
      </c>
      <c r="AM25" s="1030"/>
    </row>
    <row r="26" spans="1:39">
      <c r="A26" s="1556">
        <v>14</v>
      </c>
      <c r="B26" s="1560" t="s">
        <v>333</v>
      </c>
      <c r="C26" s="1558">
        <v>84600</v>
      </c>
      <c r="D26" s="1559">
        <v>486645.39999999991</v>
      </c>
      <c r="E26" s="1558">
        <v>84600</v>
      </c>
      <c r="F26" s="1559">
        <v>486645.39999999991</v>
      </c>
      <c r="G26" s="1558">
        <v>6313</v>
      </c>
      <c r="H26" s="1559">
        <v>43287.979999999996</v>
      </c>
      <c r="I26" s="1558">
        <v>52580</v>
      </c>
      <c r="J26" s="1559">
        <v>239751.44999999998</v>
      </c>
      <c r="K26" s="1566">
        <v>1619</v>
      </c>
      <c r="L26" s="1559">
        <v>4548881.8</v>
      </c>
      <c r="M26" s="1566">
        <v>12997</v>
      </c>
      <c r="N26" s="1559">
        <v>90733</v>
      </c>
      <c r="O26" s="1558">
        <v>6797</v>
      </c>
      <c r="P26" s="1559">
        <v>51716</v>
      </c>
      <c r="Q26" s="1558">
        <v>65</v>
      </c>
      <c r="R26" s="1559">
        <v>2933</v>
      </c>
      <c r="S26" s="1558">
        <v>24</v>
      </c>
      <c r="T26" s="1559">
        <v>198</v>
      </c>
      <c r="U26" s="1558">
        <v>22843</v>
      </c>
      <c r="V26" s="1559">
        <v>34544.17</v>
      </c>
      <c r="W26" s="1558">
        <v>2</v>
      </c>
      <c r="X26" s="1559">
        <v>3.73</v>
      </c>
      <c r="Y26" s="1558">
        <v>2</v>
      </c>
      <c r="Z26" s="1559">
        <v>12.5</v>
      </c>
      <c r="AA26" s="1558">
        <v>1072</v>
      </c>
      <c r="AB26" s="1559">
        <v>2982.94</v>
      </c>
      <c r="AC26" s="1558">
        <v>26</v>
      </c>
      <c r="AD26" s="1559">
        <v>36.25</v>
      </c>
      <c r="AE26" s="1558">
        <v>8701</v>
      </c>
      <c r="AF26" s="1559">
        <v>4023.91</v>
      </c>
      <c r="AG26" s="1558">
        <v>23</v>
      </c>
      <c r="AH26" s="1559">
        <v>79.100000000000009</v>
      </c>
      <c r="AI26" s="1558">
        <v>9</v>
      </c>
      <c r="AJ26" s="1559">
        <v>16.509999999999998</v>
      </c>
      <c r="AK26" s="1567">
        <v>36928</v>
      </c>
      <c r="AL26" s="1568">
        <v>189854.61999999991</v>
      </c>
      <c r="AM26" s="1030"/>
    </row>
    <row r="27" spans="1:39">
      <c r="A27" s="1556">
        <v>15</v>
      </c>
      <c r="B27" s="1560" t="s">
        <v>754</v>
      </c>
      <c r="C27" s="1558">
        <v>43389</v>
      </c>
      <c r="D27" s="1559">
        <v>968620.49000000011</v>
      </c>
      <c r="E27" s="1558">
        <v>43389</v>
      </c>
      <c r="F27" s="1559">
        <v>968620.49000000011</v>
      </c>
      <c r="G27" s="1558">
        <v>3486</v>
      </c>
      <c r="H27" s="1559">
        <v>65840.97</v>
      </c>
      <c r="I27" s="1558">
        <v>35156</v>
      </c>
      <c r="J27" s="1559">
        <v>457318.69</v>
      </c>
      <c r="K27" s="1566">
        <v>59</v>
      </c>
      <c r="L27" s="1559">
        <v>209576</v>
      </c>
      <c r="M27" s="1566">
        <v>13507</v>
      </c>
      <c r="N27" s="1559">
        <v>192443</v>
      </c>
      <c r="O27" s="1558">
        <v>11333</v>
      </c>
      <c r="P27" s="1559">
        <v>177346</v>
      </c>
      <c r="Q27" s="1558">
        <v>111</v>
      </c>
      <c r="R27" s="1559">
        <v>7258</v>
      </c>
      <c r="S27" s="1558">
        <v>52</v>
      </c>
      <c r="T27" s="1559">
        <v>975</v>
      </c>
      <c r="U27" s="1558">
        <v>7263</v>
      </c>
      <c r="V27" s="1559">
        <v>60716.189999999995</v>
      </c>
      <c r="W27" s="1558">
        <v>0</v>
      </c>
      <c r="X27" s="1559">
        <v>0</v>
      </c>
      <c r="Y27" s="1558">
        <v>164</v>
      </c>
      <c r="Z27" s="1559">
        <v>1180.0999999999999</v>
      </c>
      <c r="AA27" s="1558">
        <v>90</v>
      </c>
      <c r="AB27" s="1559">
        <v>1905.71</v>
      </c>
      <c r="AC27" s="1558">
        <v>2</v>
      </c>
      <c r="AD27" s="1559">
        <v>6.79</v>
      </c>
      <c r="AE27" s="1558">
        <v>543</v>
      </c>
      <c r="AF27" s="1559">
        <v>1157.05</v>
      </c>
      <c r="AG27" s="1558">
        <v>31</v>
      </c>
      <c r="AH27" s="1559">
        <v>575.67000000000007</v>
      </c>
      <c r="AI27" s="1558">
        <v>3</v>
      </c>
      <c r="AJ27" s="1559">
        <v>95.8</v>
      </c>
      <c r="AK27" s="1567">
        <v>32714</v>
      </c>
      <c r="AL27" s="1568">
        <v>641909.14999999979</v>
      </c>
      <c r="AM27" s="1030"/>
    </row>
    <row r="28" spans="1:39">
      <c r="A28" s="1556">
        <v>16</v>
      </c>
      <c r="B28" s="1560" t="s">
        <v>335</v>
      </c>
      <c r="C28" s="1558">
        <v>120525</v>
      </c>
      <c r="D28" s="1559">
        <v>1723358.1000000003</v>
      </c>
      <c r="E28" s="1558">
        <v>120525</v>
      </c>
      <c r="F28" s="1559">
        <v>1723358.1000000003</v>
      </c>
      <c r="G28" s="1558">
        <v>10264</v>
      </c>
      <c r="H28" s="1559">
        <v>149853.45000000001</v>
      </c>
      <c r="I28" s="1558">
        <v>89530</v>
      </c>
      <c r="J28" s="1559">
        <v>870384.15</v>
      </c>
      <c r="K28" s="1566">
        <v>8</v>
      </c>
      <c r="L28" s="1559">
        <v>43771.9</v>
      </c>
      <c r="M28" s="1566">
        <v>32229</v>
      </c>
      <c r="N28" s="1559">
        <v>476515</v>
      </c>
      <c r="O28" s="1558">
        <v>15884</v>
      </c>
      <c r="P28" s="1559">
        <v>215032</v>
      </c>
      <c r="Q28" s="1558">
        <v>159</v>
      </c>
      <c r="R28" s="1559">
        <v>14541</v>
      </c>
      <c r="S28" s="1558">
        <v>96</v>
      </c>
      <c r="T28" s="1559">
        <v>4246</v>
      </c>
      <c r="U28" s="1558">
        <v>20222</v>
      </c>
      <c r="V28" s="1559">
        <v>68546.850000000006</v>
      </c>
      <c r="W28" s="1558">
        <v>25</v>
      </c>
      <c r="X28" s="1559">
        <v>136.06000000000003</v>
      </c>
      <c r="Y28" s="1558">
        <v>1158</v>
      </c>
      <c r="Z28" s="1559">
        <v>7053.2100000000009</v>
      </c>
      <c r="AA28" s="1558">
        <v>7200</v>
      </c>
      <c r="AB28" s="1559">
        <v>36021.719999999987</v>
      </c>
      <c r="AC28" s="1558">
        <v>430</v>
      </c>
      <c r="AD28" s="1559">
        <v>1827.19</v>
      </c>
      <c r="AE28" s="1558">
        <v>1572</v>
      </c>
      <c r="AF28" s="1559">
        <v>1737.4000000000005</v>
      </c>
      <c r="AG28" s="1558">
        <v>42</v>
      </c>
      <c r="AH28" s="1559">
        <v>354.89</v>
      </c>
      <c r="AI28" s="1558">
        <v>8</v>
      </c>
      <c r="AJ28" s="1559">
        <v>61.459999999999994</v>
      </c>
      <c r="AK28" s="1567">
        <v>79187</v>
      </c>
      <c r="AL28" s="1568">
        <v>953565.4600000002</v>
      </c>
      <c r="AM28" s="1030"/>
    </row>
    <row r="29" spans="1:39">
      <c r="A29" s="1556">
        <v>17</v>
      </c>
      <c r="B29" s="1560" t="s">
        <v>336</v>
      </c>
      <c r="C29" s="1558">
        <v>28668</v>
      </c>
      <c r="D29" s="1559">
        <v>852328.4</v>
      </c>
      <c r="E29" s="1558">
        <v>28668</v>
      </c>
      <c r="F29" s="1559">
        <v>852328.4</v>
      </c>
      <c r="G29" s="1558">
        <v>2191</v>
      </c>
      <c r="H29" s="1559">
        <v>44821.73</v>
      </c>
      <c r="I29" s="1558">
        <v>21606</v>
      </c>
      <c r="J29" s="1559">
        <v>279491.17000000004</v>
      </c>
      <c r="K29" s="1566">
        <v>1</v>
      </c>
      <c r="L29" s="1559">
        <v>2897</v>
      </c>
      <c r="M29" s="1566">
        <v>3020</v>
      </c>
      <c r="N29" s="1559">
        <v>37696</v>
      </c>
      <c r="O29" s="1558">
        <v>2206</v>
      </c>
      <c r="P29" s="1559">
        <v>28131</v>
      </c>
      <c r="Q29" s="1558">
        <v>73</v>
      </c>
      <c r="R29" s="1559">
        <v>4600</v>
      </c>
      <c r="S29" s="1558">
        <v>41</v>
      </c>
      <c r="T29" s="1559">
        <v>847</v>
      </c>
      <c r="U29" s="1558">
        <v>6193</v>
      </c>
      <c r="V29" s="1559">
        <v>60547.439999999995</v>
      </c>
      <c r="W29" s="1558">
        <v>0</v>
      </c>
      <c r="X29" s="1559">
        <v>0</v>
      </c>
      <c r="Y29" s="1558">
        <v>293</v>
      </c>
      <c r="Z29" s="1559">
        <v>3230.22</v>
      </c>
      <c r="AA29" s="1558">
        <v>624</v>
      </c>
      <c r="AB29" s="1559">
        <v>8717.2000000000007</v>
      </c>
      <c r="AC29" s="1558">
        <v>0</v>
      </c>
      <c r="AD29" s="1559">
        <v>0</v>
      </c>
      <c r="AE29" s="1558">
        <v>707</v>
      </c>
      <c r="AF29" s="1559">
        <v>2115.3900000000003</v>
      </c>
      <c r="AG29" s="1558">
        <v>51</v>
      </c>
      <c r="AH29" s="1559">
        <v>916.05000000000007</v>
      </c>
      <c r="AI29" s="1558">
        <v>4</v>
      </c>
      <c r="AJ29" s="1559">
        <v>187.16</v>
      </c>
      <c r="AK29" s="1567">
        <v>19873</v>
      </c>
      <c r="AL29" s="1568">
        <v>527943.07000000018</v>
      </c>
      <c r="AM29" s="1030"/>
    </row>
    <row r="30" spans="1:39" ht="34.5" customHeight="1">
      <c r="A30" s="2496" t="s">
        <v>3414</v>
      </c>
      <c r="B30" s="2497"/>
      <c r="C30" s="2497"/>
      <c r="D30" s="2497"/>
      <c r="E30" s="2497"/>
      <c r="F30" s="2497"/>
      <c r="G30" s="2497"/>
      <c r="H30" s="2497"/>
      <c r="I30" s="2497"/>
      <c r="J30" s="2497"/>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1030"/>
    </row>
    <row r="31" spans="1:39" ht="25.5" customHeight="1">
      <c r="A31" s="2500" t="s">
        <v>3415</v>
      </c>
      <c r="B31" s="2497"/>
      <c r="C31" s="2497"/>
      <c r="D31" s="2497"/>
      <c r="E31" s="2497"/>
      <c r="F31" s="2497"/>
      <c r="G31" s="2497"/>
      <c r="H31" s="2497"/>
      <c r="I31" s="2497"/>
      <c r="J31" s="2497"/>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1030"/>
    </row>
    <row r="32" spans="1:39">
      <c r="A32" s="214"/>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row>
  </sheetData>
  <mergeCells count="99">
    <mergeCell ref="A1:J1"/>
    <mergeCell ref="B2:J2"/>
    <mergeCell ref="B5:I5"/>
    <mergeCell ref="A7:A11"/>
    <mergeCell ref="B7:B11"/>
    <mergeCell ref="C7:D7"/>
    <mergeCell ref="E7:F7"/>
    <mergeCell ref="G7:H7"/>
    <mergeCell ref="I7:J7"/>
    <mergeCell ref="H8:H11"/>
    <mergeCell ref="C8:C11"/>
    <mergeCell ref="D8:D11"/>
    <mergeCell ref="E8:E11"/>
    <mergeCell ref="F8:F11"/>
    <mergeCell ref="G8:G11"/>
    <mergeCell ref="I8:I11"/>
    <mergeCell ref="O8:P8"/>
    <mergeCell ref="K7:L7"/>
    <mergeCell ref="M7:T7"/>
    <mergeCell ref="U7:AJ7"/>
    <mergeCell ref="AK7:AL8"/>
    <mergeCell ref="AE8:AF8"/>
    <mergeCell ref="AG8:AH8"/>
    <mergeCell ref="AI8:AJ8"/>
    <mergeCell ref="AA8:AB8"/>
    <mergeCell ref="J8:J11"/>
    <mergeCell ref="K8:K11"/>
    <mergeCell ref="L8:L11"/>
    <mergeCell ref="M8:N8"/>
    <mergeCell ref="AC8:AD8"/>
    <mergeCell ref="M9:M11"/>
    <mergeCell ref="N9:N11"/>
    <mergeCell ref="O9:O11"/>
    <mergeCell ref="P9:P11"/>
    <mergeCell ref="Q9:Q11"/>
    <mergeCell ref="R9:R11"/>
    <mergeCell ref="Q8:R8"/>
    <mergeCell ref="S8:T8"/>
    <mergeCell ref="U8:V8"/>
    <mergeCell ref="W8:X8"/>
    <mergeCell ref="Y8:Z8"/>
    <mergeCell ref="AD9:AD11"/>
    <mergeCell ref="S9:S11"/>
    <mergeCell ref="T9:T11"/>
    <mergeCell ref="U9:U11"/>
    <mergeCell ref="V9:V11"/>
    <mergeCell ref="W9:W11"/>
    <mergeCell ref="X9:X11"/>
    <mergeCell ref="Y9:Y11"/>
    <mergeCell ref="Z9:Z11"/>
    <mergeCell ref="AA9:AA11"/>
    <mergeCell ref="AB9:AB11"/>
    <mergeCell ref="AC9:AC11"/>
    <mergeCell ref="AK9:AK11"/>
    <mergeCell ref="AL9:AL11"/>
    <mergeCell ref="C12:C13"/>
    <mergeCell ref="D12:D13"/>
    <mergeCell ref="E12:E13"/>
    <mergeCell ref="F12:F13"/>
    <mergeCell ref="G12:G13"/>
    <mergeCell ref="H12:H13"/>
    <mergeCell ref="I12:I13"/>
    <mergeCell ref="J12:J13"/>
    <mergeCell ref="AE9:AE11"/>
    <mergeCell ref="AF9:AF11"/>
    <mergeCell ref="AG9:AG11"/>
    <mergeCell ref="AH9:AH11"/>
    <mergeCell ref="AI9:AI11"/>
    <mergeCell ref="AJ9:AJ11"/>
    <mergeCell ref="A31:J31"/>
    <mergeCell ref="AC12:AC13"/>
    <mergeCell ref="AD12:AD13"/>
    <mergeCell ref="AE12:AE13"/>
    <mergeCell ref="AF12:AF13"/>
    <mergeCell ref="W12:W13"/>
    <mergeCell ref="X12:X13"/>
    <mergeCell ref="Y12:Y13"/>
    <mergeCell ref="Z12:Z13"/>
    <mergeCell ref="AA12:AA13"/>
    <mergeCell ref="AB12:AB13"/>
    <mergeCell ref="Q12:Q13"/>
    <mergeCell ref="R12:R13"/>
    <mergeCell ref="S12:S13"/>
    <mergeCell ref="T12:T13"/>
    <mergeCell ref="U12:U13"/>
    <mergeCell ref="AI12:AI13"/>
    <mergeCell ref="AJ12:AJ13"/>
    <mergeCell ref="AK12:AK13"/>
    <mergeCell ref="AL12:AL13"/>
    <mergeCell ref="A30:J30"/>
    <mergeCell ref="AG12:AG13"/>
    <mergeCell ref="AH12:AH13"/>
    <mergeCell ref="V12:V13"/>
    <mergeCell ref="K12:K13"/>
    <mergeCell ref="L12:L13"/>
    <mergeCell ref="M12:M13"/>
    <mergeCell ref="N12:N13"/>
    <mergeCell ref="O12:O13"/>
    <mergeCell ref="P12:P13"/>
  </mergeCells>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dimension ref="A1:I139"/>
  <sheetViews>
    <sheetView workbookViewId="0">
      <selection activeCell="A44" sqref="A44"/>
    </sheetView>
  </sheetViews>
  <sheetFormatPr defaultRowHeight="15"/>
  <cols>
    <col min="1" max="1" width="43" style="89" customWidth="1"/>
    <col min="2" max="16384" width="9" style="89"/>
  </cols>
  <sheetData>
    <row r="1" spans="1:9">
      <c r="A1" s="1569" t="s">
        <v>3457</v>
      </c>
      <c r="B1" s="1570"/>
      <c r="C1" s="1570"/>
      <c r="D1" s="1570"/>
      <c r="E1" s="1571"/>
      <c r="F1" s="1570"/>
      <c r="G1" s="1570"/>
      <c r="H1" s="1570"/>
      <c r="I1" s="1570"/>
    </row>
    <row r="2" spans="1:9">
      <c r="A2" s="1572" t="s">
        <v>3418</v>
      </c>
      <c r="B2" s="1573"/>
      <c r="C2" s="1573"/>
      <c r="D2" s="1574"/>
      <c r="E2" s="1575"/>
      <c r="F2" s="1573"/>
      <c r="G2" s="1573"/>
      <c r="H2" s="1576"/>
      <c r="I2" s="1576"/>
    </row>
    <row r="3" spans="1:9" ht="14.25" customHeight="1">
      <c r="A3" s="1577" t="s">
        <v>3419</v>
      </c>
      <c r="B3" s="1578"/>
      <c r="C3" s="1578"/>
      <c r="D3" s="1579"/>
      <c r="E3" s="1580"/>
      <c r="F3" s="1578"/>
      <c r="G3" s="1578"/>
      <c r="H3" s="1581"/>
      <c r="I3" s="1581"/>
    </row>
    <row r="4" spans="1:9" ht="15" customHeight="1">
      <c r="A4" s="1577" t="s">
        <v>3420</v>
      </c>
      <c r="B4" s="1578"/>
      <c r="C4" s="1578"/>
      <c r="D4" s="1579"/>
      <c r="E4" s="1580"/>
      <c r="F4" s="1578"/>
      <c r="G4" s="1578"/>
      <c r="H4" s="1581"/>
      <c r="I4" s="1581"/>
    </row>
    <row r="5" spans="1:9" ht="15.75" thickBot="1">
      <c r="A5" s="1582"/>
      <c r="B5" s="953"/>
      <c r="C5" s="953"/>
      <c r="D5" s="953"/>
      <c r="E5" s="1583"/>
      <c r="F5" s="953"/>
      <c r="G5" s="953"/>
      <c r="H5" s="953"/>
      <c r="I5" s="953"/>
    </row>
    <row r="6" spans="1:9" ht="14.25" customHeight="1" thickBot="1">
      <c r="A6" s="2533" t="s">
        <v>3458</v>
      </c>
      <c r="B6" s="1584">
        <v>2005</v>
      </c>
      <c r="C6" s="1585">
        <v>2010</v>
      </c>
      <c r="D6" s="1585">
        <v>2014</v>
      </c>
      <c r="E6" s="1586">
        <v>2015</v>
      </c>
      <c r="F6" s="1587">
        <v>2005</v>
      </c>
      <c r="G6" s="1585">
        <v>2010</v>
      </c>
      <c r="H6" s="1585">
        <v>2014</v>
      </c>
      <c r="I6" s="1588">
        <v>2015</v>
      </c>
    </row>
    <row r="7" spans="1:9" ht="15" customHeight="1">
      <c r="A7" s="2534"/>
      <c r="B7" s="2536" t="s">
        <v>3459</v>
      </c>
      <c r="C7" s="2536"/>
      <c r="D7" s="2536"/>
      <c r="E7" s="2533"/>
      <c r="F7" s="2527" t="s">
        <v>3460</v>
      </c>
      <c r="G7" s="2528"/>
      <c r="H7" s="2528"/>
      <c r="I7" s="2529"/>
    </row>
    <row r="8" spans="1:9" ht="15.75" thickBot="1">
      <c r="A8" s="2535"/>
      <c r="B8" s="2537"/>
      <c r="C8" s="2537"/>
      <c r="D8" s="2537"/>
      <c r="E8" s="2535"/>
      <c r="F8" s="2530"/>
      <c r="G8" s="2531"/>
      <c r="H8" s="2531"/>
      <c r="I8" s="2532"/>
    </row>
    <row r="9" spans="1:9" ht="33.75" customHeight="1">
      <c r="A9" s="1589" t="s">
        <v>3421</v>
      </c>
      <c r="B9" s="1590"/>
      <c r="C9" s="137"/>
      <c r="D9" s="140"/>
      <c r="E9" s="1591"/>
      <c r="F9" s="1592"/>
      <c r="G9" s="137"/>
      <c r="H9" s="140"/>
      <c r="I9" s="1593"/>
    </row>
    <row r="10" spans="1:9">
      <c r="A10" s="1594" t="s">
        <v>3422</v>
      </c>
      <c r="B10" s="1590"/>
      <c r="C10" s="137"/>
      <c r="D10" s="1595"/>
      <c r="E10" s="1591"/>
      <c r="F10" s="1592"/>
      <c r="G10" s="137"/>
      <c r="H10" s="1596"/>
      <c r="I10" s="137"/>
    </row>
    <row r="11" spans="1:9">
      <c r="A11" s="1594" t="s">
        <v>3423</v>
      </c>
      <c r="B11" s="1590"/>
      <c r="C11" s="137"/>
      <c r="D11" s="1595"/>
      <c r="E11" s="1591"/>
      <c r="F11" s="1592"/>
      <c r="G11" s="137"/>
      <c r="H11" s="1596"/>
      <c r="I11" s="137"/>
    </row>
    <row r="12" spans="1:9">
      <c r="A12" s="1594" t="s">
        <v>3424</v>
      </c>
      <c r="B12" s="1590"/>
      <c r="C12" s="137"/>
      <c r="D12" s="1595"/>
      <c r="E12" s="1591"/>
      <c r="F12" s="1592"/>
      <c r="G12" s="137"/>
      <c r="H12" s="1596"/>
      <c r="I12" s="137"/>
    </row>
    <row r="13" spans="1:9">
      <c r="A13" s="1594" t="s">
        <v>3425</v>
      </c>
      <c r="B13" s="1590"/>
      <c r="C13" s="137"/>
      <c r="D13" s="1595"/>
      <c r="E13" s="1591"/>
      <c r="F13" s="1592"/>
      <c r="G13" s="137"/>
      <c r="H13" s="1596"/>
      <c r="I13" s="137"/>
    </row>
    <row r="14" spans="1:9" ht="16.5" customHeight="1">
      <c r="A14" s="1597" t="s">
        <v>3426</v>
      </c>
      <c r="B14" s="1590">
        <v>7</v>
      </c>
      <c r="C14" s="137">
        <v>8</v>
      </c>
      <c r="D14" s="79">
        <v>2</v>
      </c>
      <c r="E14" s="1598" t="s">
        <v>400</v>
      </c>
      <c r="F14" s="1592">
        <v>5070.53</v>
      </c>
      <c r="G14" s="137">
        <v>16518.78</v>
      </c>
      <c r="H14" s="1596">
        <v>4797.5</v>
      </c>
      <c r="I14" s="1599" t="s">
        <v>400</v>
      </c>
    </row>
    <row r="15" spans="1:9">
      <c r="A15" s="1600" t="s">
        <v>3427</v>
      </c>
      <c r="B15" s="1590"/>
      <c r="C15" s="137"/>
      <c r="D15" s="1595"/>
      <c r="E15" s="1591"/>
      <c r="F15" s="1592"/>
      <c r="G15" s="137"/>
      <c r="H15" s="1601"/>
      <c r="I15" s="137"/>
    </row>
    <row r="16" spans="1:9">
      <c r="A16" s="1602" t="s">
        <v>3428</v>
      </c>
      <c r="B16" s="1590"/>
      <c r="C16" s="137"/>
      <c r="D16" s="1595"/>
      <c r="E16" s="1591"/>
      <c r="F16" s="1592"/>
      <c r="G16" s="137"/>
      <c r="H16" s="1603"/>
      <c r="I16" s="137"/>
    </row>
    <row r="17" spans="1:9">
      <c r="A17" s="1005" t="s">
        <v>3429</v>
      </c>
      <c r="B17" s="1590"/>
      <c r="C17" s="137"/>
      <c r="D17" s="1595"/>
      <c r="E17" s="1591"/>
      <c r="F17" s="1592"/>
      <c r="G17" s="137"/>
      <c r="H17" s="1603"/>
      <c r="I17" s="137"/>
    </row>
    <row r="18" spans="1:9">
      <c r="A18" s="1005" t="s">
        <v>3430</v>
      </c>
      <c r="B18" s="1590"/>
      <c r="C18" s="137"/>
      <c r="D18" s="1595"/>
      <c r="E18" s="1591"/>
      <c r="F18" s="1592"/>
      <c r="G18" s="137"/>
      <c r="H18" s="1604"/>
      <c r="I18" s="137"/>
    </row>
    <row r="19" spans="1:9">
      <c r="A19" s="1602" t="s">
        <v>3431</v>
      </c>
      <c r="B19" s="1590"/>
      <c r="C19" s="137"/>
      <c r="D19" s="1595"/>
      <c r="E19" s="1591"/>
      <c r="F19" s="1592"/>
      <c r="G19" s="137"/>
      <c r="H19" s="1605"/>
      <c r="I19" s="137"/>
    </row>
    <row r="20" spans="1:9">
      <c r="A20" s="1005" t="s">
        <v>3432</v>
      </c>
      <c r="B20" s="1590"/>
      <c r="C20" s="137"/>
      <c r="D20" s="1595"/>
      <c r="E20" s="1591"/>
      <c r="F20" s="1592"/>
      <c r="G20" s="137"/>
      <c r="H20" s="1605"/>
      <c r="I20" s="137"/>
    </row>
    <row r="21" spans="1:9" ht="12.75" customHeight="1">
      <c r="A21" s="1606"/>
      <c r="B21" s="1590"/>
      <c r="C21" s="137"/>
      <c r="D21" s="1595"/>
      <c r="E21" s="1591"/>
      <c r="F21" s="1592"/>
      <c r="G21" s="137"/>
      <c r="H21" s="1605"/>
      <c r="I21" s="137"/>
    </row>
    <row r="22" spans="1:9">
      <c r="A22" s="1589" t="s">
        <v>3433</v>
      </c>
      <c r="B22" s="1590"/>
      <c r="C22" s="137"/>
      <c r="D22" s="1595"/>
      <c r="E22" s="1591"/>
      <c r="F22" s="1592"/>
      <c r="G22" s="137"/>
      <c r="H22" s="1607"/>
      <c r="I22" s="137"/>
    </row>
    <row r="23" spans="1:9">
      <c r="A23" s="1594" t="s">
        <v>3434</v>
      </c>
      <c r="B23" s="1590"/>
      <c r="C23" s="137"/>
      <c r="D23" s="1595"/>
      <c r="E23" s="1591"/>
      <c r="F23" s="1592"/>
      <c r="G23" s="137"/>
      <c r="H23" s="1607"/>
      <c r="I23" s="137"/>
    </row>
    <row r="24" spans="1:9">
      <c r="A24" s="1594" t="s">
        <v>3435</v>
      </c>
      <c r="B24" s="1590"/>
      <c r="C24" s="137"/>
      <c r="D24" s="1595"/>
      <c r="E24" s="1591"/>
      <c r="F24" s="1592"/>
      <c r="G24" s="137"/>
      <c r="H24" s="1607"/>
      <c r="I24" s="137"/>
    </row>
    <row r="25" spans="1:9">
      <c r="A25" s="1597" t="s">
        <v>3436</v>
      </c>
      <c r="B25" s="1590">
        <v>469</v>
      </c>
      <c r="C25" s="137">
        <v>542</v>
      </c>
      <c r="D25" s="79">
        <v>122</v>
      </c>
      <c r="E25" s="1598" t="s">
        <v>400</v>
      </c>
      <c r="F25" s="1592">
        <v>53363.45</v>
      </c>
      <c r="G25" s="137">
        <v>160402.75</v>
      </c>
      <c r="H25" s="1596">
        <v>42226.64</v>
      </c>
      <c r="I25" s="1599" t="s">
        <v>400</v>
      </c>
    </row>
    <row r="26" spans="1:9" ht="18" customHeight="1">
      <c r="A26" s="1600" t="s">
        <v>3437</v>
      </c>
      <c r="B26" s="1590"/>
      <c r="C26" s="137"/>
      <c r="D26" s="1595"/>
      <c r="E26" s="1591"/>
      <c r="F26" s="1592"/>
      <c r="G26" s="137"/>
      <c r="H26" s="1607"/>
      <c r="I26" s="137"/>
    </row>
    <row r="27" spans="1:9" ht="13.5" customHeight="1">
      <c r="A27" s="1602" t="s">
        <v>3438</v>
      </c>
      <c r="B27" s="1590"/>
      <c r="C27" s="137"/>
      <c r="D27" s="1595"/>
      <c r="E27" s="1591"/>
      <c r="F27" s="1592"/>
      <c r="G27" s="137"/>
      <c r="H27" s="1607"/>
      <c r="I27" s="137"/>
    </row>
    <row r="28" spans="1:9" ht="14.25" customHeight="1">
      <c r="A28" s="1005" t="s">
        <v>3439</v>
      </c>
      <c r="B28" s="1590"/>
      <c r="C28" s="137"/>
      <c r="D28" s="1595"/>
      <c r="E28" s="1591"/>
      <c r="F28" s="1592"/>
      <c r="G28" s="137"/>
      <c r="H28" s="1607"/>
      <c r="I28" s="137"/>
    </row>
    <row r="29" spans="1:9">
      <c r="A29" s="1005" t="s">
        <v>3440</v>
      </c>
      <c r="B29" s="1590"/>
      <c r="C29" s="137"/>
      <c r="D29" s="1595"/>
      <c r="E29" s="1591"/>
      <c r="F29" s="1592"/>
      <c r="G29" s="137"/>
      <c r="H29" s="1607"/>
      <c r="I29" s="137"/>
    </row>
    <row r="30" spans="1:9">
      <c r="A30" s="1005"/>
      <c r="B30" s="1590"/>
      <c r="C30" s="137"/>
      <c r="D30" s="1595"/>
      <c r="E30" s="1591"/>
      <c r="F30" s="1592"/>
      <c r="G30" s="137"/>
      <c r="H30" s="1607"/>
      <c r="I30" s="137"/>
    </row>
    <row r="31" spans="1:9">
      <c r="A31" s="1589" t="s">
        <v>3441</v>
      </c>
      <c r="B31" s="1590"/>
      <c r="C31" s="137"/>
      <c r="D31" s="1595"/>
      <c r="E31" s="1591"/>
      <c r="F31" s="1592"/>
      <c r="G31" s="137"/>
      <c r="H31" s="1607"/>
      <c r="I31" s="137"/>
    </row>
    <row r="32" spans="1:9">
      <c r="A32" s="1594" t="s">
        <v>3442</v>
      </c>
      <c r="B32" s="1590"/>
      <c r="C32" s="137"/>
      <c r="D32" s="1595"/>
      <c r="E32" s="1591"/>
      <c r="F32" s="1592"/>
      <c r="G32" s="137"/>
      <c r="H32" s="1607"/>
      <c r="I32" s="137"/>
    </row>
    <row r="33" spans="1:9">
      <c r="A33" s="1597" t="s">
        <v>3443</v>
      </c>
      <c r="B33" s="1590">
        <v>4598</v>
      </c>
      <c r="C33" s="137">
        <v>1226</v>
      </c>
      <c r="D33" s="79">
        <v>769</v>
      </c>
      <c r="E33" s="1598" t="s">
        <v>400</v>
      </c>
      <c r="F33" s="1592">
        <v>319376.31</v>
      </c>
      <c r="G33" s="137">
        <v>177289.01</v>
      </c>
      <c r="H33" s="1596">
        <v>168585.93</v>
      </c>
      <c r="I33" s="1599" t="s">
        <v>400</v>
      </c>
    </row>
    <row r="34" spans="1:9">
      <c r="A34" s="1600" t="s">
        <v>3444</v>
      </c>
      <c r="B34" s="1590"/>
      <c r="C34" s="137"/>
      <c r="D34" s="1595"/>
      <c r="E34" s="1591"/>
      <c r="F34" s="1592"/>
      <c r="G34" s="137"/>
      <c r="H34" s="1607"/>
      <c r="I34" s="137"/>
    </row>
    <row r="35" spans="1:9">
      <c r="A35" s="1005" t="s">
        <v>3445</v>
      </c>
      <c r="B35" s="1590"/>
      <c r="C35" s="137"/>
      <c r="D35" s="1595"/>
      <c r="E35" s="1591"/>
      <c r="F35" s="1592"/>
      <c r="G35" s="137"/>
      <c r="H35" s="1607"/>
      <c r="I35" s="137"/>
    </row>
    <row r="36" spans="1:9">
      <c r="A36" s="1005" t="s">
        <v>3446</v>
      </c>
      <c r="B36" s="1590"/>
      <c r="C36" s="137"/>
      <c r="D36" s="1595"/>
      <c r="E36" s="1591"/>
      <c r="F36" s="1592"/>
      <c r="G36" s="137"/>
      <c r="H36" s="1607"/>
      <c r="I36" s="137"/>
    </row>
    <row r="37" spans="1:9">
      <c r="A37" s="1005"/>
      <c r="B37" s="1590"/>
      <c r="C37" s="137"/>
      <c r="D37" s="1595"/>
      <c r="E37" s="1591"/>
      <c r="F37" s="1592"/>
      <c r="G37" s="137"/>
      <c r="H37" s="1607"/>
      <c r="I37" s="137"/>
    </row>
    <row r="38" spans="1:9">
      <c r="A38" s="1589" t="s">
        <v>3447</v>
      </c>
      <c r="B38" s="1590"/>
      <c r="C38" s="137"/>
      <c r="D38" s="1595"/>
      <c r="E38" s="1591"/>
      <c r="F38" s="1592"/>
      <c r="G38" s="137"/>
      <c r="H38" s="1607"/>
      <c r="I38" s="137"/>
    </row>
    <row r="39" spans="1:9">
      <c r="A39" s="1594" t="s">
        <v>3448</v>
      </c>
      <c r="B39" s="1590"/>
      <c r="C39" s="137"/>
      <c r="D39" s="1595"/>
      <c r="E39" s="1591"/>
      <c r="F39" s="1592"/>
      <c r="G39" s="137"/>
      <c r="H39" s="1607"/>
      <c r="I39" s="137"/>
    </row>
    <row r="40" spans="1:9">
      <c r="A40" s="1594" t="s">
        <v>3449</v>
      </c>
      <c r="B40" s="1590"/>
      <c r="C40" s="137"/>
      <c r="D40" s="1595"/>
      <c r="E40" s="1591"/>
      <c r="F40" s="1592"/>
      <c r="G40" s="137"/>
      <c r="H40" s="1607"/>
      <c r="I40" s="137"/>
    </row>
    <row r="41" spans="1:9">
      <c r="A41" s="1594" t="s">
        <v>3450</v>
      </c>
      <c r="B41" s="1590"/>
      <c r="C41" s="137"/>
      <c r="D41" s="1595"/>
      <c r="E41" s="1591"/>
      <c r="F41" s="1592"/>
      <c r="G41" s="137"/>
      <c r="H41" s="1607"/>
      <c r="I41" s="137"/>
    </row>
    <row r="42" spans="1:9">
      <c r="A42" s="1594" t="s">
        <v>3451</v>
      </c>
      <c r="B42" s="1590"/>
      <c r="C42" s="137"/>
      <c r="D42" s="1595"/>
      <c r="E42" s="1591"/>
      <c r="F42" s="1592"/>
      <c r="G42" s="137"/>
      <c r="H42" s="1607"/>
      <c r="I42" s="137"/>
    </row>
    <row r="43" spans="1:9">
      <c r="A43" s="1594" t="s">
        <v>3452</v>
      </c>
      <c r="B43" s="1590">
        <v>21</v>
      </c>
      <c r="C43" s="1608">
        <v>29</v>
      </c>
      <c r="D43" s="140">
        <v>16</v>
      </c>
      <c r="E43" s="1598" t="s">
        <v>400</v>
      </c>
      <c r="F43" s="1592">
        <v>1112.81</v>
      </c>
      <c r="G43" s="1608">
        <v>2290.4299999999998</v>
      </c>
      <c r="H43" s="1596">
        <v>627.46</v>
      </c>
      <c r="I43" s="1599" t="s">
        <v>400</v>
      </c>
    </row>
    <row r="44" spans="1:9">
      <c r="A44" s="1600" t="s">
        <v>3453</v>
      </c>
      <c r="B44" s="1590"/>
      <c r="C44" s="137"/>
      <c r="D44" s="140"/>
      <c r="E44" s="1591"/>
      <c r="F44" s="1592"/>
      <c r="G44" s="137"/>
      <c r="H44" s="1596"/>
      <c r="I44" s="137"/>
    </row>
    <row r="45" spans="1:9">
      <c r="A45" s="1005" t="s">
        <v>3454</v>
      </c>
      <c r="B45" s="1590"/>
      <c r="C45" s="137"/>
      <c r="D45" s="140"/>
      <c r="E45" s="1591"/>
      <c r="F45" s="1592"/>
      <c r="G45" s="137"/>
      <c r="H45" s="1596"/>
      <c r="I45" s="137"/>
    </row>
    <row r="46" spans="1:9">
      <c r="A46" s="1005" t="s">
        <v>3455</v>
      </c>
      <c r="B46" s="1590"/>
      <c r="C46" s="137"/>
      <c r="D46" s="140"/>
      <c r="E46" s="1591"/>
      <c r="F46" s="1592"/>
      <c r="G46" s="137"/>
      <c r="H46" s="1596"/>
      <c r="I46" s="137"/>
    </row>
    <row r="47" spans="1:9" ht="26.25">
      <c r="A47" s="1602" t="s">
        <v>3456</v>
      </c>
      <c r="B47" s="1590"/>
      <c r="C47" s="137"/>
      <c r="D47" s="140"/>
      <c r="E47" s="1591"/>
      <c r="F47" s="1592"/>
      <c r="G47" s="137"/>
      <c r="H47" s="1596"/>
      <c r="I47" s="137"/>
    </row>
    <row r="48" spans="1:9">
      <c r="A48" s="1005"/>
      <c r="B48" s="1590"/>
      <c r="C48" s="137"/>
      <c r="D48" s="140"/>
      <c r="E48" s="1591"/>
      <c r="F48" s="1592"/>
      <c r="G48" s="137"/>
      <c r="H48" s="1596"/>
      <c r="I48" s="137"/>
    </row>
    <row r="50" spans="1:9">
      <c r="A50" s="1609" t="s">
        <v>3457</v>
      </c>
      <c r="B50" s="214"/>
      <c r="C50" s="214"/>
      <c r="D50" s="1610"/>
      <c r="E50" s="1611"/>
      <c r="F50" s="214"/>
      <c r="G50" s="214"/>
      <c r="H50" s="214"/>
      <c r="I50" s="1611"/>
    </row>
    <row r="51" spans="1:9">
      <c r="A51" s="2538" t="s">
        <v>3461</v>
      </c>
      <c r="B51" s="2538"/>
      <c r="C51" s="2538"/>
      <c r="D51" s="2538"/>
      <c r="E51" s="2538"/>
      <c r="F51" s="2538"/>
      <c r="G51" s="2538"/>
      <c r="H51" s="1612"/>
      <c r="I51" s="1613"/>
    </row>
    <row r="52" spans="1:9">
      <c r="A52" s="2539" t="s">
        <v>3462</v>
      </c>
      <c r="B52" s="2539"/>
      <c r="C52" s="2539"/>
      <c r="D52" s="2539"/>
      <c r="E52" s="2539"/>
      <c r="F52" s="2539"/>
      <c r="G52" s="2539"/>
      <c r="H52" s="1614"/>
      <c r="I52" s="1615"/>
    </row>
    <row r="53" spans="1:9" ht="15.75" thickBot="1">
      <c r="A53" s="2540" t="s">
        <v>3463</v>
      </c>
      <c r="B53" s="2540"/>
      <c r="C53" s="2540"/>
      <c r="D53" s="2540"/>
      <c r="E53" s="2540"/>
      <c r="F53" s="2540"/>
      <c r="G53" s="2540"/>
      <c r="H53" s="1614"/>
      <c r="I53" s="1563"/>
    </row>
    <row r="54" spans="1:9" ht="15.75" thickBot="1">
      <c r="A54" s="2520" t="s">
        <v>3458</v>
      </c>
      <c r="B54" s="1616">
        <v>2005</v>
      </c>
      <c r="C54" s="1617">
        <v>2010</v>
      </c>
      <c r="D54" s="1617">
        <v>2014</v>
      </c>
      <c r="E54" s="1618">
        <v>2015</v>
      </c>
      <c r="F54" s="1619">
        <v>2005</v>
      </c>
      <c r="G54" s="1345">
        <v>2010</v>
      </c>
      <c r="H54" s="1345">
        <v>2014</v>
      </c>
      <c r="I54" s="447">
        <v>2015</v>
      </c>
    </row>
    <row r="55" spans="1:9" ht="15.75" thickBot="1">
      <c r="A55" s="2520"/>
      <c r="B55" s="2521" t="s">
        <v>3528</v>
      </c>
      <c r="C55" s="2522"/>
      <c r="D55" s="2522"/>
      <c r="E55" s="2523"/>
      <c r="F55" s="2527" t="s">
        <v>3460</v>
      </c>
      <c r="G55" s="2528"/>
      <c r="H55" s="2528"/>
      <c r="I55" s="2529"/>
    </row>
    <row r="56" spans="1:9" ht="15.75" thickBot="1">
      <c r="A56" s="2520"/>
      <c r="B56" s="2524"/>
      <c r="C56" s="2525"/>
      <c r="D56" s="2525"/>
      <c r="E56" s="2526"/>
      <c r="F56" s="2530"/>
      <c r="G56" s="2531"/>
      <c r="H56" s="2531"/>
      <c r="I56" s="2532"/>
    </row>
    <row r="57" spans="1:9">
      <c r="A57" s="1597" t="s">
        <v>3464</v>
      </c>
      <c r="B57" s="1590">
        <v>6267</v>
      </c>
      <c r="C57" s="137">
        <v>5792</v>
      </c>
      <c r="D57" s="1620">
        <v>1432</v>
      </c>
      <c r="E57" s="1598" t="s">
        <v>400</v>
      </c>
      <c r="F57" s="1592">
        <v>332452.44</v>
      </c>
      <c r="G57" s="137">
        <v>802512.19</v>
      </c>
      <c r="H57" s="1596">
        <v>250112.48</v>
      </c>
      <c r="I57" s="1621" t="s">
        <v>400</v>
      </c>
    </row>
    <row r="58" spans="1:9">
      <c r="A58" s="1005" t="s">
        <v>3465</v>
      </c>
      <c r="B58" s="1590"/>
      <c r="C58" s="137"/>
      <c r="D58" s="140"/>
      <c r="E58" s="1591"/>
      <c r="F58" s="1592"/>
      <c r="G58" s="137"/>
      <c r="H58" s="1596"/>
      <c r="I58" s="137"/>
    </row>
    <row r="59" spans="1:9">
      <c r="A59" s="1600"/>
      <c r="B59" s="1590"/>
      <c r="C59" s="137"/>
      <c r="D59" s="140"/>
      <c r="E59" s="1591"/>
      <c r="F59" s="1592"/>
      <c r="G59" s="137"/>
      <c r="H59" s="1596"/>
      <c r="I59" s="137"/>
    </row>
    <row r="60" spans="1:9">
      <c r="A60" s="1589" t="s">
        <v>3466</v>
      </c>
      <c r="B60" s="1590"/>
      <c r="C60" s="137"/>
      <c r="D60" s="140"/>
      <c r="E60" s="1591"/>
      <c r="F60" s="1592"/>
      <c r="G60" s="137"/>
      <c r="H60" s="1596"/>
      <c r="I60" s="137"/>
    </row>
    <row r="61" spans="1:9">
      <c r="A61" s="1594" t="s">
        <v>3467</v>
      </c>
      <c r="B61" s="1590"/>
      <c r="C61" s="137"/>
      <c r="D61" s="140"/>
      <c r="E61" s="1591"/>
      <c r="F61" s="1592"/>
      <c r="G61" s="137"/>
      <c r="H61" s="1596"/>
      <c r="I61" s="137"/>
    </row>
    <row r="62" spans="1:9">
      <c r="A62" s="1597" t="s">
        <v>3468</v>
      </c>
      <c r="B62" s="1590">
        <v>8365</v>
      </c>
      <c r="C62" s="137">
        <v>3761</v>
      </c>
      <c r="D62" s="1620">
        <v>1535</v>
      </c>
      <c r="E62" s="1598" t="s">
        <v>400</v>
      </c>
      <c r="F62" s="1592">
        <v>1064760.3600000001</v>
      </c>
      <c r="G62" s="137">
        <v>882817.46</v>
      </c>
      <c r="H62" s="1596">
        <v>558921.15</v>
      </c>
      <c r="I62" s="1599" t="s">
        <v>400</v>
      </c>
    </row>
    <row r="63" spans="1:9">
      <c r="A63" s="1622" t="s">
        <v>3469</v>
      </c>
      <c r="B63" s="1590"/>
      <c r="C63" s="953"/>
      <c r="D63" s="140"/>
      <c r="E63" s="1591"/>
      <c r="F63" s="1592"/>
      <c r="G63" s="953"/>
      <c r="H63" s="1596"/>
      <c r="I63" s="137"/>
    </row>
    <row r="64" spans="1:9">
      <c r="A64" s="1005" t="s">
        <v>3470</v>
      </c>
      <c r="B64" s="1590"/>
      <c r="C64" s="953"/>
      <c r="D64" s="140"/>
      <c r="E64" s="1591"/>
      <c r="F64" s="1592"/>
      <c r="G64" s="953"/>
      <c r="H64" s="1596"/>
      <c r="I64" s="137"/>
    </row>
    <row r="65" spans="1:9">
      <c r="A65" s="1005"/>
      <c r="B65" s="1590"/>
      <c r="C65" s="953"/>
      <c r="D65" s="140"/>
      <c r="E65" s="1591"/>
      <c r="F65" s="1592"/>
      <c r="G65" s="953"/>
      <c r="H65" s="1596"/>
      <c r="I65" s="137"/>
    </row>
    <row r="66" spans="1:9" ht="26.25">
      <c r="A66" s="1623" t="s">
        <v>3471</v>
      </c>
      <c r="B66" s="154"/>
      <c r="C66" s="137"/>
      <c r="D66" s="140"/>
      <c r="E66" s="1591"/>
      <c r="F66" s="159"/>
      <c r="G66" s="137"/>
      <c r="H66" s="1596"/>
      <c r="I66" s="137"/>
    </row>
    <row r="67" spans="1:9">
      <c r="A67" s="1589" t="s">
        <v>3472</v>
      </c>
      <c r="B67" s="154">
        <v>56</v>
      </c>
      <c r="C67" s="137">
        <v>3</v>
      </c>
      <c r="D67" s="79">
        <v>1</v>
      </c>
      <c r="E67" s="1598" t="s">
        <v>400</v>
      </c>
      <c r="F67" s="1624">
        <v>19624.900000000001</v>
      </c>
      <c r="G67" s="1625">
        <v>1444.4</v>
      </c>
      <c r="H67" s="1596">
        <v>393.6</v>
      </c>
      <c r="I67" s="1599" t="s">
        <v>400</v>
      </c>
    </row>
    <row r="68" spans="1:9">
      <c r="A68" s="1600" t="s">
        <v>3473</v>
      </c>
      <c r="B68" s="154"/>
      <c r="C68" s="137"/>
      <c r="D68" s="140"/>
      <c r="E68" s="1591"/>
      <c r="F68" s="159"/>
      <c r="G68" s="137"/>
      <c r="H68" s="1596"/>
      <c r="I68" s="137"/>
    </row>
    <row r="69" spans="1:9">
      <c r="A69" s="1626" t="s">
        <v>3474</v>
      </c>
      <c r="B69" s="154"/>
      <c r="C69" s="137"/>
      <c r="D69" s="140"/>
      <c r="E69" s="1591"/>
      <c r="F69" s="159"/>
      <c r="G69" s="137"/>
      <c r="H69" s="1596"/>
      <c r="I69" s="137"/>
    </row>
    <row r="70" spans="1:9">
      <c r="A70" s="1600"/>
      <c r="B70" s="154"/>
      <c r="C70" s="137"/>
      <c r="D70" s="140"/>
      <c r="E70" s="1591"/>
      <c r="F70" s="159"/>
      <c r="G70" s="137"/>
      <c r="H70" s="1596"/>
      <c r="I70" s="137"/>
    </row>
    <row r="71" spans="1:9" ht="25.5">
      <c r="A71" s="1627" t="s">
        <v>3475</v>
      </c>
      <c r="B71" s="154"/>
      <c r="C71" s="137"/>
      <c r="D71" s="140"/>
      <c r="E71" s="1591"/>
      <c r="F71" s="159"/>
      <c r="G71" s="137"/>
      <c r="H71" s="1596"/>
      <c r="I71" s="137"/>
    </row>
    <row r="72" spans="1:9">
      <c r="A72" s="1343" t="s">
        <v>3476</v>
      </c>
      <c r="B72" s="1628" t="s">
        <v>400</v>
      </c>
      <c r="C72" s="137">
        <v>1</v>
      </c>
      <c r="D72" s="1598" t="s">
        <v>400</v>
      </c>
      <c r="E72" s="1598" t="s">
        <v>400</v>
      </c>
      <c r="F72" s="1629" t="s">
        <v>400</v>
      </c>
      <c r="G72" s="1625">
        <v>1295</v>
      </c>
      <c r="H72" s="1630" t="s">
        <v>400</v>
      </c>
      <c r="I72" s="1599" t="s">
        <v>400</v>
      </c>
    </row>
    <row r="73" spans="1:9" ht="26.25">
      <c r="A73" s="1622" t="s">
        <v>3477</v>
      </c>
      <c r="B73" s="154"/>
      <c r="C73" s="137"/>
      <c r="D73" s="140"/>
      <c r="E73" s="1591"/>
      <c r="F73" s="159"/>
      <c r="G73" s="137"/>
      <c r="H73" s="1596"/>
      <c r="I73" s="137"/>
    </row>
    <row r="74" spans="1:9">
      <c r="A74" s="1623"/>
      <c r="B74" s="159"/>
      <c r="C74" s="154"/>
      <c r="D74" s="154"/>
      <c r="E74" s="1591"/>
      <c r="F74" s="159"/>
      <c r="G74" s="154"/>
      <c r="H74" s="140"/>
      <c r="I74" s="1593"/>
    </row>
    <row r="75" spans="1:9">
      <c r="A75" s="884" t="s">
        <v>3478</v>
      </c>
      <c r="B75" s="1631"/>
      <c r="C75" s="1632"/>
      <c r="D75" s="305"/>
      <c r="E75" s="1633"/>
      <c r="F75" s="1634"/>
      <c r="G75" s="1635"/>
      <c r="H75" s="1596"/>
      <c r="I75" s="555"/>
    </row>
    <row r="76" spans="1:9">
      <c r="A76" s="1636" t="s">
        <v>3479</v>
      </c>
      <c r="B76" s="1592"/>
      <c r="C76" s="79"/>
      <c r="D76" s="79"/>
      <c r="E76" s="1633"/>
      <c r="F76" s="1637"/>
      <c r="G76" s="1638"/>
      <c r="H76" s="1596"/>
      <c r="I76" s="555"/>
    </row>
    <row r="77" spans="1:9">
      <c r="A77" s="1636" t="s">
        <v>3480</v>
      </c>
      <c r="B77" s="1592"/>
      <c r="C77" s="79"/>
      <c r="D77" s="79"/>
      <c r="E77" s="1633"/>
      <c r="F77" s="1637"/>
      <c r="G77" s="1638"/>
      <c r="H77" s="1596"/>
      <c r="I77" s="555"/>
    </row>
    <row r="78" spans="1:9">
      <c r="A78" s="1636" t="s">
        <v>3481</v>
      </c>
      <c r="B78" s="1592"/>
      <c r="C78" s="79"/>
      <c r="D78" s="79"/>
      <c r="E78" s="1347"/>
      <c r="F78" s="1639"/>
      <c r="G78" s="956"/>
      <c r="H78" s="1596"/>
      <c r="I78" s="1346"/>
    </row>
    <row r="79" spans="1:9">
      <c r="A79" s="1636" t="s">
        <v>3482</v>
      </c>
      <c r="B79" s="1592"/>
      <c r="C79" s="79"/>
      <c r="D79" s="79"/>
      <c r="E79" s="1347"/>
      <c r="F79" s="1639"/>
      <c r="G79" s="956"/>
      <c r="H79" s="1596"/>
      <c r="I79" s="1346"/>
    </row>
    <row r="80" spans="1:9">
      <c r="A80" s="1636" t="s">
        <v>3483</v>
      </c>
      <c r="B80" s="1592"/>
      <c r="C80" s="79"/>
      <c r="D80" s="79"/>
      <c r="E80" s="1347"/>
      <c r="F80" s="1639"/>
      <c r="G80" s="956"/>
      <c r="H80" s="1596"/>
      <c r="I80" s="1346"/>
    </row>
    <row r="81" spans="1:9">
      <c r="A81" s="1640" t="s">
        <v>3484</v>
      </c>
      <c r="B81" s="1592">
        <v>635</v>
      </c>
      <c r="C81" s="79">
        <v>696</v>
      </c>
      <c r="D81" s="82">
        <v>506</v>
      </c>
      <c r="E81" s="1598" t="s">
        <v>400</v>
      </c>
      <c r="F81" s="1592">
        <v>185998.51</v>
      </c>
      <c r="G81" s="140">
        <v>259793.97</v>
      </c>
      <c r="H81" s="1596">
        <v>373793.24</v>
      </c>
      <c r="I81" s="1599" t="s">
        <v>400</v>
      </c>
    </row>
    <row r="82" spans="1:9">
      <c r="A82" s="362" t="s">
        <v>3485</v>
      </c>
      <c r="B82" s="1592"/>
      <c r="C82" s="79"/>
      <c r="D82" s="79"/>
      <c r="E82" s="1347"/>
      <c r="F82" s="1641"/>
      <c r="G82" s="79"/>
      <c r="H82" s="1596"/>
      <c r="I82" s="1346"/>
    </row>
    <row r="83" spans="1:9">
      <c r="A83" s="394" t="s">
        <v>3486</v>
      </c>
      <c r="B83" s="1592"/>
      <c r="C83" s="79"/>
      <c r="D83" s="79"/>
      <c r="E83" s="1347"/>
      <c r="F83" s="1641"/>
      <c r="G83" s="79"/>
      <c r="H83" s="1596"/>
      <c r="I83" s="1346"/>
    </row>
    <row r="84" spans="1:9">
      <c r="A84" s="394" t="s">
        <v>3487</v>
      </c>
      <c r="B84" s="1592"/>
      <c r="C84" s="79"/>
      <c r="D84" s="79"/>
      <c r="E84" s="1347"/>
      <c r="F84" s="1641"/>
      <c r="G84" s="79"/>
      <c r="H84" s="1596"/>
      <c r="I84" s="1346"/>
    </row>
    <row r="85" spans="1:9">
      <c r="A85" s="394" t="s">
        <v>3488</v>
      </c>
      <c r="B85" s="1592"/>
      <c r="C85" s="79"/>
      <c r="D85" s="79"/>
      <c r="E85" s="1347"/>
      <c r="F85" s="1641"/>
      <c r="G85" s="79"/>
      <c r="H85" s="1596"/>
      <c r="I85" s="1346"/>
    </row>
    <row r="86" spans="1:9">
      <c r="A86" s="394" t="s">
        <v>3489</v>
      </c>
      <c r="B86" s="1592"/>
      <c r="C86" s="79"/>
      <c r="D86" s="79"/>
      <c r="E86" s="1347"/>
      <c r="F86" s="1641"/>
      <c r="G86" s="79"/>
      <c r="H86" s="1596"/>
      <c r="I86" s="1346"/>
    </row>
    <row r="87" spans="1:9">
      <c r="A87" s="394" t="s">
        <v>3490</v>
      </c>
      <c r="B87" s="1592"/>
      <c r="C87" s="79"/>
      <c r="D87" s="79"/>
      <c r="E87" s="1347"/>
      <c r="F87" s="1641"/>
      <c r="G87" s="79"/>
      <c r="H87" s="1596"/>
      <c r="I87" s="1346"/>
    </row>
    <row r="88" spans="1:9">
      <c r="A88" s="394" t="s">
        <v>3491</v>
      </c>
      <c r="B88" s="1592"/>
      <c r="C88" s="79"/>
      <c r="D88" s="79"/>
      <c r="E88" s="1347"/>
      <c r="F88" s="1641"/>
      <c r="G88" s="79"/>
      <c r="H88" s="1596"/>
      <c r="I88" s="1346"/>
    </row>
    <row r="89" spans="1:9">
      <c r="A89" s="394"/>
      <c r="B89" s="1642"/>
      <c r="C89" s="79"/>
      <c r="D89" s="79"/>
      <c r="E89" s="1347"/>
      <c r="F89" s="1643"/>
      <c r="G89" s="79"/>
      <c r="H89" s="1596"/>
      <c r="I89" s="1346"/>
    </row>
    <row r="90" spans="1:9">
      <c r="A90" s="1589" t="s">
        <v>3492</v>
      </c>
      <c r="B90" s="1592"/>
      <c r="C90" s="79"/>
      <c r="D90" s="79"/>
      <c r="E90" s="1347"/>
      <c r="F90" s="1641"/>
      <c r="G90" s="79"/>
      <c r="H90" s="1596"/>
      <c r="I90" s="1346"/>
    </row>
    <row r="91" spans="1:9">
      <c r="A91" s="1636" t="s">
        <v>3493</v>
      </c>
      <c r="B91" s="1592"/>
      <c r="C91" s="79"/>
      <c r="D91" s="79"/>
      <c r="E91" s="1347"/>
      <c r="F91" s="1641"/>
      <c r="G91" s="79"/>
      <c r="H91" s="1596"/>
      <c r="I91" s="1346"/>
    </row>
    <row r="92" spans="1:9">
      <c r="A92" s="1644" t="s">
        <v>3494</v>
      </c>
      <c r="B92" s="1592">
        <v>48</v>
      </c>
      <c r="C92" s="79">
        <v>16</v>
      </c>
      <c r="D92" s="82">
        <v>2</v>
      </c>
      <c r="E92" s="1598" t="s">
        <v>400</v>
      </c>
      <c r="F92" s="1592">
        <v>37391.46</v>
      </c>
      <c r="G92" s="140">
        <v>25559.17</v>
      </c>
      <c r="H92" s="1596">
        <v>991</v>
      </c>
      <c r="I92" s="1599" t="s">
        <v>400</v>
      </c>
    </row>
    <row r="93" spans="1:9">
      <c r="A93" s="1096" t="s">
        <v>3495</v>
      </c>
      <c r="B93" s="1592"/>
      <c r="C93" s="79"/>
      <c r="D93" s="79"/>
      <c r="E93" s="1347"/>
      <c r="F93" s="1641"/>
      <c r="G93" s="79"/>
      <c r="H93" s="1596"/>
      <c r="I93" s="1346"/>
    </row>
    <row r="94" spans="1:9">
      <c r="A94" s="394" t="s">
        <v>3496</v>
      </c>
      <c r="B94" s="1592"/>
      <c r="C94" s="79"/>
      <c r="D94" s="79"/>
      <c r="E94" s="1347"/>
      <c r="F94" s="1641"/>
      <c r="G94" s="79"/>
      <c r="H94" s="1596"/>
      <c r="I94" s="1346"/>
    </row>
    <row r="95" spans="1:9">
      <c r="A95" s="394" t="s">
        <v>3497</v>
      </c>
      <c r="B95" s="1592"/>
      <c r="C95" s="79"/>
      <c r="D95" s="79"/>
      <c r="E95" s="1347"/>
      <c r="F95" s="1641"/>
      <c r="G95" s="79"/>
      <c r="H95" s="1596"/>
      <c r="I95" s="1346"/>
    </row>
    <row r="96" spans="1:9">
      <c r="A96" s="394"/>
      <c r="B96" s="1592"/>
      <c r="C96" s="79"/>
      <c r="D96" s="79"/>
      <c r="E96" s="1347"/>
      <c r="F96" s="1641"/>
      <c r="G96" s="79"/>
      <c r="H96" s="1596"/>
      <c r="I96" s="1346"/>
    </row>
    <row r="97" spans="1:9">
      <c r="A97" s="1589" t="s">
        <v>3498</v>
      </c>
      <c r="B97" s="1592"/>
      <c r="C97" s="79"/>
      <c r="D97" s="79"/>
      <c r="E97" s="1347"/>
      <c r="F97" s="1641"/>
      <c r="G97" s="79"/>
      <c r="H97" s="1596"/>
      <c r="I97" s="1346"/>
    </row>
    <row r="98" spans="1:9">
      <c r="A98" s="1645" t="s">
        <v>3499</v>
      </c>
      <c r="B98" s="1592">
        <v>619</v>
      </c>
      <c r="C98" s="79">
        <v>113</v>
      </c>
      <c r="D98" s="82">
        <v>17</v>
      </c>
      <c r="E98" s="1646" t="s">
        <v>400</v>
      </c>
      <c r="F98" s="1592">
        <v>95633.65</v>
      </c>
      <c r="G98" s="140">
        <v>51486.09</v>
      </c>
      <c r="H98" s="1596">
        <v>2800.5</v>
      </c>
      <c r="I98" s="1599" t="s">
        <v>400</v>
      </c>
    </row>
    <row r="99" spans="1:9">
      <c r="A99" s="362" t="s">
        <v>3500</v>
      </c>
      <c r="B99" s="1592"/>
      <c r="C99" s="79"/>
      <c r="D99" s="79"/>
      <c r="E99" s="1347"/>
      <c r="F99" s="1641"/>
      <c r="G99" s="79"/>
      <c r="H99" s="1596"/>
      <c r="I99" s="1346"/>
    </row>
    <row r="100" spans="1:9">
      <c r="A100" s="362"/>
      <c r="B100" s="1592"/>
      <c r="C100" s="79"/>
      <c r="D100" s="79"/>
      <c r="E100" s="1347"/>
      <c r="F100" s="1641"/>
      <c r="G100" s="79"/>
      <c r="H100" s="1596"/>
      <c r="I100" s="1346"/>
    </row>
    <row r="101" spans="1:9">
      <c r="A101" s="1647" t="s">
        <v>3529</v>
      </c>
      <c r="B101" s="1642"/>
      <c r="C101" s="79"/>
      <c r="D101" s="79"/>
      <c r="E101" s="1347"/>
      <c r="F101" s="1643"/>
      <c r="G101" s="79"/>
      <c r="H101" s="1596"/>
      <c r="I101" s="1346"/>
    </row>
    <row r="102" spans="1:9">
      <c r="A102" s="1636" t="s">
        <v>3501</v>
      </c>
      <c r="B102" s="1642"/>
      <c r="C102" s="1107"/>
      <c r="D102" s="79"/>
      <c r="E102" s="1347"/>
      <c r="F102" s="1643"/>
      <c r="G102" s="79"/>
      <c r="H102" s="1596"/>
      <c r="I102" s="1346"/>
    </row>
    <row r="103" spans="1:9">
      <c r="A103" s="1644" t="s">
        <v>3502</v>
      </c>
      <c r="B103" s="1642">
        <v>1</v>
      </c>
      <c r="C103" s="611" t="s">
        <v>400</v>
      </c>
      <c r="D103" s="76" t="s">
        <v>400</v>
      </c>
      <c r="E103" s="1646" t="s">
        <v>400</v>
      </c>
      <c r="F103" s="1643">
        <v>644.14</v>
      </c>
      <c r="G103" s="611" t="s">
        <v>382</v>
      </c>
      <c r="H103" s="1630" t="s">
        <v>400</v>
      </c>
      <c r="I103" s="1599" t="s">
        <v>400</v>
      </c>
    </row>
    <row r="104" spans="1:9">
      <c r="A104" s="1096" t="s">
        <v>3503</v>
      </c>
      <c r="B104" s="1592"/>
      <c r="C104" s="1107"/>
      <c r="D104" s="79"/>
      <c r="E104" s="1347"/>
      <c r="F104" s="1641"/>
      <c r="G104" s="79"/>
      <c r="H104" s="1596"/>
      <c r="I104" s="1346"/>
    </row>
    <row r="105" spans="1:9">
      <c r="A105" s="1648" t="s">
        <v>3504</v>
      </c>
      <c r="B105" s="1592"/>
      <c r="C105" s="1107"/>
      <c r="D105" s="79"/>
      <c r="E105" s="1347"/>
      <c r="F105" s="1641"/>
      <c r="G105" s="1107"/>
      <c r="H105" s="1596"/>
      <c r="I105" s="1346"/>
    </row>
    <row r="106" spans="1:9">
      <c r="A106" s="394" t="s">
        <v>3505</v>
      </c>
      <c r="B106" s="1592"/>
      <c r="C106" s="79"/>
      <c r="D106" s="79"/>
      <c r="E106" s="1347"/>
      <c r="F106" s="1641"/>
      <c r="G106" s="79"/>
      <c r="H106" s="1596"/>
      <c r="I106" s="1346"/>
    </row>
    <row r="107" spans="1:9">
      <c r="A107" s="394"/>
      <c r="B107" s="1592"/>
      <c r="C107" s="79"/>
      <c r="D107" s="79"/>
      <c r="E107" s="1347"/>
      <c r="F107" s="1641"/>
      <c r="G107" s="79"/>
      <c r="H107" s="1596"/>
      <c r="I107" s="1346"/>
    </row>
    <row r="108" spans="1:9">
      <c r="A108" s="1589" t="s">
        <v>3506</v>
      </c>
      <c r="B108" s="1642"/>
      <c r="C108" s="79"/>
      <c r="D108" s="79"/>
      <c r="E108" s="1347"/>
      <c r="F108" s="1643"/>
      <c r="G108" s="79"/>
      <c r="H108" s="1596"/>
      <c r="I108" s="1346"/>
    </row>
    <row r="109" spans="1:9">
      <c r="A109" s="1636" t="s">
        <v>3507</v>
      </c>
      <c r="B109" s="1642"/>
      <c r="C109" s="79"/>
      <c r="D109" s="79"/>
      <c r="E109" s="1347"/>
      <c r="F109" s="1643"/>
      <c r="G109" s="79"/>
      <c r="H109" s="1596"/>
      <c r="I109" s="1346"/>
    </row>
    <row r="110" spans="1:9">
      <c r="A110" s="1636" t="s">
        <v>3508</v>
      </c>
      <c r="B110" s="1642"/>
      <c r="C110" s="79"/>
      <c r="D110" s="79"/>
      <c r="E110" s="1347"/>
      <c r="F110" s="1643"/>
      <c r="G110" s="79"/>
      <c r="H110" s="1596"/>
      <c r="I110" s="1346"/>
    </row>
    <row r="111" spans="1:9">
      <c r="A111" s="1636" t="s">
        <v>3509</v>
      </c>
      <c r="B111" s="1642"/>
      <c r="C111" s="79"/>
      <c r="D111" s="79"/>
      <c r="E111" s="1347"/>
      <c r="F111" s="1643"/>
      <c r="G111" s="79"/>
      <c r="H111" s="1596"/>
      <c r="I111" s="1346"/>
    </row>
    <row r="112" spans="1:9">
      <c r="A112" s="1644" t="s">
        <v>3510</v>
      </c>
      <c r="B112" s="1642" t="s">
        <v>400</v>
      </c>
      <c r="C112" s="79">
        <v>1</v>
      </c>
      <c r="D112" s="76" t="s">
        <v>400</v>
      </c>
      <c r="E112" s="1646" t="s">
        <v>400</v>
      </c>
      <c r="F112" s="1643" t="s">
        <v>400</v>
      </c>
      <c r="G112" s="1596">
        <v>515</v>
      </c>
      <c r="H112" s="1630" t="s">
        <v>400</v>
      </c>
      <c r="I112" s="1599" t="s">
        <v>400</v>
      </c>
    </row>
    <row r="113" spans="1:9">
      <c r="A113" s="1649" t="s">
        <v>3511</v>
      </c>
      <c r="B113" s="1642"/>
      <c r="C113" s="79"/>
      <c r="D113" s="79"/>
      <c r="E113" s="1347"/>
      <c r="F113" s="1643"/>
      <c r="G113" s="79"/>
      <c r="H113" s="1596"/>
      <c r="I113" s="1346"/>
    </row>
    <row r="114" spans="1:9">
      <c r="A114" s="394" t="s">
        <v>3512</v>
      </c>
      <c r="B114" s="1642"/>
      <c r="C114" s="79"/>
      <c r="D114" s="79"/>
      <c r="E114" s="1347"/>
      <c r="F114" s="1643"/>
      <c r="G114" s="79"/>
      <c r="H114" s="1596"/>
      <c r="I114" s="1346"/>
    </row>
    <row r="115" spans="1:9">
      <c r="A115" s="394" t="s">
        <v>3513</v>
      </c>
      <c r="B115" s="1642"/>
      <c r="C115" s="79"/>
      <c r="D115" s="79"/>
      <c r="E115" s="1347"/>
      <c r="F115" s="1643"/>
      <c r="G115" s="79"/>
      <c r="H115" s="1596"/>
      <c r="I115" s="1346"/>
    </row>
    <row r="116" spans="1:9">
      <c r="A116" s="394" t="s">
        <v>3514</v>
      </c>
      <c r="B116" s="1650"/>
      <c r="C116" s="79"/>
      <c r="D116" s="79"/>
      <c r="E116" s="1347"/>
      <c r="F116" s="1643"/>
      <c r="G116" s="79"/>
      <c r="H116" s="1596"/>
      <c r="I116" s="1346"/>
    </row>
    <row r="117" spans="1:9">
      <c r="A117" s="1648" t="s">
        <v>3515</v>
      </c>
      <c r="B117" s="1631"/>
      <c r="C117" s="79"/>
      <c r="D117" s="79"/>
      <c r="E117" s="1347"/>
      <c r="F117" s="1641"/>
      <c r="G117" s="79"/>
      <c r="H117" s="1596"/>
      <c r="I117" s="1346"/>
    </row>
    <row r="118" spans="1:9">
      <c r="A118" s="1651"/>
      <c r="B118" s="1652"/>
      <c r="C118" s="1653"/>
      <c r="D118" s="79"/>
      <c r="E118" s="1347"/>
      <c r="F118" s="1641"/>
      <c r="G118" s="1654"/>
      <c r="H118" s="1596"/>
      <c r="I118" s="1346"/>
    </row>
    <row r="119" spans="1:9" ht="25.5">
      <c r="A119" s="1655" t="s">
        <v>3516</v>
      </c>
      <c r="B119" s="1656" t="s">
        <v>400</v>
      </c>
      <c r="C119" s="1657">
        <v>27</v>
      </c>
      <c r="D119" s="1657">
        <v>1047</v>
      </c>
      <c r="E119" s="1646" t="s">
        <v>400</v>
      </c>
      <c r="F119" s="1658" t="s">
        <v>400</v>
      </c>
      <c r="G119" s="1659">
        <v>2538.4299999999998</v>
      </c>
      <c r="H119" s="1660">
        <v>152315.89000000001</v>
      </c>
      <c r="I119" s="1661" t="s">
        <v>400</v>
      </c>
    </row>
    <row r="120" spans="1:9" ht="25.5">
      <c r="A120" s="1662" t="s">
        <v>3517</v>
      </c>
      <c r="B120" s="1652"/>
      <c r="C120" s="1653"/>
      <c r="D120" s="79"/>
      <c r="E120" s="1347"/>
      <c r="F120" s="1641"/>
      <c r="G120" s="1654"/>
      <c r="H120" s="1596"/>
      <c r="I120" s="1346"/>
    </row>
    <row r="121" spans="1:9">
      <c r="A121" s="1651"/>
      <c r="B121" s="1652"/>
      <c r="C121" s="1653"/>
      <c r="D121" s="79"/>
      <c r="E121" s="1347"/>
      <c r="F121" s="1641"/>
      <c r="G121" s="1654"/>
      <c r="H121" s="1596"/>
      <c r="I121" s="1346"/>
    </row>
    <row r="122" spans="1:9" ht="25.5">
      <c r="A122" s="1655" t="s">
        <v>3518</v>
      </c>
      <c r="B122" s="1663" t="s">
        <v>400</v>
      </c>
      <c r="C122" s="1664" t="s">
        <v>400</v>
      </c>
      <c r="D122" s="1664" t="s">
        <v>400</v>
      </c>
      <c r="E122" s="1665">
        <v>1125</v>
      </c>
      <c r="F122" s="1663" t="s">
        <v>400</v>
      </c>
      <c r="G122" s="1664" t="s">
        <v>400</v>
      </c>
      <c r="H122" s="1664" t="s">
        <v>400</v>
      </c>
      <c r="I122" s="1666">
        <v>604817.88</v>
      </c>
    </row>
    <row r="123" spans="1:9" ht="25.5">
      <c r="A123" s="1662" t="s">
        <v>3519</v>
      </c>
      <c r="B123" s="1652"/>
      <c r="C123" s="1653"/>
      <c r="D123" s="79"/>
      <c r="E123" s="1667"/>
      <c r="F123" s="1641"/>
      <c r="G123" s="1654"/>
      <c r="H123" s="1596"/>
      <c r="I123" s="1593"/>
    </row>
    <row r="124" spans="1:9">
      <c r="A124" s="1662"/>
      <c r="B124" s="1652"/>
      <c r="C124" s="1653"/>
      <c r="D124" s="79"/>
      <c r="E124" s="1667"/>
      <c r="F124" s="1641"/>
      <c r="G124" s="1654"/>
      <c r="H124" s="1596"/>
      <c r="I124" s="1593"/>
    </row>
    <row r="125" spans="1:9">
      <c r="A125" s="1655" t="s">
        <v>3520</v>
      </c>
      <c r="B125" s="1663" t="s">
        <v>400</v>
      </c>
      <c r="C125" s="1664" t="s">
        <v>400</v>
      </c>
      <c r="D125" s="1664" t="s">
        <v>400</v>
      </c>
      <c r="E125" s="1665">
        <v>2397</v>
      </c>
      <c r="F125" s="1663" t="s">
        <v>400</v>
      </c>
      <c r="G125" s="1664" t="s">
        <v>400</v>
      </c>
      <c r="H125" s="1664" t="s">
        <v>400</v>
      </c>
      <c r="I125" s="1666">
        <v>468244.23</v>
      </c>
    </row>
    <row r="126" spans="1:9">
      <c r="A126" s="1662" t="s">
        <v>3521</v>
      </c>
      <c r="B126" s="1652"/>
      <c r="C126" s="1653"/>
      <c r="D126" s="79"/>
      <c r="E126" s="1667"/>
      <c r="F126" s="1641"/>
      <c r="G126" s="1654"/>
      <c r="H126" s="1596"/>
      <c r="I126" s="1593"/>
    </row>
    <row r="127" spans="1:9">
      <c r="A127" s="1662"/>
      <c r="B127" s="1652"/>
      <c r="C127" s="1653"/>
      <c r="D127" s="79"/>
      <c r="E127" s="1667"/>
      <c r="F127" s="1641"/>
      <c r="G127" s="1654"/>
      <c r="H127" s="1596"/>
      <c r="I127" s="1593"/>
    </row>
    <row r="128" spans="1:9" ht="38.25">
      <c r="A128" s="1655" t="s">
        <v>3522</v>
      </c>
      <c r="B128" s="1663" t="s">
        <v>400</v>
      </c>
      <c r="C128" s="1664" t="s">
        <v>400</v>
      </c>
      <c r="D128" s="1664" t="s">
        <v>400</v>
      </c>
      <c r="E128" s="1665">
        <v>1</v>
      </c>
      <c r="F128" s="1663" t="s">
        <v>400</v>
      </c>
      <c r="G128" s="1664" t="s">
        <v>400</v>
      </c>
      <c r="H128" s="1664" t="s">
        <v>400</v>
      </c>
      <c r="I128" s="1666">
        <v>400</v>
      </c>
    </row>
    <row r="129" spans="1:9" ht="38.25">
      <c r="A129" s="1662" t="s">
        <v>3523</v>
      </c>
      <c r="B129" s="1652"/>
      <c r="C129" s="1653"/>
      <c r="D129" s="79"/>
      <c r="E129" s="1667"/>
      <c r="F129" s="1641"/>
      <c r="G129" s="1654"/>
      <c r="H129" s="1596"/>
      <c r="I129" s="1593"/>
    </row>
    <row r="130" spans="1:9">
      <c r="A130" s="1662"/>
      <c r="B130" s="1652"/>
      <c r="C130" s="1653"/>
      <c r="D130" s="79"/>
      <c r="E130" s="1667"/>
      <c r="F130" s="1641"/>
      <c r="G130" s="1654"/>
      <c r="H130" s="1596"/>
      <c r="I130" s="1593"/>
    </row>
    <row r="131" spans="1:9" ht="76.5">
      <c r="A131" s="1655" t="s">
        <v>3524</v>
      </c>
      <c r="B131" s="1663" t="s">
        <v>400</v>
      </c>
      <c r="C131" s="1664" t="s">
        <v>400</v>
      </c>
      <c r="D131" s="1664" t="s">
        <v>400</v>
      </c>
      <c r="E131" s="1665">
        <v>3281</v>
      </c>
      <c r="F131" s="1663" t="s">
        <v>400</v>
      </c>
      <c r="G131" s="1664" t="s">
        <v>400</v>
      </c>
      <c r="H131" s="1664" t="s">
        <v>400</v>
      </c>
      <c r="I131" s="1666">
        <v>205066.25</v>
      </c>
    </row>
    <row r="132" spans="1:9" ht="63.75">
      <c r="A132" s="1662" t="s">
        <v>3525</v>
      </c>
      <c r="B132" s="1652"/>
      <c r="C132" s="1653"/>
      <c r="D132" s="79"/>
      <c r="E132" s="1667"/>
      <c r="F132" s="1641"/>
      <c r="G132" s="1654"/>
      <c r="H132" s="1596"/>
      <c r="I132" s="1593"/>
    </row>
    <row r="133" spans="1:9">
      <c r="A133" s="1662"/>
      <c r="B133" s="1652"/>
      <c r="C133" s="1653"/>
      <c r="D133" s="79"/>
      <c r="E133" s="1667"/>
      <c r="F133" s="1641"/>
      <c r="G133" s="1654"/>
      <c r="H133" s="1596"/>
      <c r="I133" s="1593"/>
    </row>
    <row r="134" spans="1:9" ht="38.25">
      <c r="A134" s="1655" t="s">
        <v>3526</v>
      </c>
      <c r="B134" s="1663" t="s">
        <v>400</v>
      </c>
      <c r="C134" s="1664" t="s">
        <v>400</v>
      </c>
      <c r="D134" s="1664" t="s">
        <v>400</v>
      </c>
      <c r="E134" s="1665">
        <v>929</v>
      </c>
      <c r="F134" s="1663" t="s">
        <v>400</v>
      </c>
      <c r="G134" s="1664" t="s">
        <v>400</v>
      </c>
      <c r="H134" s="1664" t="s">
        <v>400</v>
      </c>
      <c r="I134" s="1666">
        <v>354041.68</v>
      </c>
    </row>
    <row r="135" spans="1:9" ht="38.25">
      <c r="A135" s="1662" t="s">
        <v>3527</v>
      </c>
      <c r="B135" s="1652"/>
      <c r="C135" s="1668"/>
      <c r="D135" s="79"/>
      <c r="E135" s="1347"/>
      <c r="F135" s="1641"/>
      <c r="G135" s="1669"/>
      <c r="H135" s="79"/>
      <c r="I135" s="1593"/>
    </row>
    <row r="136" spans="1:9">
      <c r="A136" s="830"/>
      <c r="B136" s="1670"/>
      <c r="C136" s="1671"/>
      <c r="D136" s="1346"/>
      <c r="E136" s="1346"/>
      <c r="F136" s="1672"/>
      <c r="G136" s="1673"/>
      <c r="H136" s="1346"/>
      <c r="I136" s="1593"/>
    </row>
    <row r="137" spans="1:9">
      <c r="A137" s="1348" t="s">
        <v>3530</v>
      </c>
      <c r="B137" s="1670"/>
      <c r="C137" s="1670"/>
      <c r="D137" s="1671"/>
      <c r="E137" s="1671"/>
      <c r="F137" s="1030"/>
      <c r="G137" s="1030"/>
      <c r="H137" s="1030"/>
      <c r="I137" s="898"/>
    </row>
    <row r="138" spans="1:9">
      <c r="A138" s="311" t="s">
        <v>3531</v>
      </c>
      <c r="B138" s="1670"/>
      <c r="C138" s="1670"/>
      <c r="D138" s="1671"/>
      <c r="E138" s="1671"/>
      <c r="F138" s="1030"/>
      <c r="G138" s="1030"/>
      <c r="H138" s="1030"/>
      <c r="I138" s="898"/>
    </row>
    <row r="139" spans="1:9">
      <c r="A139" s="1346"/>
      <c r="B139" s="1344"/>
      <c r="C139" s="1344"/>
      <c r="D139" s="1344"/>
      <c r="E139" s="1344"/>
      <c r="F139" s="1344"/>
      <c r="G139" s="1344"/>
      <c r="H139" s="1344"/>
      <c r="I139" s="1344"/>
    </row>
  </sheetData>
  <mergeCells count="9">
    <mergeCell ref="A54:A56"/>
    <mergeCell ref="B55:E56"/>
    <mergeCell ref="F55:I56"/>
    <mergeCell ref="A6:A8"/>
    <mergeCell ref="B7:E8"/>
    <mergeCell ref="F7:I8"/>
    <mergeCell ref="A51:G51"/>
    <mergeCell ref="A52:G52"/>
    <mergeCell ref="A53:G53"/>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dimension ref="A1:J38"/>
  <sheetViews>
    <sheetView workbookViewId="0"/>
  </sheetViews>
  <sheetFormatPr defaultRowHeight="14.25"/>
  <cols>
    <col min="1" max="1" width="18.625" customWidth="1"/>
  </cols>
  <sheetData>
    <row r="1" spans="1:10">
      <c r="A1" s="1552" t="s">
        <v>3709</v>
      </c>
      <c r="B1" s="1552"/>
      <c r="C1" s="1552"/>
      <c r="D1" s="1552"/>
      <c r="E1" s="1552"/>
      <c r="F1" s="1552"/>
      <c r="G1" s="1552"/>
      <c r="H1" s="1552"/>
      <c r="I1" s="368"/>
      <c r="J1" s="368"/>
    </row>
    <row r="2" spans="1:10">
      <c r="A2" s="1542" t="s">
        <v>396</v>
      </c>
      <c r="B2" s="1552"/>
      <c r="C2" s="1552"/>
      <c r="D2" s="1552"/>
      <c r="E2" s="1552"/>
      <c r="F2" s="1552"/>
      <c r="G2" s="1552"/>
      <c r="H2" s="1552"/>
      <c r="I2" s="1552"/>
      <c r="J2" s="1552"/>
    </row>
    <row r="3" spans="1:10" ht="15">
      <c r="A3" s="1551" t="s">
        <v>3710</v>
      </c>
      <c r="B3" s="47"/>
      <c r="C3" s="47"/>
      <c r="D3" s="47"/>
      <c r="E3" s="47"/>
      <c r="F3" s="47"/>
      <c r="G3" s="47"/>
      <c r="H3" s="47"/>
      <c r="I3" s="47"/>
      <c r="J3" s="47"/>
    </row>
    <row r="4" spans="1:10" ht="15">
      <c r="A4" s="47" t="s">
        <v>3711</v>
      </c>
      <c r="B4" s="1552"/>
      <c r="C4" s="1552"/>
      <c r="D4" s="1552"/>
      <c r="E4" s="1552"/>
      <c r="F4" s="1552"/>
      <c r="G4" s="1552"/>
      <c r="H4" s="1552"/>
      <c r="I4" s="1552"/>
      <c r="J4" s="1552"/>
    </row>
    <row r="5" spans="1:10">
      <c r="A5" s="1549"/>
      <c r="B5" s="1549"/>
      <c r="C5" s="1549"/>
      <c r="D5" s="1552"/>
      <c r="E5" s="1549"/>
      <c r="F5" s="1549"/>
      <c r="G5" s="1549"/>
      <c r="H5" s="1549"/>
      <c r="I5" s="1549"/>
      <c r="J5" s="1549"/>
    </row>
    <row r="6" spans="1:10">
      <c r="A6" s="1771" t="s">
        <v>3712</v>
      </c>
      <c r="B6" s="1941" t="s">
        <v>3713</v>
      </c>
      <c r="C6" s="1942" t="s">
        <v>3714</v>
      </c>
      <c r="D6" s="1943" t="s">
        <v>3715</v>
      </c>
      <c r="E6" s="1943"/>
      <c r="F6" s="1943"/>
      <c r="G6" s="1943"/>
      <c r="H6" s="1943"/>
      <c r="I6" s="1943"/>
      <c r="J6" s="1944"/>
    </row>
    <row r="7" spans="1:10">
      <c r="A7" s="1771"/>
      <c r="B7" s="1941"/>
      <c r="C7" s="1942"/>
      <c r="D7" s="1942" t="s">
        <v>3716</v>
      </c>
      <c r="E7" s="1942"/>
      <c r="F7" s="1942"/>
      <c r="G7" s="1942"/>
      <c r="H7" s="1942"/>
      <c r="I7" s="1942"/>
      <c r="J7" s="1770" t="s">
        <v>3717</v>
      </c>
    </row>
    <row r="8" spans="1:10">
      <c r="A8" s="1771"/>
      <c r="B8" s="1941"/>
      <c r="C8" s="1942"/>
      <c r="D8" s="1942" t="s">
        <v>3718</v>
      </c>
      <c r="E8" s="1945" t="s">
        <v>3719</v>
      </c>
      <c r="F8" s="1946"/>
      <c r="G8" s="1947"/>
      <c r="H8" s="1945" t="s">
        <v>397</v>
      </c>
      <c r="I8" s="1947"/>
      <c r="J8" s="1770"/>
    </row>
    <row r="9" spans="1:10">
      <c r="A9" s="1771"/>
      <c r="B9" s="1941"/>
      <c r="C9" s="1942"/>
      <c r="D9" s="1942"/>
      <c r="E9" s="1948"/>
      <c r="F9" s="1949"/>
      <c r="G9" s="1950"/>
      <c r="H9" s="1948"/>
      <c r="I9" s="1950"/>
      <c r="J9" s="1770"/>
    </row>
    <row r="10" spans="1:10" ht="36" customHeight="1">
      <c r="A10" s="1771"/>
      <c r="B10" s="1941"/>
      <c r="C10" s="1942"/>
      <c r="D10" s="1942"/>
      <c r="E10" s="1675" t="s">
        <v>398</v>
      </c>
      <c r="F10" s="1675" t="s">
        <v>39</v>
      </c>
      <c r="G10" s="1675" t="s">
        <v>40</v>
      </c>
      <c r="H10" s="1675" t="s">
        <v>40</v>
      </c>
      <c r="I10" s="1675" t="s">
        <v>399</v>
      </c>
      <c r="J10" s="1770"/>
    </row>
    <row r="11" spans="1:10">
      <c r="A11" s="1771"/>
      <c r="B11" s="1951" t="s">
        <v>3720</v>
      </c>
      <c r="C11" s="1764"/>
      <c r="D11" s="1764"/>
      <c r="E11" s="1764"/>
      <c r="F11" s="1764"/>
      <c r="G11" s="1764"/>
      <c r="H11" s="1764"/>
      <c r="I11" s="1764"/>
      <c r="J11" s="1952"/>
    </row>
    <row r="12" spans="1:10">
      <c r="A12" s="1676" t="s">
        <v>320</v>
      </c>
      <c r="B12" s="432">
        <v>3964</v>
      </c>
      <c r="C12" s="432">
        <v>3113</v>
      </c>
      <c r="D12" s="432">
        <v>2308</v>
      </c>
      <c r="E12" s="432">
        <v>214</v>
      </c>
      <c r="F12" s="432">
        <v>1187</v>
      </c>
      <c r="G12" s="432">
        <v>691</v>
      </c>
      <c r="H12" s="432">
        <v>97</v>
      </c>
      <c r="I12" s="432">
        <v>119</v>
      </c>
      <c r="J12" s="432">
        <v>805</v>
      </c>
    </row>
    <row r="13" spans="1:10">
      <c r="A13" s="1677" t="s">
        <v>321</v>
      </c>
      <c r="B13" s="1678"/>
      <c r="C13" s="1679"/>
      <c r="D13" s="1680"/>
      <c r="E13" s="646"/>
      <c r="F13" s="1680"/>
      <c r="G13" s="1680"/>
      <c r="H13" s="646"/>
      <c r="I13" s="646"/>
      <c r="J13" s="1678"/>
    </row>
    <row r="14" spans="1:10">
      <c r="A14" s="1681" t="s">
        <v>121</v>
      </c>
      <c r="B14" s="435">
        <v>-4557</v>
      </c>
      <c r="C14" s="436">
        <v>253</v>
      </c>
      <c r="D14" s="436">
        <v>252</v>
      </c>
      <c r="E14" s="436">
        <v>54</v>
      </c>
      <c r="F14" s="436">
        <v>198</v>
      </c>
      <c r="G14" s="436" t="s">
        <v>400</v>
      </c>
      <c r="H14" s="436" t="s">
        <v>400</v>
      </c>
      <c r="I14" s="436" t="s">
        <v>400</v>
      </c>
      <c r="J14" s="436">
        <v>1</v>
      </c>
    </row>
    <row r="15" spans="1:10">
      <c r="A15" s="1682" t="s">
        <v>122</v>
      </c>
      <c r="B15" s="435">
        <v>-4059</v>
      </c>
      <c r="C15" s="436">
        <v>54</v>
      </c>
      <c r="D15" s="436">
        <v>48</v>
      </c>
      <c r="E15" s="436">
        <v>4</v>
      </c>
      <c r="F15" s="436">
        <v>35</v>
      </c>
      <c r="G15" s="436">
        <v>5</v>
      </c>
      <c r="H15" s="436">
        <v>2</v>
      </c>
      <c r="I15" s="436">
        <v>2</v>
      </c>
      <c r="J15" s="436">
        <v>6</v>
      </c>
    </row>
    <row r="16" spans="1:10">
      <c r="A16" s="1681" t="s">
        <v>123</v>
      </c>
      <c r="B16" s="435">
        <v>-2072</v>
      </c>
      <c r="C16" s="436">
        <v>113</v>
      </c>
      <c r="D16" s="436">
        <v>102</v>
      </c>
      <c r="E16" s="436">
        <v>28</v>
      </c>
      <c r="F16" s="436">
        <v>54</v>
      </c>
      <c r="G16" s="436">
        <v>20</v>
      </c>
      <c r="H16" s="436" t="s">
        <v>400</v>
      </c>
      <c r="I16" s="436" t="s">
        <v>400</v>
      </c>
      <c r="J16" s="436">
        <v>11</v>
      </c>
    </row>
    <row r="17" spans="1:10">
      <c r="A17" s="1681" t="s">
        <v>124</v>
      </c>
      <c r="B17" s="435">
        <v>-837</v>
      </c>
      <c r="C17" s="436">
        <v>197</v>
      </c>
      <c r="D17" s="436">
        <v>68</v>
      </c>
      <c r="E17" s="436" t="s">
        <v>400</v>
      </c>
      <c r="F17" s="436">
        <v>20</v>
      </c>
      <c r="G17" s="436">
        <v>45</v>
      </c>
      <c r="H17" s="436">
        <v>1</v>
      </c>
      <c r="I17" s="436">
        <v>2</v>
      </c>
      <c r="J17" s="436">
        <v>129</v>
      </c>
    </row>
    <row r="18" spans="1:10">
      <c r="A18" s="1681" t="s">
        <v>125</v>
      </c>
      <c r="B18" s="435">
        <v>-2924</v>
      </c>
      <c r="C18" s="436">
        <v>342</v>
      </c>
      <c r="D18" s="436">
        <v>160</v>
      </c>
      <c r="E18" s="436">
        <v>1</v>
      </c>
      <c r="F18" s="436">
        <v>33</v>
      </c>
      <c r="G18" s="436">
        <v>96</v>
      </c>
      <c r="H18" s="436">
        <v>5</v>
      </c>
      <c r="I18" s="436">
        <v>25</v>
      </c>
      <c r="J18" s="436">
        <v>182</v>
      </c>
    </row>
    <row r="19" spans="1:10">
      <c r="A19" s="1681" t="s">
        <v>126</v>
      </c>
      <c r="B19" s="435">
        <v>-5402</v>
      </c>
      <c r="C19" s="436">
        <v>277</v>
      </c>
      <c r="D19" s="436">
        <v>266</v>
      </c>
      <c r="E19" s="436">
        <v>53</v>
      </c>
      <c r="F19" s="436">
        <v>207</v>
      </c>
      <c r="G19" s="436">
        <v>5</v>
      </c>
      <c r="H19" s="436">
        <v>1</v>
      </c>
      <c r="I19" s="436" t="s">
        <v>400</v>
      </c>
      <c r="J19" s="436">
        <v>11</v>
      </c>
    </row>
    <row r="20" spans="1:10">
      <c r="A20" s="1681" t="s">
        <v>127</v>
      </c>
      <c r="B20" s="435">
        <v>-12019</v>
      </c>
      <c r="C20" s="436">
        <v>245</v>
      </c>
      <c r="D20" s="436">
        <v>215</v>
      </c>
      <c r="E20" s="436">
        <v>23</v>
      </c>
      <c r="F20" s="436">
        <v>121</v>
      </c>
      <c r="G20" s="436">
        <v>32</v>
      </c>
      <c r="H20" s="436">
        <v>19</v>
      </c>
      <c r="I20" s="436">
        <v>20</v>
      </c>
      <c r="J20" s="436">
        <v>30</v>
      </c>
    </row>
    <row r="21" spans="1:10">
      <c r="A21" s="1681" t="s">
        <v>128</v>
      </c>
      <c r="B21" s="435">
        <v>-1413</v>
      </c>
      <c r="C21" s="436">
        <v>21</v>
      </c>
      <c r="D21" s="436">
        <v>21</v>
      </c>
      <c r="E21" s="436">
        <v>2</v>
      </c>
      <c r="F21" s="436">
        <v>18</v>
      </c>
      <c r="G21" s="436" t="s">
        <v>400</v>
      </c>
      <c r="H21" s="436" t="s">
        <v>400</v>
      </c>
      <c r="I21" s="436">
        <v>1</v>
      </c>
      <c r="J21" s="436" t="s">
        <v>400</v>
      </c>
    </row>
    <row r="22" spans="1:10">
      <c r="A22" s="1681" t="s">
        <v>129</v>
      </c>
      <c r="B22" s="435">
        <v>-14840</v>
      </c>
      <c r="C22" s="436">
        <v>150</v>
      </c>
      <c r="D22" s="436">
        <v>149</v>
      </c>
      <c r="E22" s="436">
        <v>35</v>
      </c>
      <c r="F22" s="436">
        <v>113</v>
      </c>
      <c r="G22" s="436">
        <v>1</v>
      </c>
      <c r="H22" s="436" t="s">
        <v>400</v>
      </c>
      <c r="I22" s="436" t="s">
        <v>400</v>
      </c>
      <c r="J22" s="436">
        <v>1</v>
      </c>
    </row>
    <row r="23" spans="1:10">
      <c r="A23" s="1681" t="s">
        <v>130</v>
      </c>
      <c r="B23" s="435">
        <v>-1759</v>
      </c>
      <c r="C23" s="436">
        <v>67</v>
      </c>
      <c r="D23" s="436">
        <v>34</v>
      </c>
      <c r="E23" s="436" t="s">
        <v>400</v>
      </c>
      <c r="F23" s="436">
        <v>7</v>
      </c>
      <c r="G23" s="436">
        <v>19</v>
      </c>
      <c r="H23" s="436">
        <v>3</v>
      </c>
      <c r="I23" s="436">
        <v>5</v>
      </c>
      <c r="J23" s="436">
        <v>33</v>
      </c>
    </row>
    <row r="24" spans="1:10">
      <c r="A24" s="1681" t="s">
        <v>131</v>
      </c>
      <c r="B24" s="435">
        <v>-1608</v>
      </c>
      <c r="C24" s="436">
        <v>340</v>
      </c>
      <c r="D24" s="436">
        <v>272</v>
      </c>
      <c r="E24" s="436">
        <v>4</v>
      </c>
      <c r="F24" s="436">
        <v>80</v>
      </c>
      <c r="G24" s="436">
        <v>171</v>
      </c>
      <c r="H24" s="436">
        <v>8</v>
      </c>
      <c r="I24" s="436">
        <v>9</v>
      </c>
      <c r="J24" s="436">
        <v>68</v>
      </c>
    </row>
    <row r="25" spans="1:10">
      <c r="A25" s="1681" t="s">
        <v>132</v>
      </c>
      <c r="B25" s="435">
        <v>-1154</v>
      </c>
      <c r="C25" s="436">
        <v>216</v>
      </c>
      <c r="D25" s="436">
        <v>181</v>
      </c>
      <c r="E25" s="436">
        <v>1</v>
      </c>
      <c r="F25" s="436">
        <v>97</v>
      </c>
      <c r="G25" s="436">
        <v>66</v>
      </c>
      <c r="H25" s="436">
        <v>6</v>
      </c>
      <c r="I25" s="436">
        <v>11</v>
      </c>
      <c r="J25" s="436">
        <v>35</v>
      </c>
    </row>
    <row r="26" spans="1:10">
      <c r="A26" s="1681" t="s">
        <v>133</v>
      </c>
      <c r="B26" s="435">
        <v>-3192</v>
      </c>
      <c r="C26" s="436">
        <v>64</v>
      </c>
      <c r="D26" s="436">
        <v>21</v>
      </c>
      <c r="E26" s="436">
        <v>3</v>
      </c>
      <c r="F26" s="436">
        <v>11</v>
      </c>
      <c r="G26" s="436">
        <v>5</v>
      </c>
      <c r="H26" s="436" t="s">
        <v>400</v>
      </c>
      <c r="I26" s="436">
        <v>2</v>
      </c>
      <c r="J26" s="436">
        <v>43</v>
      </c>
    </row>
    <row r="27" spans="1:10">
      <c r="A27" s="1682" t="s">
        <v>134</v>
      </c>
      <c r="B27" s="435">
        <v>-1169</v>
      </c>
      <c r="C27" s="436">
        <v>140</v>
      </c>
      <c r="D27" s="436">
        <v>82</v>
      </c>
      <c r="E27" s="436" t="s">
        <v>400</v>
      </c>
      <c r="F27" s="436">
        <v>21</v>
      </c>
      <c r="G27" s="436">
        <v>48</v>
      </c>
      <c r="H27" s="436">
        <v>11</v>
      </c>
      <c r="I27" s="436">
        <v>2</v>
      </c>
      <c r="J27" s="436">
        <v>58</v>
      </c>
    </row>
    <row r="28" spans="1:10">
      <c r="A28" s="1681" t="s">
        <v>135</v>
      </c>
      <c r="B28" s="435">
        <v>64385</v>
      </c>
      <c r="C28" s="436">
        <v>285</v>
      </c>
      <c r="D28" s="436">
        <v>174</v>
      </c>
      <c r="E28" s="436">
        <v>3</v>
      </c>
      <c r="F28" s="436">
        <v>130</v>
      </c>
      <c r="G28" s="436">
        <v>13</v>
      </c>
      <c r="H28" s="436">
        <v>6</v>
      </c>
      <c r="I28" s="436">
        <v>22</v>
      </c>
      <c r="J28" s="436">
        <v>111</v>
      </c>
    </row>
    <row r="29" spans="1:10">
      <c r="A29" s="1682" t="s">
        <v>136</v>
      </c>
      <c r="B29" s="435">
        <v>-3417</v>
      </c>
      <c r="C29" s="436">
        <v>349</v>
      </c>
      <c r="D29" s="436">
        <v>263</v>
      </c>
      <c r="E29" s="436">
        <v>3</v>
      </c>
      <c r="F29" s="436">
        <v>42</v>
      </c>
      <c r="G29" s="436">
        <v>165</v>
      </c>
      <c r="H29" s="436">
        <v>35</v>
      </c>
      <c r="I29" s="436">
        <v>18</v>
      </c>
      <c r="J29" s="436">
        <v>86</v>
      </c>
    </row>
    <row r="30" spans="1:10">
      <c r="A30" s="213"/>
      <c r="B30" s="213"/>
      <c r="C30" s="1683"/>
      <c r="D30" s="1683"/>
      <c r="E30" s="1684"/>
      <c r="F30" s="1683"/>
      <c r="G30" s="1684"/>
      <c r="H30" s="1684"/>
      <c r="I30" s="1683"/>
      <c r="J30" s="1684"/>
    </row>
    <row r="31" spans="1:10">
      <c r="A31" s="593" t="s">
        <v>3721</v>
      </c>
      <c r="B31" s="88"/>
      <c r="C31" s="674"/>
      <c r="D31" s="674"/>
      <c r="E31" s="674"/>
      <c r="F31" s="674"/>
      <c r="G31" s="674"/>
      <c r="H31" s="674"/>
      <c r="I31" s="674"/>
      <c r="J31" s="674"/>
    </row>
    <row r="32" spans="1:10">
      <c r="A32" s="1685" t="s">
        <v>3722</v>
      </c>
      <c r="B32" s="88"/>
      <c r="C32" s="674"/>
      <c r="D32" s="674"/>
      <c r="E32" s="674"/>
      <c r="F32" s="674"/>
      <c r="G32" s="674"/>
      <c r="H32" s="674"/>
      <c r="I32" s="674"/>
      <c r="J32" s="674"/>
    </row>
    <row r="33" spans="1:10" ht="21.75" customHeight="1">
      <c r="A33" s="1438" t="s">
        <v>401</v>
      </c>
      <c r="B33" s="88"/>
      <c r="C33" s="900"/>
      <c r="D33" s="900"/>
      <c r="E33" s="900"/>
      <c r="F33" s="900"/>
      <c r="G33" s="900"/>
      <c r="H33" s="900"/>
      <c r="I33" s="900"/>
      <c r="J33" s="900"/>
    </row>
    <row r="34" spans="1:10">
      <c r="A34" s="88" t="s">
        <v>3723</v>
      </c>
      <c r="B34" s="88"/>
      <c r="C34" s="88"/>
      <c r="D34" s="88"/>
      <c r="E34" s="88"/>
      <c r="F34" s="88"/>
      <c r="G34" s="88"/>
      <c r="H34" s="88"/>
      <c r="I34" s="88"/>
      <c r="J34" s="88"/>
    </row>
    <row r="35" spans="1:10">
      <c r="A35" s="88" t="s">
        <v>402</v>
      </c>
      <c r="B35" s="1549"/>
      <c r="C35" s="1549"/>
      <c r="D35" s="1549"/>
      <c r="E35" s="1549"/>
      <c r="F35" s="1549"/>
      <c r="G35" s="1549"/>
      <c r="H35" s="1549"/>
      <c r="I35" s="1549"/>
      <c r="J35" s="1549"/>
    </row>
    <row r="36" spans="1:10">
      <c r="A36" s="400"/>
      <c r="B36" s="400"/>
      <c r="C36" s="400"/>
      <c r="D36" s="400"/>
      <c r="E36" s="400"/>
      <c r="F36" s="400"/>
      <c r="G36" s="400"/>
      <c r="H36" s="400"/>
      <c r="I36" s="400"/>
      <c r="J36" s="400"/>
    </row>
    <row r="37" spans="1:10">
      <c r="A37" s="400"/>
      <c r="B37" s="400"/>
      <c r="C37" s="400"/>
      <c r="D37" s="400"/>
      <c r="E37" s="400"/>
      <c r="F37" s="400"/>
      <c r="G37" s="400"/>
      <c r="H37" s="400"/>
      <c r="I37" s="400"/>
      <c r="J37" s="400"/>
    </row>
    <row r="38" spans="1:10">
      <c r="A38" s="400"/>
      <c r="B38" s="400"/>
      <c r="C38" s="400"/>
      <c r="D38" s="400"/>
      <c r="E38" s="400"/>
      <c r="F38" s="400"/>
      <c r="G38" s="400"/>
      <c r="H38" s="400"/>
      <c r="I38" s="400"/>
      <c r="J38" s="400"/>
    </row>
  </sheetData>
  <mergeCells count="10">
    <mergeCell ref="A6:A11"/>
    <mergeCell ref="B6:B10"/>
    <mergeCell ref="C6:C10"/>
    <mergeCell ref="D6:J6"/>
    <mergeCell ref="D7:I7"/>
    <mergeCell ref="J7:J10"/>
    <mergeCell ref="D8:D10"/>
    <mergeCell ref="E8:G9"/>
    <mergeCell ref="H8:I9"/>
    <mergeCell ref="B11:J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I36"/>
  <sheetViews>
    <sheetView workbookViewId="0">
      <selection activeCell="A2" sqref="A2"/>
    </sheetView>
  </sheetViews>
  <sheetFormatPr defaultRowHeight="14.25"/>
  <cols>
    <col min="1" max="1" width="31.875" customWidth="1"/>
  </cols>
  <sheetData>
    <row r="1" spans="1:9" ht="15">
      <c r="A1" s="1548" t="s">
        <v>403</v>
      </c>
      <c r="B1" s="42"/>
      <c r="C1" s="42"/>
      <c r="D1" s="42"/>
      <c r="E1" s="42"/>
      <c r="F1" s="42"/>
      <c r="G1" s="42"/>
      <c r="H1" s="42"/>
      <c r="I1" s="89"/>
    </row>
    <row r="2" spans="1:9" ht="15">
      <c r="A2" s="445" t="s">
        <v>404</v>
      </c>
      <c r="B2" s="42"/>
      <c r="C2" s="42"/>
      <c r="D2" s="42"/>
      <c r="E2" s="42"/>
      <c r="F2" s="42"/>
      <c r="G2" s="42"/>
      <c r="H2" s="42"/>
      <c r="I2" s="89"/>
    </row>
    <row r="3" spans="1:9" ht="15">
      <c r="A3" s="446" t="s">
        <v>405</v>
      </c>
      <c r="B3" s="42"/>
      <c r="C3" s="42"/>
      <c r="D3" s="42"/>
      <c r="E3" s="42"/>
      <c r="F3" s="42"/>
      <c r="G3" s="42"/>
      <c r="H3" s="42"/>
      <c r="I3" s="89"/>
    </row>
    <row r="4" spans="1:9" ht="15">
      <c r="A4" s="446" t="s">
        <v>406</v>
      </c>
      <c r="B4" s="42"/>
      <c r="C4" s="42"/>
      <c r="D4" s="42"/>
      <c r="E4" s="42"/>
      <c r="F4" s="42"/>
      <c r="G4" s="42"/>
      <c r="H4" s="42"/>
      <c r="I4" s="89"/>
    </row>
    <row r="5" spans="1:9" ht="15.75" thickBot="1">
      <c r="A5" s="446"/>
      <c r="B5" s="42"/>
      <c r="C5" s="42"/>
      <c r="D5" s="42"/>
      <c r="E5" s="42"/>
      <c r="F5" s="42"/>
      <c r="G5" s="42"/>
      <c r="H5" s="42"/>
      <c r="I5" s="89"/>
    </row>
    <row r="6" spans="1:9" ht="15">
      <c r="A6" s="1953" t="s">
        <v>208</v>
      </c>
      <c r="B6" s="447">
        <v>2010</v>
      </c>
      <c r="C6" s="448">
        <v>2013</v>
      </c>
      <c r="D6" s="447">
        <v>2014</v>
      </c>
      <c r="E6" s="447">
        <v>2015</v>
      </c>
      <c r="F6" s="89"/>
      <c r="G6" s="89"/>
      <c r="H6" s="89"/>
      <c r="I6" s="89"/>
    </row>
    <row r="7" spans="1:9" ht="15.75" thickBot="1">
      <c r="A7" s="1954"/>
      <c r="B7" s="1955" t="s">
        <v>416</v>
      </c>
      <c r="C7" s="1955"/>
      <c r="D7" s="1955"/>
      <c r="E7" s="1955"/>
      <c r="F7" s="89"/>
      <c r="G7" s="89"/>
      <c r="H7" s="89"/>
      <c r="I7" s="89"/>
    </row>
    <row r="8" spans="1:9" ht="15">
      <c r="A8" s="449"/>
      <c r="B8" s="450"/>
      <c r="C8" s="77"/>
      <c r="D8" s="450"/>
      <c r="E8" s="450"/>
      <c r="F8" s="89"/>
      <c r="G8" s="89"/>
      <c r="H8" s="89"/>
      <c r="I8" s="89"/>
    </row>
    <row r="9" spans="1:9" ht="15">
      <c r="A9" s="359" t="s">
        <v>417</v>
      </c>
      <c r="B9" s="382">
        <v>61161</v>
      </c>
      <c r="C9" s="43">
        <v>61958</v>
      </c>
      <c r="D9" s="451">
        <v>62774</v>
      </c>
      <c r="E9" s="80">
        <v>63374</v>
      </c>
      <c r="F9" s="89"/>
      <c r="G9" s="89"/>
      <c r="H9" s="89"/>
      <c r="I9" s="89"/>
    </row>
    <row r="10" spans="1:9" ht="16.5">
      <c r="A10" s="362" t="s">
        <v>418</v>
      </c>
      <c r="B10" s="382"/>
      <c r="C10" s="43"/>
      <c r="D10" s="451"/>
      <c r="E10" s="451"/>
      <c r="F10" s="89"/>
      <c r="G10" s="89"/>
      <c r="H10" s="89"/>
      <c r="I10" s="89"/>
    </row>
    <row r="11" spans="1:9" ht="15">
      <c r="A11" s="359"/>
      <c r="B11" s="382"/>
      <c r="C11" s="43"/>
      <c r="D11" s="451"/>
      <c r="E11" s="451"/>
      <c r="F11" s="89"/>
      <c r="G11" s="89"/>
      <c r="H11" s="89"/>
      <c r="I11" s="89"/>
    </row>
    <row r="12" spans="1:9" ht="15">
      <c r="A12" s="74" t="s">
        <v>407</v>
      </c>
      <c r="B12" s="382">
        <v>1222</v>
      </c>
      <c r="C12" s="43">
        <v>1941</v>
      </c>
      <c r="D12" s="451">
        <v>2171</v>
      </c>
      <c r="E12" s="451">
        <v>1807</v>
      </c>
      <c r="F12" s="89"/>
      <c r="G12" s="89"/>
      <c r="H12" s="89"/>
      <c r="I12" s="89"/>
    </row>
    <row r="13" spans="1:9" ht="15">
      <c r="A13" s="362" t="s">
        <v>408</v>
      </c>
      <c r="B13" s="382"/>
      <c r="C13" s="43"/>
      <c r="D13" s="452"/>
      <c r="E13" s="452"/>
      <c r="F13" s="48"/>
      <c r="G13" s="48"/>
      <c r="H13" s="48"/>
      <c r="I13" s="89"/>
    </row>
    <row r="14" spans="1:9" ht="15">
      <c r="A14" s="359"/>
      <c r="B14" s="382"/>
      <c r="C14" s="43"/>
      <c r="D14" s="451"/>
      <c r="E14" s="451"/>
      <c r="F14" s="89"/>
      <c r="G14" s="89"/>
      <c r="H14" s="89"/>
      <c r="I14" s="89"/>
    </row>
    <row r="15" spans="1:9" ht="15">
      <c r="A15" s="74" t="s">
        <v>409</v>
      </c>
      <c r="B15" s="382">
        <v>634</v>
      </c>
      <c r="C15" s="43">
        <v>1132</v>
      </c>
      <c r="D15" s="451">
        <v>1146</v>
      </c>
      <c r="E15" s="451">
        <v>1262</v>
      </c>
      <c r="F15" s="89"/>
      <c r="G15" s="89"/>
      <c r="H15" s="89"/>
      <c r="I15" s="89"/>
    </row>
    <row r="16" spans="1:9" ht="15">
      <c r="A16" s="362" t="s">
        <v>410</v>
      </c>
      <c r="B16" s="382"/>
      <c r="C16" s="43"/>
      <c r="D16" s="451"/>
      <c r="E16" s="451"/>
      <c r="F16" s="89"/>
      <c r="G16" s="89"/>
      <c r="H16" s="89"/>
      <c r="I16" s="89"/>
    </row>
    <row r="17" spans="1:9" ht="15">
      <c r="A17" s="74" t="s">
        <v>411</v>
      </c>
      <c r="B17" s="382">
        <v>440</v>
      </c>
      <c r="C17" s="43">
        <v>235</v>
      </c>
      <c r="D17" s="451">
        <v>504</v>
      </c>
      <c r="E17" s="451">
        <v>282</v>
      </c>
      <c r="F17" s="89"/>
      <c r="G17" s="89"/>
      <c r="H17" s="89"/>
      <c r="I17" s="89"/>
    </row>
    <row r="18" spans="1:9" ht="15">
      <c r="A18" s="362" t="s">
        <v>412</v>
      </c>
      <c r="B18" s="382"/>
      <c r="C18" s="43"/>
      <c r="D18" s="451"/>
      <c r="E18" s="451"/>
      <c r="F18" s="89"/>
      <c r="G18" s="89"/>
      <c r="H18" s="89"/>
      <c r="I18" s="89"/>
    </row>
    <row r="19" spans="1:9" ht="15">
      <c r="A19" s="359"/>
      <c r="B19" s="382"/>
      <c r="C19" s="43"/>
      <c r="D19" s="451"/>
      <c r="E19" s="451"/>
      <c r="F19" s="89"/>
      <c r="G19" s="89"/>
      <c r="H19" s="89"/>
      <c r="I19" s="89"/>
    </row>
    <row r="20" spans="1:9" ht="15">
      <c r="A20" s="74" t="s">
        <v>413</v>
      </c>
      <c r="B20" s="382">
        <v>581</v>
      </c>
      <c r="C20" s="43">
        <v>697</v>
      </c>
      <c r="D20" s="451">
        <v>700</v>
      </c>
      <c r="E20" s="451">
        <v>852</v>
      </c>
      <c r="F20" s="89"/>
      <c r="G20" s="89"/>
      <c r="H20" s="89"/>
      <c r="I20" s="89"/>
    </row>
    <row r="21" spans="1:9" ht="15">
      <c r="A21" s="362" t="s">
        <v>414</v>
      </c>
      <c r="B21" s="382"/>
      <c r="C21" s="43"/>
      <c r="D21" s="451"/>
      <c r="E21" s="451"/>
      <c r="F21" s="89"/>
      <c r="G21" s="89"/>
      <c r="H21" s="89"/>
      <c r="I21" s="89"/>
    </row>
    <row r="22" spans="1:9" ht="15">
      <c r="A22" s="359"/>
      <c r="B22" s="382"/>
      <c r="C22" s="43"/>
      <c r="D22" s="451"/>
      <c r="E22" s="451"/>
      <c r="F22" s="89"/>
      <c r="G22" s="89"/>
      <c r="H22" s="89"/>
      <c r="I22" s="89"/>
    </row>
    <row r="23" spans="1:9" ht="15">
      <c r="A23" s="74" t="s">
        <v>409</v>
      </c>
      <c r="B23" s="382">
        <v>299</v>
      </c>
      <c r="C23" s="43">
        <v>369</v>
      </c>
      <c r="D23" s="451">
        <v>486</v>
      </c>
      <c r="E23" s="451">
        <v>627</v>
      </c>
      <c r="F23" s="89"/>
      <c r="G23" s="89"/>
      <c r="H23" s="89"/>
      <c r="I23" s="89"/>
    </row>
    <row r="24" spans="1:9" ht="15">
      <c r="A24" s="362" t="s">
        <v>410</v>
      </c>
      <c r="B24" s="382"/>
      <c r="C24" s="43"/>
      <c r="D24" s="451"/>
      <c r="E24" s="451"/>
      <c r="F24" s="89"/>
      <c r="G24" s="89"/>
      <c r="H24" s="89"/>
      <c r="I24" s="89"/>
    </row>
    <row r="25" spans="1:9" ht="15">
      <c r="A25" s="74" t="s">
        <v>411</v>
      </c>
      <c r="B25" s="382">
        <v>212</v>
      </c>
      <c r="C25" s="43">
        <v>59</v>
      </c>
      <c r="D25" s="451">
        <v>111</v>
      </c>
      <c r="E25" s="451">
        <v>98</v>
      </c>
      <c r="F25" s="89"/>
      <c r="G25" s="89"/>
      <c r="H25" s="89"/>
      <c r="I25" s="89"/>
    </row>
    <row r="26" spans="1:9" ht="15">
      <c r="A26" s="362" t="s">
        <v>412</v>
      </c>
      <c r="B26" s="79"/>
      <c r="C26" s="79"/>
      <c r="D26" s="43"/>
      <c r="E26" s="451"/>
      <c r="F26" s="89"/>
      <c r="G26" s="89"/>
      <c r="H26" s="89"/>
      <c r="I26" s="89"/>
    </row>
    <row r="27" spans="1:9" ht="15">
      <c r="A27" s="43"/>
      <c r="B27" s="43"/>
      <c r="C27" s="43"/>
      <c r="D27" s="43"/>
      <c r="E27" s="43"/>
      <c r="F27" s="89"/>
      <c r="G27" s="89"/>
      <c r="H27" s="89"/>
      <c r="I27" s="89"/>
    </row>
    <row r="28" spans="1:9" ht="15">
      <c r="A28" s="453" t="s">
        <v>419</v>
      </c>
      <c r="B28" s="31"/>
      <c r="C28" s="31"/>
      <c r="D28" s="31"/>
      <c r="E28" s="31"/>
      <c r="F28" s="31"/>
      <c r="G28" s="31"/>
      <c r="H28" s="31"/>
      <c r="I28" s="89"/>
    </row>
    <row r="29" spans="1:9" ht="15">
      <c r="A29" s="454" t="s">
        <v>420</v>
      </c>
      <c r="B29" s="87"/>
      <c r="C29" s="87"/>
      <c r="D29" s="87"/>
      <c r="E29" s="87"/>
      <c r="F29" s="87"/>
      <c r="G29" s="87"/>
      <c r="H29" s="87"/>
      <c r="I29" s="89"/>
    </row>
    <row r="30" spans="1:9" ht="20.25" customHeight="1">
      <c r="A30" s="399" t="s">
        <v>415</v>
      </c>
      <c r="B30" s="87"/>
      <c r="C30" s="87"/>
      <c r="D30" s="87"/>
      <c r="E30" s="87"/>
      <c r="F30" s="87"/>
      <c r="G30" s="87"/>
      <c r="H30" s="87"/>
      <c r="I30" s="89"/>
    </row>
    <row r="31" spans="1:9" ht="15">
      <c r="A31" s="455" t="s">
        <v>421</v>
      </c>
      <c r="B31" s="87"/>
      <c r="C31" s="87"/>
      <c r="D31" s="87"/>
      <c r="E31" s="87"/>
      <c r="F31" s="87"/>
      <c r="G31" s="87"/>
      <c r="H31" s="87"/>
      <c r="I31" s="89"/>
    </row>
    <row r="32" spans="1:9" ht="15">
      <c r="A32" s="89"/>
      <c r="B32" s="89"/>
      <c r="C32" s="89"/>
      <c r="D32" s="89"/>
      <c r="E32" s="89"/>
      <c r="F32" s="89"/>
      <c r="G32" s="89"/>
      <c r="H32" s="89"/>
      <c r="I32" s="89"/>
    </row>
    <row r="33" spans="1:9" ht="15">
      <c r="A33" s="89"/>
      <c r="B33" s="89"/>
      <c r="C33" s="89"/>
      <c r="D33" s="89"/>
      <c r="E33" s="89"/>
      <c r="F33" s="89"/>
      <c r="G33" s="89"/>
      <c r="H33" s="89"/>
      <c r="I33" s="89"/>
    </row>
    <row r="34" spans="1:9" ht="15">
      <c r="A34" s="456"/>
      <c r="B34" s="89"/>
      <c r="C34" s="89"/>
      <c r="D34" s="89"/>
      <c r="E34" s="89"/>
      <c r="F34" s="89"/>
      <c r="G34" s="89"/>
      <c r="H34" s="89"/>
      <c r="I34" s="89"/>
    </row>
    <row r="35" spans="1:9" ht="15">
      <c r="A35" s="89"/>
      <c r="B35" s="89"/>
      <c r="C35" s="89"/>
      <c r="D35" s="89"/>
      <c r="E35" s="89"/>
      <c r="F35" s="89"/>
      <c r="G35" s="89"/>
      <c r="H35" s="89"/>
      <c r="I35" s="89"/>
    </row>
    <row r="36" spans="1:9" ht="15">
      <c r="A36" s="89"/>
      <c r="B36" s="89"/>
      <c r="C36" s="89"/>
      <c r="D36" s="89"/>
      <c r="E36" s="89"/>
      <c r="F36" s="89"/>
      <c r="G36" s="89"/>
      <c r="H36" s="89"/>
      <c r="I36" s="89"/>
    </row>
  </sheetData>
  <mergeCells count="2">
    <mergeCell ref="A6:A7"/>
    <mergeCell ref="B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182"/>
  <sheetViews>
    <sheetView workbookViewId="0">
      <selection activeCell="B27" sqref="B27:N27"/>
    </sheetView>
  </sheetViews>
  <sheetFormatPr defaultRowHeight="14.25"/>
  <cols>
    <col min="1" max="1" width="6.125" bestFit="1" customWidth="1"/>
  </cols>
  <sheetData>
    <row r="1" spans="1:14">
      <c r="A1" s="540"/>
      <c r="B1" s="1690" t="s">
        <v>3978</v>
      </c>
      <c r="C1" s="1690"/>
      <c r="D1" s="540"/>
      <c r="E1" s="540"/>
      <c r="F1" s="540"/>
      <c r="G1" s="540"/>
      <c r="H1" s="540"/>
      <c r="I1" s="540"/>
      <c r="J1" s="540"/>
      <c r="K1" s="540"/>
      <c r="L1" s="540"/>
      <c r="M1" s="540"/>
      <c r="N1" s="540"/>
    </row>
    <row r="2" spans="1:14">
      <c r="A2" s="2388" t="s">
        <v>3890</v>
      </c>
      <c r="B2" s="1689"/>
      <c r="C2" s="1689"/>
      <c r="D2" s="1689"/>
      <c r="E2" s="540"/>
      <c r="F2" s="540"/>
      <c r="G2" s="540"/>
      <c r="H2" s="540"/>
      <c r="I2" s="540"/>
      <c r="J2" s="540"/>
      <c r="K2" s="540"/>
      <c r="L2" s="540"/>
      <c r="M2" s="540"/>
      <c r="N2" s="540"/>
    </row>
    <row r="3" spans="1:14">
      <c r="A3" s="540" t="s">
        <v>3533</v>
      </c>
      <c r="B3" s="2542" t="s">
        <v>3891</v>
      </c>
      <c r="C3" s="1688"/>
      <c r="D3" s="1688"/>
      <c r="E3" s="1688"/>
      <c r="F3" s="1688"/>
      <c r="G3" s="1688"/>
      <c r="H3" s="1688"/>
      <c r="I3" s="1688"/>
      <c r="J3" s="1688"/>
      <c r="K3" s="1688"/>
      <c r="L3" s="1688"/>
      <c r="M3" s="1688"/>
      <c r="N3" s="1688"/>
    </row>
    <row r="4" spans="1:14">
      <c r="A4" s="540" t="s">
        <v>3534</v>
      </c>
      <c r="B4" s="2542" t="s">
        <v>3892</v>
      </c>
      <c r="C4" s="1688"/>
      <c r="D4" s="1688"/>
      <c r="E4" s="1688"/>
      <c r="F4" s="1688"/>
      <c r="G4" s="1688"/>
      <c r="H4" s="1688"/>
      <c r="I4" s="1688"/>
      <c r="J4" s="1688"/>
      <c r="K4" s="1688"/>
      <c r="L4" s="1688"/>
      <c r="M4" s="1688"/>
      <c r="N4" s="1688"/>
    </row>
    <row r="5" spans="1:14">
      <c r="A5" s="540" t="s">
        <v>3535</v>
      </c>
      <c r="B5" s="2542" t="s">
        <v>3893</v>
      </c>
      <c r="C5" s="1688"/>
      <c r="D5" s="1688"/>
      <c r="E5" s="1688"/>
      <c r="F5" s="1688"/>
      <c r="G5" s="1688"/>
      <c r="H5" s="1688"/>
      <c r="I5" s="1688"/>
      <c r="J5" s="1688"/>
      <c r="K5" s="1688"/>
      <c r="L5" s="1688"/>
      <c r="M5" s="1688"/>
      <c r="N5" s="1688"/>
    </row>
    <row r="6" spans="1:14">
      <c r="A6" s="540" t="s">
        <v>3536</v>
      </c>
      <c r="B6" s="2542" t="s">
        <v>3894</v>
      </c>
      <c r="C6" s="1688"/>
      <c r="D6" s="1688"/>
      <c r="E6" s="1688"/>
      <c r="F6" s="1688"/>
      <c r="G6" s="1688"/>
      <c r="H6" s="1688"/>
      <c r="I6" s="1688"/>
      <c r="J6" s="1688"/>
      <c r="K6" s="1688"/>
      <c r="L6" s="1688"/>
      <c r="M6" s="1688"/>
      <c r="N6" s="1688"/>
    </row>
    <row r="7" spans="1:14">
      <c r="A7" s="540" t="s">
        <v>3537</v>
      </c>
      <c r="B7" s="2542" t="s">
        <v>3895</v>
      </c>
      <c r="C7" s="1688"/>
      <c r="D7" s="1688"/>
      <c r="E7" s="1688"/>
      <c r="F7" s="1688"/>
      <c r="G7" s="1688"/>
      <c r="H7" s="1688"/>
      <c r="I7" s="1688"/>
      <c r="J7" s="1688"/>
      <c r="K7" s="1688"/>
      <c r="L7" s="1688"/>
      <c r="M7" s="1688"/>
      <c r="N7" s="1688"/>
    </row>
    <row r="8" spans="1:14">
      <c r="A8" s="2541" t="s">
        <v>87</v>
      </c>
      <c r="B8" s="1689"/>
      <c r="C8" s="1689"/>
      <c r="D8" s="1689"/>
      <c r="E8" s="540"/>
      <c r="F8" s="540"/>
      <c r="G8" s="540"/>
      <c r="H8" s="540"/>
      <c r="I8" s="540"/>
      <c r="J8" s="540"/>
      <c r="K8" s="540"/>
      <c r="L8" s="540"/>
      <c r="M8" s="540"/>
      <c r="N8" s="540"/>
    </row>
    <row r="9" spans="1:14">
      <c r="A9" s="540" t="s">
        <v>3538</v>
      </c>
      <c r="B9" s="2543" t="s">
        <v>3896</v>
      </c>
      <c r="C9" s="1688"/>
      <c r="D9" s="1688"/>
      <c r="E9" s="1688"/>
      <c r="F9" s="1688"/>
      <c r="G9" s="1688"/>
      <c r="H9" s="1688"/>
      <c r="I9" s="1688"/>
      <c r="J9" s="1688"/>
      <c r="K9" s="1688"/>
      <c r="L9" s="1688"/>
      <c r="M9" s="1688"/>
      <c r="N9" s="1688"/>
    </row>
    <row r="10" spans="1:14">
      <c r="A10" s="540" t="s">
        <v>3539</v>
      </c>
      <c r="B10" s="2542" t="s">
        <v>3897</v>
      </c>
      <c r="C10" s="1688"/>
      <c r="D10" s="1688"/>
      <c r="E10" s="1688"/>
      <c r="F10" s="1688"/>
      <c r="G10" s="1688"/>
      <c r="H10" s="1688"/>
      <c r="I10" s="1688"/>
      <c r="J10" s="1688"/>
      <c r="K10" s="1688"/>
      <c r="L10" s="1688"/>
      <c r="M10" s="1688"/>
      <c r="N10" s="1688"/>
    </row>
    <row r="11" spans="1:14">
      <c r="A11" s="540" t="s">
        <v>3540</v>
      </c>
      <c r="B11" s="2542" t="s">
        <v>3898</v>
      </c>
      <c r="C11" s="1688"/>
      <c r="D11" s="1688"/>
      <c r="E11" s="1688"/>
      <c r="F11" s="1688"/>
      <c r="G11" s="1688"/>
      <c r="H11" s="1688"/>
      <c r="I11" s="1688"/>
      <c r="J11" s="1688"/>
      <c r="K11" s="1688"/>
      <c r="L11" s="1688"/>
      <c r="M11" s="1688"/>
      <c r="N11" s="1688"/>
    </row>
    <row r="12" spans="1:14">
      <c r="A12" s="540" t="s">
        <v>3541</v>
      </c>
      <c r="B12" s="2542" t="s">
        <v>3899</v>
      </c>
      <c r="C12" s="1688"/>
      <c r="D12" s="1688"/>
      <c r="E12" s="1688"/>
      <c r="F12" s="1688"/>
      <c r="G12" s="1688"/>
      <c r="H12" s="1688"/>
      <c r="I12" s="1688"/>
      <c r="J12" s="1688"/>
      <c r="K12" s="1688"/>
      <c r="L12" s="1688"/>
      <c r="M12" s="1688"/>
      <c r="N12" s="1688"/>
    </row>
    <row r="13" spans="1:14">
      <c r="A13" s="540" t="s">
        <v>3542</v>
      </c>
      <c r="B13" s="2542" t="s">
        <v>3900</v>
      </c>
      <c r="C13" s="1688"/>
      <c r="D13" s="1688"/>
      <c r="E13" s="1688"/>
      <c r="F13" s="1688"/>
      <c r="G13" s="1688"/>
      <c r="H13" s="1688"/>
      <c r="I13" s="1688"/>
      <c r="J13" s="1688"/>
      <c r="K13" s="1688"/>
      <c r="L13" s="1688"/>
      <c r="M13" s="1688"/>
      <c r="N13" s="1688"/>
    </row>
    <row r="14" spans="1:14">
      <c r="A14" s="540" t="s">
        <v>3543</v>
      </c>
      <c r="B14" s="2542" t="s">
        <v>3901</v>
      </c>
      <c r="C14" s="1688"/>
      <c r="D14" s="1688"/>
      <c r="E14" s="1688"/>
      <c r="F14" s="1688"/>
      <c r="G14" s="1688"/>
      <c r="H14" s="1688"/>
      <c r="I14" s="1688"/>
      <c r="J14" s="1688"/>
      <c r="K14" s="1688"/>
      <c r="L14" s="1688"/>
      <c r="M14" s="1688"/>
      <c r="N14" s="1688"/>
    </row>
    <row r="15" spans="1:14">
      <c r="A15" s="540" t="s">
        <v>3544</v>
      </c>
      <c r="B15" s="2542" t="s">
        <v>3902</v>
      </c>
      <c r="C15" s="1688"/>
      <c r="D15" s="1688"/>
      <c r="E15" s="1688"/>
      <c r="F15" s="1688"/>
      <c r="G15" s="1688"/>
      <c r="H15" s="1688"/>
      <c r="I15" s="1688"/>
      <c r="J15" s="1688"/>
      <c r="K15" s="1688"/>
      <c r="L15" s="1688"/>
      <c r="M15" s="1688"/>
      <c r="N15" s="1688"/>
    </row>
    <row r="16" spans="1:14">
      <c r="A16" s="540" t="s">
        <v>3545</v>
      </c>
      <c r="B16" s="2542" t="s">
        <v>3903</v>
      </c>
      <c r="C16" s="1688"/>
      <c r="D16" s="1688"/>
      <c r="E16" s="1688"/>
      <c r="F16" s="1688"/>
      <c r="G16" s="1688"/>
      <c r="H16" s="1688"/>
      <c r="I16" s="1688"/>
      <c r="J16" s="1688"/>
      <c r="K16" s="1688"/>
      <c r="L16" s="1688"/>
      <c r="M16" s="1688"/>
      <c r="N16" s="1688"/>
    </row>
    <row r="17" spans="1:14">
      <c r="A17" s="540" t="s">
        <v>3546</v>
      </c>
      <c r="B17" s="2542" t="s">
        <v>3904</v>
      </c>
      <c r="C17" s="1688"/>
      <c r="D17" s="1688"/>
      <c r="E17" s="1688"/>
      <c r="F17" s="1688"/>
      <c r="G17" s="1688"/>
      <c r="H17" s="1688"/>
      <c r="I17" s="1688"/>
      <c r="J17" s="1688"/>
      <c r="K17" s="1688"/>
      <c r="L17" s="1688"/>
      <c r="M17" s="1688"/>
      <c r="N17" s="1688"/>
    </row>
    <row r="18" spans="1:14">
      <c r="A18" s="540" t="s">
        <v>3547</v>
      </c>
      <c r="B18" s="2543" t="s">
        <v>3905</v>
      </c>
      <c r="C18" s="1688"/>
      <c r="D18" s="1688"/>
      <c r="E18" s="1688"/>
      <c r="F18" s="1688"/>
      <c r="G18" s="1688"/>
      <c r="H18" s="1688"/>
      <c r="I18" s="1688"/>
      <c r="J18" s="1688"/>
      <c r="K18" s="1688"/>
      <c r="L18" s="1688"/>
      <c r="M18" s="1688"/>
      <c r="N18" s="1688"/>
    </row>
    <row r="19" spans="1:14">
      <c r="A19" s="540" t="s">
        <v>3548</v>
      </c>
      <c r="B19" s="2543" t="s">
        <v>3906</v>
      </c>
      <c r="C19" s="1688"/>
      <c r="D19" s="1688"/>
      <c r="E19" s="1688"/>
      <c r="F19" s="1688"/>
      <c r="G19" s="1688"/>
      <c r="H19" s="1688"/>
      <c r="I19" s="1688"/>
      <c r="J19" s="1688"/>
      <c r="K19" s="1688"/>
      <c r="L19" s="1688"/>
      <c r="M19" s="1688"/>
      <c r="N19" s="1688"/>
    </row>
    <row r="20" spans="1:14">
      <c r="A20" s="540" t="s">
        <v>3549</v>
      </c>
      <c r="B20" s="2542" t="s">
        <v>3907</v>
      </c>
      <c r="C20" s="1688"/>
      <c r="D20" s="1688"/>
      <c r="E20" s="1688"/>
      <c r="F20" s="1688"/>
      <c r="G20" s="1688"/>
      <c r="H20" s="1688"/>
      <c r="I20" s="1688"/>
      <c r="J20" s="1688"/>
      <c r="K20" s="1688"/>
      <c r="L20" s="1688"/>
      <c r="M20" s="1688"/>
      <c r="N20" s="1688"/>
    </row>
    <row r="21" spans="1:14">
      <c r="A21" s="540" t="s">
        <v>3550</v>
      </c>
      <c r="B21" s="2542" t="s">
        <v>3908</v>
      </c>
      <c r="C21" s="1688"/>
      <c r="D21" s="1688"/>
      <c r="E21" s="1688"/>
      <c r="F21" s="1688"/>
      <c r="G21" s="1688"/>
      <c r="H21" s="1688"/>
      <c r="I21" s="1688"/>
      <c r="J21" s="1688"/>
      <c r="K21" s="1688"/>
      <c r="L21" s="1688"/>
      <c r="M21" s="1688"/>
      <c r="N21" s="1688"/>
    </row>
    <row r="22" spans="1:14">
      <c r="A22" s="540" t="s">
        <v>3551</v>
      </c>
      <c r="B22" s="2543" t="s">
        <v>3909</v>
      </c>
      <c r="C22" s="1688"/>
      <c r="D22" s="1688"/>
      <c r="E22" s="1688"/>
      <c r="F22" s="1688"/>
      <c r="G22" s="1688"/>
      <c r="H22" s="1688"/>
      <c r="I22" s="1688"/>
      <c r="J22" s="1688"/>
      <c r="K22" s="1688"/>
      <c r="L22" s="1688"/>
      <c r="M22" s="1688"/>
      <c r="N22" s="1688"/>
    </row>
    <row r="23" spans="1:14">
      <c r="A23" s="540" t="s">
        <v>3552</v>
      </c>
      <c r="B23" s="2543" t="s">
        <v>3910</v>
      </c>
      <c r="C23" s="1688"/>
      <c r="D23" s="1688"/>
      <c r="E23" s="1688"/>
      <c r="F23" s="1688"/>
      <c r="G23" s="1688"/>
      <c r="H23" s="1688"/>
      <c r="I23" s="1688"/>
      <c r="J23" s="1688"/>
      <c r="K23" s="1688"/>
      <c r="L23" s="1688"/>
      <c r="M23" s="1688"/>
      <c r="N23" s="1688"/>
    </row>
    <row r="24" spans="1:14">
      <c r="A24" s="540" t="s">
        <v>3553</v>
      </c>
      <c r="B24" s="2543" t="s">
        <v>3911</v>
      </c>
      <c r="C24" s="1688"/>
      <c r="D24" s="1688"/>
      <c r="E24" s="1688"/>
      <c r="F24" s="1688"/>
      <c r="G24" s="1688"/>
      <c r="H24" s="1688"/>
      <c r="I24" s="1688"/>
      <c r="J24" s="1688"/>
      <c r="K24" s="1688"/>
      <c r="L24" s="1688"/>
      <c r="M24" s="1688"/>
      <c r="N24" s="1688"/>
    </row>
    <row r="25" spans="1:14">
      <c r="A25" s="540" t="s">
        <v>3554</v>
      </c>
      <c r="B25" s="2543" t="s">
        <v>3912</v>
      </c>
      <c r="C25" s="1688"/>
      <c r="D25" s="1688"/>
      <c r="E25" s="1688"/>
      <c r="F25" s="1688"/>
      <c r="G25" s="1688"/>
      <c r="H25" s="1688"/>
      <c r="I25" s="1688"/>
      <c r="J25" s="1688"/>
      <c r="K25" s="1688"/>
      <c r="L25" s="1688"/>
      <c r="M25" s="1688"/>
      <c r="N25" s="1688"/>
    </row>
    <row r="26" spans="1:14">
      <c r="A26" s="540" t="s">
        <v>3555</v>
      </c>
      <c r="B26" s="2543" t="s">
        <v>3913</v>
      </c>
      <c r="C26" s="1688"/>
      <c r="D26" s="1688"/>
      <c r="E26" s="1688"/>
      <c r="F26" s="1688"/>
      <c r="G26" s="1688"/>
      <c r="H26" s="1688"/>
      <c r="I26" s="1688"/>
      <c r="J26" s="1688"/>
      <c r="K26" s="1688"/>
      <c r="L26" s="1688"/>
      <c r="M26" s="1688"/>
      <c r="N26" s="1688"/>
    </row>
    <row r="27" spans="1:14">
      <c r="A27" s="540" t="s">
        <v>3556</v>
      </c>
      <c r="B27" s="2542" t="s">
        <v>3914</v>
      </c>
      <c r="C27" s="1688"/>
      <c r="D27" s="1688"/>
      <c r="E27" s="1688"/>
      <c r="F27" s="1688"/>
      <c r="G27" s="1688"/>
      <c r="H27" s="1688"/>
      <c r="I27" s="1688"/>
      <c r="J27" s="1688"/>
      <c r="K27" s="1688"/>
      <c r="L27" s="1688"/>
      <c r="M27" s="1688"/>
      <c r="N27" s="1688"/>
    </row>
    <row r="28" spans="1:14">
      <c r="A28" s="540" t="s">
        <v>3557</v>
      </c>
      <c r="B28" s="2542" t="s">
        <v>3915</v>
      </c>
      <c r="C28" s="1688"/>
      <c r="D28" s="1688"/>
      <c r="E28" s="1688"/>
      <c r="F28" s="1688"/>
      <c r="G28" s="1688"/>
      <c r="H28" s="1688"/>
      <c r="I28" s="1688"/>
      <c r="J28" s="1688"/>
      <c r="K28" s="1688"/>
      <c r="L28" s="1688"/>
      <c r="M28" s="1688"/>
      <c r="N28" s="1688"/>
    </row>
    <row r="29" spans="1:14">
      <c r="A29" s="540" t="s">
        <v>3558</v>
      </c>
      <c r="B29" s="2543" t="s">
        <v>3916</v>
      </c>
      <c r="C29" s="1688"/>
      <c r="D29" s="1688"/>
      <c r="E29" s="1688"/>
      <c r="F29" s="1688"/>
      <c r="G29" s="1688"/>
      <c r="H29" s="1688"/>
      <c r="I29" s="1688"/>
      <c r="J29" s="1688"/>
      <c r="K29" s="1688"/>
      <c r="L29" s="1688"/>
      <c r="M29" s="1688"/>
      <c r="N29" s="1688"/>
    </row>
    <row r="30" spans="1:14">
      <c r="A30" s="540" t="s">
        <v>3559</v>
      </c>
      <c r="B30" s="2542" t="s">
        <v>3917</v>
      </c>
      <c r="C30" s="1688"/>
      <c r="D30" s="1688"/>
      <c r="E30" s="1688"/>
      <c r="F30" s="1688"/>
      <c r="G30" s="1688"/>
      <c r="H30" s="1688"/>
      <c r="I30" s="1688"/>
      <c r="J30" s="1688"/>
      <c r="K30" s="1688"/>
      <c r="L30" s="1688"/>
      <c r="M30" s="1688"/>
      <c r="N30" s="1688"/>
    </row>
    <row r="31" spans="1:14">
      <c r="A31" s="2388" t="s">
        <v>3918</v>
      </c>
      <c r="B31" s="1689"/>
      <c r="C31" s="1689"/>
      <c r="D31" s="540"/>
      <c r="E31" s="540"/>
      <c r="F31" s="540"/>
      <c r="G31" s="540"/>
      <c r="H31" s="540"/>
      <c r="I31" s="540"/>
      <c r="J31" s="540"/>
      <c r="K31" s="540"/>
      <c r="L31" s="540"/>
      <c r="M31" s="540"/>
      <c r="N31" s="540"/>
    </row>
    <row r="32" spans="1:14">
      <c r="A32" s="540" t="s">
        <v>3560</v>
      </c>
      <c r="B32" s="2543" t="s">
        <v>3919</v>
      </c>
      <c r="C32" s="1688"/>
      <c r="D32" s="1688"/>
      <c r="E32" s="1688"/>
      <c r="F32" s="1688"/>
      <c r="G32" s="1688"/>
      <c r="H32" s="1688"/>
      <c r="I32" s="1688"/>
      <c r="J32" s="1688"/>
      <c r="K32" s="1688"/>
      <c r="L32" s="1688"/>
      <c r="M32" s="1688"/>
      <c r="N32" s="1688"/>
    </row>
    <row r="33" spans="1:14">
      <c r="A33" s="540" t="s">
        <v>3561</v>
      </c>
      <c r="B33" s="2543" t="s">
        <v>3920</v>
      </c>
      <c r="C33" s="1688"/>
      <c r="D33" s="1688"/>
      <c r="E33" s="1688"/>
      <c r="F33" s="1688"/>
      <c r="G33" s="1688"/>
      <c r="H33" s="1688"/>
      <c r="I33" s="1688"/>
      <c r="J33" s="1688"/>
      <c r="K33" s="1688"/>
      <c r="L33" s="1688"/>
      <c r="M33" s="1688"/>
      <c r="N33" s="1688"/>
    </row>
    <row r="34" spans="1:14">
      <c r="A34" s="540" t="s">
        <v>3562</v>
      </c>
      <c r="B34" s="2543" t="s">
        <v>3921</v>
      </c>
      <c r="C34" s="1688"/>
      <c r="D34" s="1688"/>
      <c r="E34" s="1688"/>
      <c r="F34" s="1688"/>
      <c r="G34" s="1688"/>
      <c r="H34" s="1688"/>
      <c r="I34" s="1688"/>
      <c r="J34" s="1688"/>
      <c r="K34" s="1688"/>
      <c r="L34" s="1688"/>
      <c r="M34" s="1688"/>
      <c r="N34" s="1688"/>
    </row>
    <row r="35" spans="1:14">
      <c r="A35" s="540" t="s">
        <v>3563</v>
      </c>
      <c r="B35" s="2542" t="s">
        <v>3922</v>
      </c>
      <c r="C35" s="1688"/>
      <c r="D35" s="1688"/>
      <c r="E35" s="1688"/>
      <c r="F35" s="1688"/>
      <c r="G35" s="1688"/>
      <c r="H35" s="1688"/>
      <c r="I35" s="1688"/>
      <c r="J35" s="1688"/>
      <c r="K35" s="1688"/>
      <c r="L35" s="1688"/>
      <c r="M35" s="1688"/>
      <c r="N35" s="1688"/>
    </row>
    <row r="36" spans="1:14">
      <c r="A36" s="540" t="s">
        <v>3564</v>
      </c>
      <c r="B36" s="2542" t="s">
        <v>3923</v>
      </c>
      <c r="C36" s="1688"/>
      <c r="D36" s="1688"/>
      <c r="E36" s="1688"/>
      <c r="F36" s="1688"/>
      <c r="G36" s="1688"/>
      <c r="H36" s="1688"/>
      <c r="I36" s="1688"/>
      <c r="J36" s="1688"/>
      <c r="K36" s="1688"/>
      <c r="L36" s="1688"/>
      <c r="M36" s="1688"/>
      <c r="N36" s="1688"/>
    </row>
    <row r="37" spans="1:14">
      <c r="A37" s="540" t="s">
        <v>3565</v>
      </c>
      <c r="B37" s="2542" t="s">
        <v>3924</v>
      </c>
      <c r="C37" s="1688"/>
      <c r="D37" s="1688"/>
      <c r="E37" s="1688"/>
      <c r="F37" s="1688"/>
      <c r="G37" s="1688"/>
      <c r="H37" s="1688"/>
      <c r="I37" s="1688"/>
      <c r="J37" s="1688"/>
      <c r="K37" s="1688"/>
      <c r="L37" s="1688"/>
      <c r="M37" s="1688"/>
      <c r="N37" s="1688"/>
    </row>
    <row r="38" spans="1:14">
      <c r="A38" s="540" t="s">
        <v>3566</v>
      </c>
      <c r="B38" s="2542" t="s">
        <v>3925</v>
      </c>
      <c r="C38" s="1688"/>
      <c r="D38" s="1688"/>
      <c r="E38" s="1688"/>
      <c r="F38" s="1688"/>
      <c r="G38" s="1688"/>
      <c r="H38" s="1688"/>
      <c r="I38" s="1688"/>
      <c r="J38" s="1688"/>
      <c r="K38" s="1688"/>
      <c r="L38" s="1688"/>
      <c r="M38" s="1688"/>
      <c r="N38" s="1688"/>
    </row>
    <row r="39" spans="1:14">
      <c r="A39" s="540" t="s">
        <v>3567</v>
      </c>
      <c r="B39" s="2542" t="s">
        <v>3926</v>
      </c>
      <c r="C39" s="1688"/>
      <c r="D39" s="1688"/>
      <c r="E39" s="1688"/>
      <c r="F39" s="1688"/>
      <c r="G39" s="1688"/>
      <c r="H39" s="1688"/>
      <c r="I39" s="1688"/>
      <c r="J39" s="1688"/>
      <c r="K39" s="1688"/>
      <c r="L39" s="1688"/>
      <c r="M39" s="1688"/>
      <c r="N39" s="1688"/>
    </row>
    <row r="40" spans="1:14">
      <c r="A40" s="540" t="s">
        <v>3568</v>
      </c>
      <c r="B40" s="2542" t="s">
        <v>3927</v>
      </c>
      <c r="C40" s="1688"/>
      <c r="D40" s="1688"/>
      <c r="E40" s="1688"/>
      <c r="F40" s="1688"/>
      <c r="G40" s="1688"/>
      <c r="H40" s="1688"/>
      <c r="I40" s="1688"/>
      <c r="J40" s="1688"/>
      <c r="K40" s="1688"/>
      <c r="L40" s="1688"/>
      <c r="M40" s="1688"/>
      <c r="N40" s="1688"/>
    </row>
    <row r="41" spans="1:14">
      <c r="A41" s="2541" t="s">
        <v>3928</v>
      </c>
      <c r="B41" s="1689"/>
      <c r="C41" s="1689"/>
      <c r="D41" s="1689"/>
      <c r="E41" s="540"/>
      <c r="F41" s="540"/>
      <c r="G41" s="540"/>
      <c r="H41" s="540"/>
      <c r="I41" s="540"/>
      <c r="J41" s="540"/>
      <c r="K41" s="540"/>
      <c r="L41" s="540"/>
      <c r="M41" s="540"/>
      <c r="N41" s="540"/>
    </row>
    <row r="42" spans="1:14">
      <c r="A42" s="540" t="s">
        <v>3569</v>
      </c>
      <c r="B42" s="2542" t="s">
        <v>3929</v>
      </c>
      <c r="C42" s="1688"/>
      <c r="D42" s="1688"/>
      <c r="E42" s="1688"/>
      <c r="F42" s="1688"/>
      <c r="G42" s="1688"/>
      <c r="H42" s="1688"/>
      <c r="I42" s="1688"/>
      <c r="J42" s="1688"/>
      <c r="K42" s="1688"/>
      <c r="L42" s="1688"/>
      <c r="M42" s="1688"/>
      <c r="N42" s="1688"/>
    </row>
    <row r="43" spans="1:14">
      <c r="A43" s="540" t="s">
        <v>3570</v>
      </c>
      <c r="B43" s="2542" t="s">
        <v>3930</v>
      </c>
      <c r="C43" s="1688"/>
      <c r="D43" s="1688"/>
      <c r="E43" s="1688"/>
      <c r="F43" s="1688"/>
      <c r="G43" s="1688"/>
      <c r="H43" s="1688"/>
      <c r="I43" s="1688"/>
      <c r="J43" s="1688"/>
      <c r="K43" s="1688"/>
      <c r="L43" s="1688"/>
      <c r="M43" s="1688"/>
      <c r="N43" s="1688"/>
    </row>
    <row r="44" spans="1:14">
      <c r="A44" s="540" t="s">
        <v>3571</v>
      </c>
      <c r="B44" s="2542" t="s">
        <v>3931</v>
      </c>
      <c r="C44" s="1688"/>
      <c r="D44" s="1688"/>
      <c r="E44" s="1688"/>
      <c r="F44" s="1688"/>
      <c r="G44" s="1688"/>
      <c r="H44" s="1688"/>
      <c r="I44" s="1688"/>
      <c r="J44" s="1688"/>
      <c r="K44" s="1688"/>
      <c r="L44" s="1688"/>
      <c r="M44" s="1688"/>
      <c r="N44" s="1688"/>
    </row>
    <row r="45" spans="1:14">
      <c r="A45" s="540" t="s">
        <v>3572</v>
      </c>
      <c r="B45" s="2542" t="s">
        <v>3932</v>
      </c>
      <c r="C45" s="1688"/>
      <c r="D45" s="1688"/>
      <c r="E45" s="1688"/>
      <c r="F45" s="1688"/>
      <c r="G45" s="1688"/>
      <c r="H45" s="1688"/>
      <c r="I45" s="1688"/>
      <c r="J45" s="1688"/>
      <c r="K45" s="1688"/>
      <c r="L45" s="1688"/>
      <c r="M45" s="1688"/>
      <c r="N45" s="1688"/>
    </row>
    <row r="46" spans="1:14">
      <c r="A46" s="540" t="s">
        <v>3573</v>
      </c>
      <c r="B46" s="2542" t="s">
        <v>3933</v>
      </c>
      <c r="C46" s="1688"/>
      <c r="D46" s="1688"/>
      <c r="E46" s="1688"/>
      <c r="F46" s="1688"/>
      <c r="G46" s="1688"/>
      <c r="H46" s="1688"/>
      <c r="I46" s="1688"/>
      <c r="J46" s="1688"/>
      <c r="K46" s="1688"/>
      <c r="L46" s="1688"/>
      <c r="M46" s="1688"/>
      <c r="N46" s="1688"/>
    </row>
    <row r="47" spans="1:14">
      <c r="A47" s="540" t="s">
        <v>3574</v>
      </c>
      <c r="B47" s="2542" t="s">
        <v>3934</v>
      </c>
      <c r="C47" s="1688"/>
      <c r="D47" s="1688"/>
      <c r="E47" s="1688"/>
      <c r="F47" s="1688"/>
      <c r="G47" s="1688"/>
      <c r="H47" s="1688"/>
      <c r="I47" s="1688"/>
      <c r="J47" s="1688"/>
      <c r="K47" s="1688"/>
      <c r="L47" s="1688"/>
      <c r="M47" s="1688"/>
      <c r="N47" s="1688"/>
    </row>
    <row r="48" spans="1:14">
      <c r="A48" s="540" t="s">
        <v>3575</v>
      </c>
      <c r="B48" s="2542" t="s">
        <v>3935</v>
      </c>
      <c r="C48" s="1688"/>
      <c r="D48" s="1688"/>
      <c r="E48" s="1688"/>
      <c r="F48" s="1688"/>
      <c r="G48" s="1688"/>
      <c r="H48" s="1688"/>
      <c r="I48" s="1688"/>
      <c r="J48" s="1688"/>
      <c r="K48" s="1688"/>
      <c r="L48" s="1688"/>
      <c r="M48" s="1688"/>
      <c r="N48" s="1688"/>
    </row>
    <row r="49" spans="1:14">
      <c r="A49" s="540" t="s">
        <v>3576</v>
      </c>
      <c r="B49" s="2542" t="s">
        <v>3936</v>
      </c>
      <c r="C49" s="1688"/>
      <c r="D49" s="1688"/>
      <c r="E49" s="1688"/>
      <c r="F49" s="1688"/>
      <c r="G49" s="1688"/>
      <c r="H49" s="1688"/>
      <c r="I49" s="1688"/>
      <c r="J49" s="1688"/>
      <c r="K49" s="1688"/>
      <c r="L49" s="1688"/>
      <c r="M49" s="1688"/>
      <c r="N49" s="1688"/>
    </row>
    <row r="50" spans="1:14">
      <c r="A50" s="540" t="s">
        <v>3577</v>
      </c>
      <c r="B50" s="2542" t="s">
        <v>3937</v>
      </c>
      <c r="C50" s="1688"/>
      <c r="D50" s="1688"/>
      <c r="E50" s="1688"/>
      <c r="F50" s="1688"/>
      <c r="G50" s="1688"/>
      <c r="H50" s="1688"/>
      <c r="I50" s="1688"/>
      <c r="J50" s="1688"/>
      <c r="K50" s="1688"/>
      <c r="L50" s="1688"/>
      <c r="M50" s="1688"/>
      <c r="N50" s="1688"/>
    </row>
    <row r="51" spans="1:14">
      <c r="A51" s="540" t="s">
        <v>3578</v>
      </c>
      <c r="B51" s="2542" t="s">
        <v>3938</v>
      </c>
      <c r="C51" s="1688"/>
      <c r="D51" s="1688"/>
      <c r="E51" s="1688"/>
      <c r="F51" s="1688"/>
      <c r="G51" s="1688"/>
      <c r="H51" s="1688"/>
      <c r="I51" s="1688"/>
      <c r="J51" s="1688"/>
      <c r="K51" s="1688"/>
      <c r="L51" s="1688"/>
      <c r="M51" s="1688"/>
      <c r="N51" s="1688"/>
    </row>
    <row r="52" spans="1:14">
      <c r="A52" s="540" t="s">
        <v>3579</v>
      </c>
      <c r="B52" s="2542" t="s">
        <v>3939</v>
      </c>
      <c r="C52" s="1688"/>
      <c r="D52" s="1688"/>
      <c r="E52" s="1688"/>
      <c r="F52" s="1688"/>
      <c r="G52" s="1688"/>
      <c r="H52" s="1688"/>
      <c r="I52" s="1688"/>
      <c r="J52" s="1688"/>
      <c r="K52" s="1688"/>
      <c r="L52" s="1688"/>
      <c r="M52" s="1688"/>
      <c r="N52" s="1688"/>
    </row>
    <row r="53" spans="1:14">
      <c r="A53" s="540" t="s">
        <v>3580</v>
      </c>
      <c r="B53" s="2542" t="s">
        <v>3940</v>
      </c>
      <c r="C53" s="1688"/>
      <c r="D53" s="1688"/>
      <c r="E53" s="1688"/>
      <c r="F53" s="1688"/>
      <c r="G53" s="1688"/>
      <c r="H53" s="1688"/>
      <c r="I53" s="1688"/>
      <c r="J53" s="1688"/>
      <c r="K53" s="1688"/>
      <c r="L53" s="1688"/>
      <c r="M53" s="1688"/>
      <c r="N53" s="1688"/>
    </row>
    <row r="54" spans="1:14">
      <c r="A54" s="540" t="s">
        <v>3581</v>
      </c>
      <c r="B54" s="2542" t="s">
        <v>3941</v>
      </c>
      <c r="C54" s="1688"/>
      <c r="D54" s="1688"/>
      <c r="E54" s="1688"/>
      <c r="F54" s="1688"/>
      <c r="G54" s="1688"/>
      <c r="H54" s="1688"/>
      <c r="I54" s="1688"/>
      <c r="J54" s="1688"/>
      <c r="K54" s="1688"/>
      <c r="L54" s="1688"/>
      <c r="M54" s="1688"/>
      <c r="N54" s="1688"/>
    </row>
    <row r="55" spans="1:14">
      <c r="A55" s="540" t="s">
        <v>3582</v>
      </c>
      <c r="B55" s="2542" t="s">
        <v>3942</v>
      </c>
      <c r="C55" s="1688"/>
      <c r="D55" s="1688"/>
      <c r="E55" s="1688"/>
      <c r="F55" s="1688"/>
      <c r="G55" s="1688"/>
      <c r="H55" s="1688"/>
      <c r="I55" s="1688"/>
      <c r="J55" s="1688"/>
      <c r="K55" s="1688"/>
      <c r="L55" s="1688"/>
      <c r="M55" s="1688"/>
      <c r="N55" s="1688"/>
    </row>
    <row r="56" spans="1:14">
      <c r="A56" s="540" t="s">
        <v>3583</v>
      </c>
      <c r="B56" s="2542" t="s">
        <v>3943</v>
      </c>
      <c r="C56" s="1688"/>
      <c r="D56" s="1688"/>
      <c r="E56" s="1688"/>
      <c r="F56" s="1688"/>
      <c r="G56" s="1688"/>
      <c r="H56" s="1688"/>
      <c r="I56" s="1688"/>
      <c r="J56" s="1688"/>
      <c r="K56" s="1688"/>
      <c r="L56" s="1688"/>
      <c r="M56" s="1688"/>
      <c r="N56" s="1688"/>
    </row>
    <row r="57" spans="1:14">
      <c r="A57" s="2541" t="s">
        <v>1172</v>
      </c>
      <c r="B57" s="1689"/>
      <c r="C57" s="1689"/>
      <c r="D57" s="1689"/>
      <c r="E57" s="540"/>
      <c r="F57" s="540"/>
      <c r="G57" s="540"/>
      <c r="H57" s="540"/>
      <c r="I57" s="540"/>
      <c r="J57" s="540"/>
      <c r="K57" s="540"/>
      <c r="L57" s="540"/>
      <c r="M57" s="540"/>
      <c r="N57" s="540"/>
    </row>
    <row r="58" spans="1:14">
      <c r="A58" s="540" t="s">
        <v>3584</v>
      </c>
      <c r="B58" s="2542" t="s">
        <v>3944</v>
      </c>
      <c r="C58" s="1688"/>
      <c r="D58" s="1688"/>
      <c r="E58" s="1688"/>
      <c r="F58" s="1688"/>
      <c r="G58" s="1688"/>
      <c r="H58" s="1688"/>
      <c r="I58" s="1688"/>
      <c r="J58" s="1688"/>
      <c r="K58" s="1688"/>
      <c r="L58" s="1688"/>
      <c r="M58" s="1688"/>
      <c r="N58" s="1688"/>
    </row>
    <row r="59" spans="1:14">
      <c r="A59" s="540" t="s">
        <v>3585</v>
      </c>
      <c r="B59" s="2542" t="s">
        <v>3945</v>
      </c>
      <c r="C59" s="1688"/>
      <c r="D59" s="1688"/>
      <c r="E59" s="1688"/>
      <c r="F59" s="1688"/>
      <c r="G59" s="1688"/>
      <c r="H59" s="1688"/>
      <c r="I59" s="1688"/>
      <c r="J59" s="1688"/>
      <c r="K59" s="1688"/>
      <c r="L59" s="1688"/>
      <c r="M59" s="1688"/>
      <c r="N59" s="1688"/>
    </row>
    <row r="60" spans="1:14">
      <c r="A60" s="540" t="s">
        <v>3586</v>
      </c>
      <c r="B60" s="2542" t="s">
        <v>3946</v>
      </c>
      <c r="C60" s="1688"/>
      <c r="D60" s="1688"/>
      <c r="E60" s="1688"/>
      <c r="F60" s="1688"/>
      <c r="G60" s="1688"/>
      <c r="H60" s="1688"/>
      <c r="I60" s="1688"/>
      <c r="J60" s="1688"/>
      <c r="K60" s="1688"/>
      <c r="L60" s="1688"/>
      <c r="M60" s="1688"/>
      <c r="N60" s="1688"/>
    </row>
    <row r="61" spans="1:14">
      <c r="A61" s="540" t="s">
        <v>3587</v>
      </c>
      <c r="B61" s="2542" t="s">
        <v>3947</v>
      </c>
      <c r="C61" s="1688"/>
      <c r="D61" s="1688"/>
      <c r="E61" s="1688"/>
      <c r="F61" s="1688"/>
      <c r="G61" s="1688"/>
      <c r="H61" s="1688"/>
      <c r="I61" s="1688"/>
      <c r="J61" s="1688"/>
      <c r="K61" s="1688"/>
      <c r="L61" s="1688"/>
      <c r="M61" s="1688"/>
      <c r="N61" s="1688"/>
    </row>
    <row r="62" spans="1:14">
      <c r="A62" s="540" t="s">
        <v>3588</v>
      </c>
      <c r="B62" s="2542" t="s">
        <v>3948</v>
      </c>
      <c r="C62" s="1688"/>
      <c r="D62" s="1688"/>
      <c r="E62" s="1688"/>
      <c r="F62" s="1688"/>
      <c r="G62" s="1688"/>
      <c r="H62" s="1688"/>
      <c r="I62" s="1688"/>
      <c r="J62" s="1688"/>
      <c r="K62" s="1688"/>
      <c r="L62" s="1688"/>
      <c r="M62" s="1688"/>
      <c r="N62" s="1688"/>
    </row>
    <row r="63" spans="1:14">
      <c r="A63" s="540" t="s">
        <v>3589</v>
      </c>
      <c r="B63" s="2542" t="s">
        <v>3979</v>
      </c>
      <c r="C63" s="1688"/>
      <c r="D63" s="1688"/>
      <c r="E63" s="1688"/>
      <c r="F63" s="1688"/>
      <c r="G63" s="1688"/>
      <c r="H63" s="1688"/>
      <c r="I63" s="1688"/>
      <c r="J63" s="1688"/>
      <c r="K63" s="1688"/>
      <c r="L63" s="1688"/>
      <c r="M63" s="1688"/>
      <c r="N63" s="1688"/>
    </row>
    <row r="64" spans="1:14">
      <c r="A64" s="540" t="s">
        <v>3590</v>
      </c>
      <c r="B64" s="2542" t="s">
        <v>3949</v>
      </c>
      <c r="C64" s="1688"/>
      <c r="D64" s="1688"/>
      <c r="E64" s="1688"/>
      <c r="F64" s="1688"/>
      <c r="G64" s="1688"/>
      <c r="H64" s="1688"/>
      <c r="I64" s="1688"/>
      <c r="J64" s="1688"/>
      <c r="K64" s="1688"/>
      <c r="L64" s="1688"/>
      <c r="M64" s="1688"/>
      <c r="N64" s="1688"/>
    </row>
    <row r="65" spans="1:14">
      <c r="A65" s="540" t="s">
        <v>3591</v>
      </c>
      <c r="B65" s="2542" t="s">
        <v>3950</v>
      </c>
      <c r="C65" s="1688"/>
      <c r="D65" s="1688"/>
      <c r="E65" s="1688"/>
      <c r="F65" s="1688"/>
      <c r="G65" s="1688"/>
      <c r="H65" s="1688"/>
      <c r="I65" s="1688"/>
      <c r="J65" s="1688"/>
      <c r="K65" s="1688"/>
      <c r="L65" s="1688"/>
      <c r="M65" s="1688"/>
      <c r="N65" s="1688"/>
    </row>
    <row r="66" spans="1:14">
      <c r="A66" s="540" t="s">
        <v>3592</v>
      </c>
      <c r="B66" s="2542" t="s">
        <v>3951</v>
      </c>
      <c r="C66" s="1688"/>
      <c r="D66" s="1688"/>
      <c r="E66" s="1688"/>
      <c r="F66" s="1688"/>
      <c r="G66" s="1688"/>
      <c r="H66" s="1688"/>
      <c r="I66" s="1688"/>
      <c r="J66" s="1688"/>
      <c r="K66" s="1688"/>
      <c r="L66" s="1688"/>
      <c r="M66" s="1688"/>
      <c r="N66" s="1688"/>
    </row>
    <row r="67" spans="1:14">
      <c r="A67" s="540" t="s">
        <v>3593</v>
      </c>
      <c r="B67" s="2542" t="s">
        <v>3952</v>
      </c>
      <c r="C67" s="1688"/>
      <c r="D67" s="1688"/>
      <c r="E67" s="1688"/>
      <c r="F67" s="1688"/>
      <c r="G67" s="1688"/>
      <c r="H67" s="1688"/>
      <c r="I67" s="1688"/>
      <c r="J67" s="1688"/>
      <c r="K67" s="1688"/>
      <c r="L67" s="1688"/>
      <c r="M67" s="1688"/>
      <c r="N67" s="1688"/>
    </row>
    <row r="68" spans="1:14">
      <c r="A68" s="540" t="s">
        <v>3594</v>
      </c>
      <c r="B68" s="2542" t="s">
        <v>3953</v>
      </c>
      <c r="C68" s="1688"/>
      <c r="D68" s="1688"/>
      <c r="E68" s="1688"/>
      <c r="F68" s="1688"/>
      <c r="G68" s="1688"/>
      <c r="H68" s="1688"/>
      <c r="I68" s="1688"/>
      <c r="J68" s="1688"/>
      <c r="K68" s="1688"/>
      <c r="L68" s="1688"/>
      <c r="M68" s="1688"/>
      <c r="N68" s="1688"/>
    </row>
    <row r="69" spans="1:14">
      <c r="A69" s="2541" t="s">
        <v>1306</v>
      </c>
      <c r="B69" s="1689"/>
      <c r="C69" s="1689"/>
      <c r="D69" s="540"/>
      <c r="E69" s="540"/>
      <c r="F69" s="540"/>
      <c r="G69" s="540"/>
      <c r="H69" s="540"/>
      <c r="I69" s="540"/>
      <c r="J69" s="540"/>
      <c r="K69" s="540"/>
      <c r="L69" s="540"/>
      <c r="M69" s="540"/>
      <c r="N69" s="540"/>
    </row>
    <row r="70" spans="1:14">
      <c r="A70" s="540" t="s">
        <v>3595</v>
      </c>
      <c r="B70" s="2542" t="s">
        <v>3954</v>
      </c>
      <c r="C70" s="1688"/>
      <c r="D70" s="1688"/>
      <c r="E70" s="1688"/>
      <c r="F70" s="1688"/>
      <c r="G70" s="1688"/>
      <c r="H70" s="1688"/>
      <c r="I70" s="1688"/>
      <c r="J70" s="1688"/>
      <c r="K70" s="1688"/>
      <c r="L70" s="1688"/>
      <c r="M70" s="1688"/>
      <c r="N70" s="1688"/>
    </row>
    <row r="71" spans="1:14">
      <c r="A71" s="540" t="s">
        <v>3596</v>
      </c>
      <c r="B71" s="2542" t="s">
        <v>3955</v>
      </c>
      <c r="C71" s="1688"/>
      <c r="D71" s="1688"/>
      <c r="E71" s="1688"/>
      <c r="F71" s="1688"/>
      <c r="G71" s="1688"/>
      <c r="H71" s="1688"/>
      <c r="I71" s="1688"/>
      <c r="J71" s="1688"/>
      <c r="K71" s="1688"/>
      <c r="L71" s="1688"/>
      <c r="M71" s="1688"/>
      <c r="N71" s="1688"/>
    </row>
    <row r="72" spans="1:14">
      <c r="A72" s="540" t="s">
        <v>3597</v>
      </c>
      <c r="B72" s="2542" t="s">
        <v>3956</v>
      </c>
      <c r="C72" s="1688"/>
      <c r="D72" s="1688"/>
      <c r="E72" s="1688"/>
      <c r="F72" s="1688"/>
      <c r="G72" s="1688"/>
      <c r="H72" s="1688"/>
      <c r="I72" s="1688"/>
      <c r="J72" s="1688"/>
      <c r="K72" s="1688"/>
      <c r="L72" s="1688"/>
      <c r="M72" s="1688"/>
      <c r="N72" s="1688"/>
    </row>
    <row r="73" spans="1:14">
      <c r="A73" s="540" t="s">
        <v>3598</v>
      </c>
      <c r="B73" s="2542" t="s">
        <v>3957</v>
      </c>
      <c r="C73" s="1688"/>
      <c r="D73" s="1688"/>
      <c r="E73" s="1688"/>
      <c r="F73" s="1688"/>
      <c r="G73" s="1688"/>
      <c r="H73" s="1688"/>
      <c r="I73" s="1688"/>
      <c r="J73" s="1688"/>
      <c r="K73" s="1688"/>
      <c r="L73" s="1688"/>
      <c r="M73" s="1688"/>
      <c r="N73" s="1688"/>
    </row>
    <row r="74" spans="1:14">
      <c r="A74" s="540" t="s">
        <v>3599</v>
      </c>
      <c r="B74" s="2542" t="s">
        <v>3958</v>
      </c>
      <c r="C74" s="1688"/>
      <c r="D74" s="1688"/>
      <c r="E74" s="1688"/>
      <c r="F74" s="1688"/>
      <c r="G74" s="1688"/>
      <c r="H74" s="1688"/>
      <c r="I74" s="1688"/>
      <c r="J74" s="1688"/>
      <c r="K74" s="1688"/>
      <c r="L74" s="1688"/>
      <c r="M74" s="1688"/>
      <c r="N74" s="1688"/>
    </row>
    <row r="75" spans="1:14">
      <c r="A75" s="540" t="s">
        <v>3600</v>
      </c>
      <c r="B75" s="2542" t="s">
        <v>3980</v>
      </c>
      <c r="C75" s="1688"/>
      <c r="D75" s="1688"/>
      <c r="E75" s="1688"/>
      <c r="F75" s="1688"/>
      <c r="G75" s="1688"/>
      <c r="H75" s="1688"/>
      <c r="I75" s="1688"/>
      <c r="J75" s="1688"/>
      <c r="K75" s="1688"/>
      <c r="L75" s="1688"/>
      <c r="M75" s="1688"/>
      <c r="N75" s="1688"/>
    </row>
    <row r="76" spans="1:14">
      <c r="A76" s="540" t="s">
        <v>3601</v>
      </c>
      <c r="B76" s="2542" t="s">
        <v>3959</v>
      </c>
      <c r="C76" s="1688"/>
      <c r="D76" s="1688"/>
      <c r="E76" s="1688"/>
      <c r="F76" s="1688"/>
      <c r="G76" s="1688"/>
      <c r="H76" s="1688"/>
      <c r="I76" s="1688"/>
      <c r="J76" s="1688"/>
      <c r="K76" s="1688"/>
      <c r="L76" s="1688"/>
      <c r="M76" s="1688"/>
      <c r="N76" s="1688"/>
    </row>
    <row r="77" spans="1:14">
      <c r="A77" s="540" t="s">
        <v>3602</v>
      </c>
      <c r="B77" s="2542" t="s">
        <v>3960</v>
      </c>
      <c r="C77" s="1688"/>
      <c r="D77" s="1688"/>
      <c r="E77" s="1688"/>
      <c r="F77" s="1688"/>
      <c r="G77" s="1688"/>
      <c r="H77" s="1688"/>
      <c r="I77" s="1688"/>
      <c r="J77" s="1688"/>
      <c r="K77" s="1688"/>
      <c r="L77" s="1688"/>
      <c r="M77" s="1688"/>
      <c r="N77" s="1688"/>
    </row>
    <row r="78" spans="1:14">
      <c r="A78" s="540" t="s">
        <v>3603</v>
      </c>
      <c r="B78" s="2542" t="s">
        <v>3961</v>
      </c>
      <c r="C78" s="1688"/>
      <c r="D78" s="1688"/>
      <c r="E78" s="1688"/>
      <c r="F78" s="1688"/>
      <c r="G78" s="1688"/>
      <c r="H78" s="1688"/>
      <c r="I78" s="1688"/>
      <c r="J78" s="1688"/>
      <c r="K78" s="1688"/>
      <c r="L78" s="1688"/>
      <c r="M78" s="1688"/>
      <c r="N78" s="1688"/>
    </row>
    <row r="79" spans="1:14">
      <c r="A79" s="2541" t="s">
        <v>1620</v>
      </c>
      <c r="B79" s="1689"/>
      <c r="C79" s="1689"/>
      <c r="D79" s="1689"/>
      <c r="E79" s="1689"/>
      <c r="F79" s="540"/>
      <c r="G79" s="540"/>
      <c r="H79" s="540"/>
      <c r="I79" s="540"/>
      <c r="J79" s="540"/>
      <c r="K79" s="540"/>
      <c r="L79" s="540"/>
      <c r="M79" s="540"/>
      <c r="N79" s="540"/>
    </row>
    <row r="80" spans="1:14">
      <c r="A80" s="540" t="s">
        <v>3604</v>
      </c>
      <c r="B80" s="2542" t="s">
        <v>3962</v>
      </c>
      <c r="C80" s="1688"/>
      <c r="D80" s="1688"/>
      <c r="E80" s="1688"/>
      <c r="F80" s="1688"/>
      <c r="G80" s="1688"/>
      <c r="H80" s="1688"/>
      <c r="I80" s="1688"/>
      <c r="J80" s="1688"/>
      <c r="K80" s="1688"/>
      <c r="L80" s="1688"/>
      <c r="M80" s="1688"/>
      <c r="N80" s="1688"/>
    </row>
    <row r="81" spans="1:14">
      <c r="A81" s="540" t="s">
        <v>3605</v>
      </c>
      <c r="B81" s="2542" t="s">
        <v>3963</v>
      </c>
      <c r="C81" s="1688"/>
      <c r="D81" s="1688"/>
      <c r="E81" s="1688"/>
      <c r="F81" s="1688"/>
      <c r="G81" s="1688"/>
      <c r="H81" s="1688"/>
      <c r="I81" s="1688"/>
      <c r="J81" s="1688"/>
      <c r="K81" s="1688"/>
      <c r="L81" s="1688"/>
      <c r="M81" s="1688"/>
      <c r="N81" s="1688"/>
    </row>
    <row r="82" spans="1:14">
      <c r="A82" s="540" t="s">
        <v>3606</v>
      </c>
      <c r="B82" s="2542" t="s">
        <v>3964</v>
      </c>
      <c r="C82" s="1688"/>
      <c r="D82" s="1688"/>
      <c r="E82" s="1688"/>
      <c r="F82" s="1688"/>
      <c r="G82" s="1688"/>
      <c r="H82" s="1688"/>
      <c r="I82" s="1688"/>
      <c r="J82" s="1688"/>
      <c r="K82" s="1688"/>
      <c r="L82" s="1688"/>
      <c r="M82" s="1688"/>
      <c r="N82" s="1688"/>
    </row>
    <row r="83" spans="1:14">
      <c r="A83" s="540" t="s">
        <v>3607</v>
      </c>
      <c r="B83" s="2542" t="s">
        <v>3965</v>
      </c>
      <c r="C83" s="1688"/>
      <c r="D83" s="1688"/>
      <c r="E83" s="1688"/>
      <c r="F83" s="1688"/>
      <c r="G83" s="1688"/>
      <c r="H83" s="1688"/>
      <c r="I83" s="1688"/>
      <c r="J83" s="1688"/>
      <c r="K83" s="1688"/>
      <c r="L83" s="1688"/>
      <c r="M83" s="1688"/>
      <c r="N83" s="1688"/>
    </row>
    <row r="84" spans="1:14">
      <c r="A84" s="540" t="s">
        <v>3608</v>
      </c>
      <c r="B84" s="2542" t="s">
        <v>3966</v>
      </c>
      <c r="C84" s="1688"/>
      <c r="D84" s="1688"/>
      <c r="E84" s="1688"/>
      <c r="F84" s="1688"/>
      <c r="G84" s="1688"/>
      <c r="H84" s="1688"/>
      <c r="I84" s="1688"/>
      <c r="J84" s="1688"/>
      <c r="K84" s="1688"/>
      <c r="L84" s="1688"/>
      <c r="M84" s="1688"/>
      <c r="N84" s="1688"/>
    </row>
    <row r="85" spans="1:14">
      <c r="A85" s="540" t="s">
        <v>3609</v>
      </c>
      <c r="B85" s="2542" t="s">
        <v>3967</v>
      </c>
      <c r="C85" s="1688"/>
      <c r="D85" s="1688"/>
      <c r="E85" s="1688"/>
      <c r="F85" s="1688"/>
      <c r="G85" s="1688"/>
      <c r="H85" s="1688"/>
      <c r="I85" s="1688"/>
      <c r="J85" s="1688"/>
      <c r="K85" s="1688"/>
      <c r="L85" s="1688"/>
      <c r="M85" s="1688"/>
      <c r="N85" s="1688"/>
    </row>
    <row r="86" spans="1:14">
      <c r="A86" s="540" t="s">
        <v>3610</v>
      </c>
      <c r="B86" s="2542" t="s">
        <v>3968</v>
      </c>
      <c r="C86" s="1688"/>
      <c r="D86" s="1688"/>
      <c r="E86" s="1688"/>
      <c r="F86" s="1688"/>
      <c r="G86" s="1688"/>
      <c r="H86" s="1688"/>
      <c r="I86" s="1688"/>
      <c r="J86" s="1688"/>
      <c r="K86" s="1688"/>
      <c r="L86" s="1688"/>
      <c r="M86" s="1688"/>
      <c r="N86" s="1688"/>
    </row>
    <row r="87" spans="1:14">
      <c r="A87" s="540" t="s">
        <v>3611</v>
      </c>
      <c r="B87" s="2542" t="s">
        <v>3969</v>
      </c>
      <c r="C87" s="1688"/>
      <c r="D87" s="1688"/>
      <c r="E87" s="1688"/>
      <c r="F87" s="1688"/>
      <c r="G87" s="1688"/>
      <c r="H87" s="1688"/>
      <c r="I87" s="1688"/>
      <c r="J87" s="1688"/>
      <c r="K87" s="1688"/>
      <c r="L87" s="1688"/>
      <c r="M87" s="1688"/>
      <c r="N87" s="1688"/>
    </row>
    <row r="88" spans="1:14">
      <c r="A88" s="540" t="s">
        <v>3612</v>
      </c>
      <c r="B88" s="2542" t="s">
        <v>3970</v>
      </c>
      <c r="C88" s="1688"/>
      <c r="D88" s="1688"/>
      <c r="E88" s="1688"/>
      <c r="F88" s="1688"/>
      <c r="G88" s="1688"/>
      <c r="H88" s="1688"/>
      <c r="I88" s="1688"/>
      <c r="J88" s="1688"/>
      <c r="K88" s="1688"/>
      <c r="L88" s="1688"/>
      <c r="M88" s="1688"/>
      <c r="N88" s="1688"/>
    </row>
    <row r="89" spans="1:14">
      <c r="A89" s="540" t="s">
        <v>3613</v>
      </c>
      <c r="B89" s="2543" t="s">
        <v>3971</v>
      </c>
      <c r="C89" s="1688"/>
      <c r="D89" s="1688"/>
      <c r="E89" s="1688"/>
      <c r="F89" s="1688"/>
      <c r="G89" s="1688"/>
      <c r="H89" s="1688"/>
      <c r="I89" s="1688"/>
      <c r="J89" s="1688"/>
      <c r="K89" s="1688"/>
      <c r="L89" s="1688"/>
      <c r="M89" s="1688"/>
      <c r="N89" s="1688"/>
    </row>
    <row r="90" spans="1:14">
      <c r="A90" s="540" t="s">
        <v>3614</v>
      </c>
      <c r="B90" s="2543" t="s">
        <v>3972</v>
      </c>
      <c r="C90" s="1688"/>
      <c r="D90" s="1688"/>
      <c r="E90" s="1688"/>
      <c r="F90" s="1688"/>
      <c r="G90" s="1688"/>
      <c r="H90" s="1688"/>
      <c r="I90" s="1688"/>
      <c r="J90" s="1688"/>
      <c r="K90" s="1688"/>
      <c r="L90" s="1688"/>
      <c r="M90" s="1688"/>
      <c r="N90" s="1688"/>
    </row>
    <row r="91" spans="1:14">
      <c r="A91" s="540" t="s">
        <v>3615</v>
      </c>
      <c r="B91" s="2543" t="s">
        <v>3973</v>
      </c>
      <c r="C91" s="1688"/>
      <c r="D91" s="1688"/>
      <c r="E91" s="1688"/>
      <c r="F91" s="1688"/>
      <c r="G91" s="1688"/>
      <c r="H91" s="1688"/>
      <c r="I91" s="1688"/>
      <c r="J91" s="1688"/>
      <c r="K91" s="1688"/>
      <c r="L91" s="1688"/>
      <c r="M91" s="1688"/>
      <c r="N91" s="1688"/>
    </row>
    <row r="92" spans="1:14">
      <c r="A92" s="540" t="s">
        <v>3616</v>
      </c>
      <c r="B92" s="2542" t="s">
        <v>3974</v>
      </c>
      <c r="C92" s="1688"/>
      <c r="D92" s="1688"/>
      <c r="E92" s="1688"/>
      <c r="F92" s="1688"/>
      <c r="G92" s="1688"/>
      <c r="H92" s="1688"/>
      <c r="I92" s="1688"/>
      <c r="J92" s="1688"/>
      <c r="K92" s="1688"/>
      <c r="L92" s="1688"/>
      <c r="M92" s="1688"/>
      <c r="N92" s="1688"/>
    </row>
    <row r="93" spans="1:14">
      <c r="A93" s="540" t="s">
        <v>3617</v>
      </c>
      <c r="B93" s="2542" t="s">
        <v>3975</v>
      </c>
      <c r="C93" s="1688"/>
      <c r="D93" s="1688"/>
      <c r="E93" s="1688"/>
      <c r="F93" s="1688"/>
      <c r="G93" s="1688"/>
      <c r="H93" s="1688"/>
      <c r="I93" s="1688"/>
      <c r="J93" s="1688"/>
      <c r="K93" s="1688"/>
      <c r="L93" s="1688"/>
      <c r="M93" s="1688"/>
      <c r="N93" s="1688"/>
    </row>
    <row r="94" spans="1:14">
      <c r="A94" s="540" t="s">
        <v>3618</v>
      </c>
      <c r="B94" s="2542" t="s">
        <v>3976</v>
      </c>
      <c r="C94" s="1688"/>
      <c r="D94" s="1688"/>
      <c r="E94" s="1688"/>
      <c r="F94" s="1688"/>
      <c r="G94" s="1688"/>
      <c r="H94" s="1688"/>
      <c r="I94" s="1688"/>
      <c r="J94" s="1688"/>
      <c r="K94" s="1688"/>
      <c r="L94" s="1688"/>
      <c r="M94" s="1688"/>
      <c r="N94" s="1688"/>
    </row>
    <row r="95" spans="1:14">
      <c r="A95" s="540" t="s">
        <v>3619</v>
      </c>
      <c r="B95" s="2542" t="s">
        <v>3977</v>
      </c>
      <c r="C95" s="1688"/>
      <c r="D95" s="1688"/>
      <c r="E95" s="1688"/>
      <c r="F95" s="1688"/>
      <c r="G95" s="1688"/>
      <c r="H95" s="1688"/>
      <c r="I95" s="1688"/>
      <c r="J95" s="1688"/>
      <c r="K95" s="1688"/>
      <c r="L95" s="1688"/>
      <c r="M95" s="1688"/>
      <c r="N95" s="1688"/>
    </row>
    <row r="96" spans="1:14">
      <c r="A96" s="2544" t="s">
        <v>1836</v>
      </c>
      <c r="B96" s="2244"/>
      <c r="C96" s="2244"/>
      <c r="D96" s="2244"/>
      <c r="E96" s="540"/>
      <c r="F96" s="540"/>
      <c r="G96" s="540"/>
      <c r="H96" s="540"/>
      <c r="I96" s="540"/>
      <c r="J96" s="540"/>
      <c r="K96" s="540"/>
      <c r="L96" s="540"/>
      <c r="M96" s="540"/>
      <c r="N96" s="540"/>
    </row>
    <row r="97" spans="1:14">
      <c r="A97" s="540" t="s">
        <v>3620</v>
      </c>
      <c r="B97" s="2542" t="s">
        <v>3982</v>
      </c>
      <c r="C97" s="1688"/>
      <c r="D97" s="1688"/>
      <c r="E97" s="1688"/>
      <c r="F97" s="1688"/>
      <c r="G97" s="1688"/>
      <c r="H97" s="1688"/>
      <c r="I97" s="1688"/>
      <c r="J97" s="1688"/>
      <c r="K97" s="1688"/>
      <c r="L97" s="1688"/>
      <c r="M97" s="1688"/>
      <c r="N97" s="1688"/>
    </row>
    <row r="98" spans="1:14">
      <c r="A98" s="540" t="s">
        <v>3621</v>
      </c>
      <c r="B98" s="2542" t="s">
        <v>3983</v>
      </c>
      <c r="C98" s="1688"/>
      <c r="D98" s="1688"/>
      <c r="E98" s="1688"/>
      <c r="F98" s="1688"/>
      <c r="G98" s="1688"/>
      <c r="H98" s="1688"/>
      <c r="I98" s="1688"/>
      <c r="J98" s="1688"/>
      <c r="K98" s="1688"/>
      <c r="L98" s="1688"/>
      <c r="M98" s="1688"/>
      <c r="N98" s="1688"/>
    </row>
    <row r="99" spans="1:14">
      <c r="A99" s="540" t="s">
        <v>3622</v>
      </c>
      <c r="B99" s="2542" t="s">
        <v>3984</v>
      </c>
      <c r="C99" s="1688"/>
      <c r="D99" s="1688"/>
      <c r="E99" s="1688"/>
      <c r="F99" s="1688"/>
      <c r="G99" s="1688"/>
      <c r="H99" s="1688"/>
      <c r="I99" s="1688"/>
      <c r="J99" s="1688"/>
      <c r="K99" s="1688"/>
      <c r="L99" s="1688"/>
      <c r="M99" s="1688"/>
      <c r="N99" s="1688"/>
    </row>
    <row r="100" spans="1:14">
      <c r="A100" s="540" t="s">
        <v>3623</v>
      </c>
      <c r="B100" s="2542" t="s">
        <v>3985</v>
      </c>
      <c r="C100" s="1688"/>
      <c r="D100" s="1688"/>
      <c r="E100" s="1688"/>
      <c r="F100" s="1688"/>
      <c r="G100" s="1688"/>
      <c r="H100" s="1688"/>
      <c r="I100" s="1688"/>
      <c r="J100" s="1688"/>
      <c r="K100" s="1688"/>
      <c r="L100" s="1688"/>
      <c r="M100" s="1688"/>
      <c r="N100" s="1688"/>
    </row>
    <row r="101" spans="1:14">
      <c r="A101" s="540" t="s">
        <v>3624</v>
      </c>
      <c r="B101" s="2542" t="s">
        <v>3986</v>
      </c>
      <c r="C101" s="1688"/>
      <c r="D101" s="1688"/>
      <c r="E101" s="1688"/>
      <c r="F101" s="1688"/>
      <c r="G101" s="1688"/>
      <c r="H101" s="1688"/>
      <c r="I101" s="1688"/>
      <c r="J101" s="1688"/>
      <c r="K101" s="1688"/>
      <c r="L101" s="1688"/>
      <c r="M101" s="1688"/>
      <c r="N101" s="1688"/>
    </row>
    <row r="102" spans="1:14">
      <c r="A102" s="540" t="s">
        <v>3625</v>
      </c>
      <c r="B102" s="2542" t="s">
        <v>3987</v>
      </c>
      <c r="C102" s="1688"/>
      <c r="D102" s="1688"/>
      <c r="E102" s="1688"/>
      <c r="F102" s="1688"/>
      <c r="G102" s="1688"/>
      <c r="H102" s="1688"/>
      <c r="I102" s="1688"/>
      <c r="J102" s="1688"/>
      <c r="K102" s="1688"/>
      <c r="L102" s="1688"/>
      <c r="M102" s="1688"/>
      <c r="N102" s="1688"/>
    </row>
    <row r="103" spans="1:14">
      <c r="A103" s="540" t="s">
        <v>3626</v>
      </c>
      <c r="B103" s="2542" t="s">
        <v>3988</v>
      </c>
      <c r="C103" s="1688"/>
      <c r="D103" s="1688"/>
      <c r="E103" s="1688"/>
      <c r="F103" s="1688"/>
      <c r="G103" s="1688"/>
      <c r="H103" s="1688"/>
      <c r="I103" s="1688"/>
      <c r="J103" s="1688"/>
      <c r="K103" s="1688"/>
      <c r="L103" s="1688"/>
      <c r="M103" s="1688"/>
      <c r="N103" s="1688"/>
    </row>
    <row r="104" spans="1:14">
      <c r="A104" s="540" t="s">
        <v>3627</v>
      </c>
      <c r="B104" s="2542" t="s">
        <v>3989</v>
      </c>
      <c r="C104" s="1688"/>
      <c r="D104" s="1688"/>
      <c r="E104" s="1688"/>
      <c r="F104" s="1688"/>
      <c r="G104" s="1688"/>
      <c r="H104" s="1688"/>
      <c r="I104" s="1688"/>
      <c r="J104" s="1688"/>
      <c r="K104" s="1688"/>
      <c r="L104" s="1688"/>
      <c r="M104" s="1688"/>
      <c r="N104" s="1688"/>
    </row>
    <row r="105" spans="1:14">
      <c r="A105" s="540" t="s">
        <v>3628</v>
      </c>
      <c r="B105" s="2542" t="s">
        <v>3990</v>
      </c>
      <c r="C105" s="1688"/>
      <c r="D105" s="1688"/>
      <c r="E105" s="1688"/>
      <c r="F105" s="1688"/>
      <c r="G105" s="1688"/>
      <c r="H105" s="1688"/>
      <c r="I105" s="1688"/>
      <c r="J105" s="1688"/>
      <c r="K105" s="1688"/>
      <c r="L105" s="1688"/>
      <c r="M105" s="1688"/>
      <c r="N105" s="1688"/>
    </row>
    <row r="106" spans="1:14">
      <c r="A106" s="540" t="s">
        <v>3629</v>
      </c>
      <c r="B106" s="2542" t="s">
        <v>3991</v>
      </c>
      <c r="C106" s="1688"/>
      <c r="D106" s="1688"/>
      <c r="E106" s="1688"/>
      <c r="F106" s="1688"/>
      <c r="G106" s="1688"/>
      <c r="H106" s="1688"/>
      <c r="I106" s="1688"/>
      <c r="J106" s="1688"/>
      <c r="K106" s="1688"/>
      <c r="L106" s="1688"/>
      <c r="M106" s="1688"/>
      <c r="N106" s="1688"/>
    </row>
    <row r="107" spans="1:14">
      <c r="A107" s="540" t="s">
        <v>3630</v>
      </c>
      <c r="B107" s="2542" t="s">
        <v>3992</v>
      </c>
      <c r="C107" s="1688"/>
      <c r="D107" s="1688"/>
      <c r="E107" s="1688"/>
      <c r="F107" s="1688"/>
      <c r="G107" s="1688"/>
      <c r="H107" s="1688"/>
      <c r="I107" s="1688"/>
      <c r="J107" s="1688"/>
      <c r="K107" s="1688"/>
      <c r="L107" s="1688"/>
      <c r="M107" s="1688"/>
      <c r="N107" s="1688"/>
    </row>
    <row r="108" spans="1:14">
      <c r="A108" s="540" t="s">
        <v>3631</v>
      </c>
      <c r="B108" s="2542" t="s">
        <v>3993</v>
      </c>
      <c r="C108" s="1688"/>
      <c r="D108" s="1688"/>
      <c r="E108" s="1688"/>
      <c r="F108" s="1688"/>
      <c r="G108" s="1688"/>
      <c r="H108" s="1688"/>
      <c r="I108" s="1688"/>
      <c r="J108" s="1688"/>
      <c r="K108" s="1688"/>
      <c r="L108" s="1688"/>
      <c r="M108" s="1688"/>
      <c r="N108" s="1688"/>
    </row>
    <row r="109" spans="1:14">
      <c r="A109" s="540" t="s">
        <v>3632</v>
      </c>
      <c r="B109" s="2542" t="s">
        <v>3994</v>
      </c>
      <c r="C109" s="1688"/>
      <c r="D109" s="1688"/>
      <c r="E109" s="1688"/>
      <c r="F109" s="1688"/>
      <c r="G109" s="1688"/>
      <c r="H109" s="1688"/>
      <c r="I109" s="1688"/>
      <c r="J109" s="1688"/>
      <c r="K109" s="1688"/>
      <c r="L109" s="1688"/>
      <c r="M109" s="1688"/>
      <c r="N109" s="1688"/>
    </row>
    <row r="110" spans="1:14">
      <c r="A110" s="540" t="s">
        <v>3633</v>
      </c>
      <c r="B110" s="2542" t="s">
        <v>3995</v>
      </c>
      <c r="C110" s="1688"/>
      <c r="D110" s="1688"/>
      <c r="E110" s="1688"/>
      <c r="F110" s="1688"/>
      <c r="G110" s="1688"/>
      <c r="H110" s="1688"/>
      <c r="I110" s="1688"/>
      <c r="J110" s="1688"/>
      <c r="K110" s="1688"/>
      <c r="L110" s="1688"/>
      <c r="M110" s="1688"/>
      <c r="N110" s="1688"/>
    </row>
    <row r="111" spans="1:14">
      <c r="A111" s="540" t="s">
        <v>3634</v>
      </c>
      <c r="B111" s="2542" t="s">
        <v>3996</v>
      </c>
      <c r="C111" s="1688"/>
      <c r="D111" s="1688"/>
      <c r="E111" s="1688"/>
      <c r="F111" s="1688"/>
      <c r="G111" s="1688"/>
      <c r="H111" s="1688"/>
      <c r="I111" s="1688"/>
      <c r="J111" s="1688"/>
      <c r="K111" s="1688"/>
      <c r="L111" s="1688"/>
      <c r="M111" s="1688"/>
      <c r="N111" s="1688"/>
    </row>
    <row r="112" spans="1:14">
      <c r="A112" s="540" t="s">
        <v>3635</v>
      </c>
      <c r="B112" s="2542" t="s">
        <v>3997</v>
      </c>
      <c r="C112" s="1688"/>
      <c r="D112" s="1688"/>
      <c r="E112" s="1688"/>
      <c r="F112" s="1688"/>
      <c r="G112" s="1688"/>
      <c r="H112" s="1688"/>
      <c r="I112" s="1688"/>
      <c r="J112" s="1688"/>
      <c r="K112" s="1688"/>
      <c r="L112" s="1688"/>
      <c r="M112" s="1688"/>
      <c r="N112" s="1688"/>
    </row>
    <row r="113" spans="1:14">
      <c r="A113" s="540" t="s">
        <v>3636</v>
      </c>
      <c r="B113" s="2542" t="s">
        <v>3998</v>
      </c>
      <c r="C113" s="1688"/>
      <c r="D113" s="1688"/>
      <c r="E113" s="1688"/>
      <c r="F113" s="1688"/>
      <c r="G113" s="1688"/>
      <c r="H113" s="1688"/>
      <c r="I113" s="1688"/>
      <c r="J113" s="1688"/>
      <c r="K113" s="1688"/>
      <c r="L113" s="1688"/>
      <c r="M113" s="1688"/>
      <c r="N113" s="1688"/>
    </row>
    <row r="114" spans="1:14">
      <c r="A114" s="540" t="s">
        <v>3637</v>
      </c>
      <c r="B114" s="2542" t="s">
        <v>3999</v>
      </c>
      <c r="C114" s="1688"/>
      <c r="D114" s="1688"/>
      <c r="E114" s="1688"/>
      <c r="F114" s="1688"/>
      <c r="G114" s="1688"/>
      <c r="H114" s="1688"/>
      <c r="I114" s="1688"/>
      <c r="J114" s="1688"/>
      <c r="K114" s="1688"/>
      <c r="L114" s="1688"/>
      <c r="M114" s="1688"/>
      <c r="N114" s="1688"/>
    </row>
    <row r="115" spans="1:14">
      <c r="A115" s="540" t="s">
        <v>3638</v>
      </c>
      <c r="B115" s="2542" t="s">
        <v>4000</v>
      </c>
      <c r="C115" s="1688"/>
      <c r="D115" s="1688"/>
      <c r="E115" s="1688"/>
      <c r="F115" s="1688"/>
      <c r="G115" s="1688"/>
      <c r="H115" s="1688"/>
      <c r="I115" s="1688"/>
      <c r="J115" s="1688"/>
      <c r="K115" s="1688"/>
      <c r="L115" s="1688"/>
      <c r="M115" s="1688"/>
      <c r="N115" s="1688"/>
    </row>
    <row r="116" spans="1:14">
      <c r="A116" s="540" t="s">
        <v>3639</v>
      </c>
      <c r="B116" s="2542" t="s">
        <v>4001</v>
      </c>
      <c r="C116" s="1688"/>
      <c r="D116" s="1688"/>
      <c r="E116" s="1688"/>
      <c r="F116" s="1688"/>
      <c r="G116" s="1688"/>
      <c r="H116" s="1688"/>
      <c r="I116" s="1688"/>
      <c r="J116" s="1688"/>
      <c r="K116" s="1688"/>
      <c r="L116" s="1688"/>
      <c r="M116" s="1688"/>
      <c r="N116" s="1688"/>
    </row>
    <row r="117" spans="1:14">
      <c r="A117" s="540" t="s">
        <v>3640</v>
      </c>
      <c r="B117" s="2542" t="s">
        <v>4002</v>
      </c>
      <c r="C117" s="1688"/>
      <c r="D117" s="1688"/>
      <c r="E117" s="1688"/>
      <c r="F117" s="1688"/>
      <c r="G117" s="1688"/>
      <c r="H117" s="1688"/>
      <c r="I117" s="1688"/>
      <c r="J117" s="1688"/>
      <c r="K117" s="1688"/>
      <c r="L117" s="1688"/>
      <c r="M117" s="1688"/>
      <c r="N117" s="1688"/>
    </row>
    <row r="118" spans="1:14">
      <c r="A118" s="540" t="s">
        <v>3641</v>
      </c>
      <c r="B118" s="2542" t="s">
        <v>4003</v>
      </c>
      <c r="C118" s="1688"/>
      <c r="D118" s="1688"/>
      <c r="E118" s="1688"/>
      <c r="F118" s="1688"/>
      <c r="G118" s="1688"/>
      <c r="H118" s="1688"/>
      <c r="I118" s="1688"/>
      <c r="J118" s="1688"/>
      <c r="K118" s="1688"/>
      <c r="L118" s="1688"/>
      <c r="M118" s="1688"/>
      <c r="N118" s="1688"/>
    </row>
    <row r="119" spans="1:14">
      <c r="A119" s="540" t="s">
        <v>3642</v>
      </c>
      <c r="B119" s="2542" t="s">
        <v>4004</v>
      </c>
      <c r="C119" s="1688"/>
      <c r="D119" s="1688"/>
      <c r="E119" s="1688"/>
      <c r="F119" s="1688"/>
      <c r="G119" s="1688"/>
      <c r="H119" s="1688"/>
      <c r="I119" s="1688"/>
      <c r="J119" s="1688"/>
      <c r="K119" s="1688"/>
      <c r="L119" s="1688"/>
      <c r="M119" s="1688"/>
      <c r="N119" s="1688"/>
    </row>
    <row r="120" spans="1:14">
      <c r="A120" s="540" t="s">
        <v>3643</v>
      </c>
      <c r="B120" s="2542" t="s">
        <v>4005</v>
      </c>
      <c r="C120" s="1688"/>
      <c r="D120" s="1688"/>
      <c r="E120" s="1688"/>
      <c r="F120" s="1688"/>
      <c r="G120" s="1688"/>
      <c r="H120" s="1688"/>
      <c r="I120" s="1688"/>
      <c r="J120" s="1688"/>
      <c r="K120" s="1688"/>
      <c r="L120" s="1688"/>
      <c r="M120" s="1688"/>
      <c r="N120" s="1688"/>
    </row>
    <row r="121" spans="1:14">
      <c r="A121" s="540" t="s">
        <v>3644</v>
      </c>
      <c r="B121" s="2542" t="s">
        <v>4006</v>
      </c>
      <c r="C121" s="1688"/>
      <c r="D121" s="1688"/>
      <c r="E121" s="1688"/>
      <c r="F121" s="1688"/>
      <c r="G121" s="1688"/>
      <c r="H121" s="1688"/>
      <c r="I121" s="1688"/>
      <c r="J121" s="1688"/>
      <c r="K121" s="1688"/>
      <c r="L121" s="1688"/>
      <c r="M121" s="1688"/>
      <c r="N121" s="1688"/>
    </row>
    <row r="122" spans="1:14">
      <c r="A122" s="540" t="s">
        <v>3645</v>
      </c>
      <c r="B122" s="2542" t="s">
        <v>4007</v>
      </c>
      <c r="C122" s="1688"/>
      <c r="D122" s="1688"/>
      <c r="E122" s="1688"/>
      <c r="F122" s="1688"/>
      <c r="G122" s="1688"/>
      <c r="H122" s="1688"/>
      <c r="I122" s="1688"/>
      <c r="J122" s="1688"/>
      <c r="K122" s="1688"/>
      <c r="L122" s="1688"/>
      <c r="M122" s="1688"/>
      <c r="N122" s="1688"/>
    </row>
    <row r="123" spans="1:14">
      <c r="A123" s="540" t="s">
        <v>3646</v>
      </c>
      <c r="B123" s="2542" t="s">
        <v>4008</v>
      </c>
      <c r="C123" s="1688"/>
      <c r="D123" s="1688"/>
      <c r="E123" s="1688"/>
      <c r="F123" s="1688"/>
      <c r="G123" s="1688"/>
      <c r="H123" s="1688"/>
      <c r="I123" s="1688"/>
      <c r="J123" s="1688"/>
      <c r="K123" s="1688"/>
      <c r="L123" s="1688"/>
      <c r="M123" s="1688"/>
      <c r="N123" s="1688"/>
    </row>
    <row r="124" spans="1:14">
      <c r="A124" s="540" t="s">
        <v>3647</v>
      </c>
      <c r="B124" s="2542" t="s">
        <v>4009</v>
      </c>
      <c r="C124" s="1688"/>
      <c r="D124" s="1688"/>
      <c r="E124" s="1688"/>
      <c r="F124" s="1688"/>
      <c r="G124" s="1688"/>
      <c r="H124" s="1688"/>
      <c r="I124" s="1688"/>
      <c r="J124" s="1688"/>
      <c r="K124" s="1688"/>
      <c r="L124" s="1688"/>
      <c r="M124" s="1688"/>
      <c r="N124" s="1688"/>
    </row>
    <row r="125" spans="1:14">
      <c r="A125" s="540" t="s">
        <v>3648</v>
      </c>
      <c r="B125" s="2542" t="s">
        <v>4010</v>
      </c>
      <c r="C125" s="1688"/>
      <c r="D125" s="1688"/>
      <c r="E125" s="1688"/>
      <c r="F125" s="1688"/>
      <c r="G125" s="1688"/>
      <c r="H125" s="1688"/>
      <c r="I125" s="1688"/>
      <c r="J125" s="1688"/>
      <c r="K125" s="1688"/>
      <c r="L125" s="1688"/>
      <c r="M125" s="1688"/>
      <c r="N125" s="1688"/>
    </row>
    <row r="126" spans="1:14">
      <c r="A126" s="540" t="s">
        <v>3649</v>
      </c>
      <c r="B126" s="2542" t="s">
        <v>4011</v>
      </c>
      <c r="C126" s="1688"/>
      <c r="D126" s="1688"/>
      <c r="E126" s="1688"/>
      <c r="F126" s="1688"/>
      <c r="G126" s="1688"/>
      <c r="H126" s="1688"/>
      <c r="I126" s="1688"/>
      <c r="J126" s="1688"/>
      <c r="K126" s="1688"/>
      <c r="L126" s="1688"/>
      <c r="M126" s="1688"/>
      <c r="N126" s="1688"/>
    </row>
    <row r="127" spans="1:14">
      <c r="A127" s="540" t="s">
        <v>3650</v>
      </c>
      <c r="B127" s="2542" t="s">
        <v>4012</v>
      </c>
      <c r="C127" s="1688"/>
      <c r="D127" s="1688"/>
      <c r="E127" s="1688"/>
      <c r="F127" s="1688"/>
      <c r="G127" s="1688"/>
      <c r="H127" s="1688"/>
      <c r="I127" s="1688"/>
      <c r="J127" s="1688"/>
      <c r="K127" s="1688"/>
      <c r="L127" s="1688"/>
      <c r="M127" s="1688"/>
      <c r="N127" s="1688"/>
    </row>
    <row r="128" spans="1:14">
      <c r="A128" s="540" t="s">
        <v>3651</v>
      </c>
      <c r="B128" s="2542" t="s">
        <v>4013</v>
      </c>
      <c r="C128" s="1688"/>
      <c r="D128" s="1688"/>
      <c r="E128" s="1688"/>
      <c r="F128" s="1688"/>
      <c r="G128" s="1688"/>
      <c r="H128" s="1688"/>
      <c r="I128" s="1688"/>
      <c r="J128" s="1688"/>
      <c r="K128" s="1688"/>
      <c r="L128" s="1688"/>
      <c r="M128" s="1688"/>
      <c r="N128" s="1688"/>
    </row>
    <row r="129" spans="1:14">
      <c r="A129" s="2541" t="s">
        <v>2185</v>
      </c>
      <c r="B129" s="1689"/>
      <c r="C129" s="1689"/>
      <c r="D129" s="1689"/>
      <c r="E129" s="1689"/>
      <c r="F129" s="540"/>
      <c r="G129" s="540"/>
      <c r="H129" s="540"/>
      <c r="I129" s="540"/>
      <c r="J129" s="540"/>
      <c r="K129" s="540"/>
      <c r="L129" s="540"/>
      <c r="M129" s="540"/>
      <c r="N129" s="540"/>
    </row>
    <row r="130" spans="1:14">
      <c r="A130" s="540" t="s">
        <v>3652</v>
      </c>
      <c r="B130" s="2542" t="s">
        <v>4014</v>
      </c>
      <c r="C130" s="1688"/>
      <c r="D130" s="1688"/>
      <c r="E130" s="1688"/>
      <c r="F130" s="1688"/>
      <c r="G130" s="1688"/>
      <c r="H130" s="1688"/>
      <c r="I130" s="1688"/>
      <c r="J130" s="1688"/>
      <c r="K130" s="1688"/>
      <c r="L130" s="1688"/>
      <c r="M130" s="1688"/>
      <c r="N130" s="1688"/>
    </row>
    <row r="131" spans="1:14">
      <c r="A131" s="540" t="s">
        <v>3653</v>
      </c>
      <c r="B131" s="2542" t="s">
        <v>4015</v>
      </c>
      <c r="C131" s="1688"/>
      <c r="D131" s="1688"/>
      <c r="E131" s="1688"/>
      <c r="F131" s="1688"/>
      <c r="G131" s="1688"/>
      <c r="H131" s="1688"/>
      <c r="I131" s="1688"/>
      <c r="J131" s="1688"/>
      <c r="K131" s="1688"/>
      <c r="L131" s="1688"/>
      <c r="M131" s="1688"/>
      <c r="N131" s="1688"/>
    </row>
    <row r="132" spans="1:14">
      <c r="A132" s="540" t="s">
        <v>3654</v>
      </c>
      <c r="B132" s="2542" t="s">
        <v>4016</v>
      </c>
      <c r="C132" s="1688"/>
      <c r="D132" s="1688"/>
      <c r="E132" s="1688"/>
      <c r="F132" s="1688"/>
      <c r="G132" s="1688"/>
      <c r="H132" s="1688"/>
      <c r="I132" s="1688"/>
      <c r="J132" s="1688"/>
      <c r="K132" s="1688"/>
      <c r="L132" s="1688"/>
      <c r="M132" s="1688"/>
      <c r="N132" s="1688"/>
    </row>
    <row r="133" spans="1:14">
      <c r="A133" s="540" t="s">
        <v>3655</v>
      </c>
      <c r="B133" s="2542" t="s">
        <v>4017</v>
      </c>
      <c r="C133" s="1688"/>
      <c r="D133" s="1688"/>
      <c r="E133" s="1688"/>
      <c r="F133" s="1688"/>
      <c r="G133" s="1688"/>
      <c r="H133" s="1688"/>
      <c r="I133" s="1688"/>
      <c r="J133" s="1688"/>
      <c r="K133" s="1688"/>
      <c r="L133" s="1688"/>
      <c r="M133" s="1688"/>
      <c r="N133" s="1688"/>
    </row>
    <row r="134" spans="1:14">
      <c r="A134" s="540" t="s">
        <v>3656</v>
      </c>
      <c r="B134" s="2542" t="s">
        <v>4018</v>
      </c>
      <c r="C134" s="1688"/>
      <c r="D134" s="1688"/>
      <c r="E134" s="1688"/>
      <c r="F134" s="1688"/>
      <c r="G134" s="1688"/>
      <c r="H134" s="1688"/>
      <c r="I134" s="1688"/>
      <c r="J134" s="1688"/>
      <c r="K134" s="1688"/>
      <c r="L134" s="1688"/>
      <c r="M134" s="1688"/>
      <c r="N134" s="1688"/>
    </row>
    <row r="135" spans="1:14">
      <c r="A135" s="540" t="s">
        <v>3657</v>
      </c>
      <c r="B135" s="2542" t="s">
        <v>4019</v>
      </c>
      <c r="C135" s="1688"/>
      <c r="D135" s="1688"/>
      <c r="E135" s="1688"/>
      <c r="F135" s="1688"/>
      <c r="G135" s="1688"/>
      <c r="H135" s="1688"/>
      <c r="I135" s="1688"/>
      <c r="J135" s="1688"/>
      <c r="K135" s="1688"/>
      <c r="L135" s="1688"/>
      <c r="M135" s="1688"/>
      <c r="N135" s="1688"/>
    </row>
    <row r="136" spans="1:14">
      <c r="A136" s="540" t="s">
        <v>3658</v>
      </c>
      <c r="B136" s="2542" t="s">
        <v>4020</v>
      </c>
      <c r="C136" s="1688"/>
      <c r="D136" s="1688"/>
      <c r="E136" s="1688"/>
      <c r="F136" s="1688"/>
      <c r="G136" s="1688"/>
      <c r="H136" s="1688"/>
      <c r="I136" s="1688"/>
      <c r="J136" s="1688"/>
      <c r="K136" s="1688"/>
      <c r="L136" s="1688"/>
      <c r="M136" s="1688"/>
      <c r="N136" s="1688"/>
    </row>
    <row r="137" spans="1:14">
      <c r="A137" s="540" t="s">
        <v>3659</v>
      </c>
      <c r="B137" s="2542" t="s">
        <v>4021</v>
      </c>
      <c r="C137" s="1688"/>
      <c r="D137" s="1688"/>
      <c r="E137" s="1688"/>
      <c r="F137" s="1688"/>
      <c r="G137" s="1688"/>
      <c r="H137" s="1688"/>
      <c r="I137" s="1688"/>
      <c r="J137" s="1688"/>
      <c r="K137" s="1688"/>
      <c r="L137" s="1688"/>
      <c r="M137" s="1688"/>
      <c r="N137" s="1688"/>
    </row>
    <row r="138" spans="1:14">
      <c r="A138" s="540" t="s">
        <v>3660</v>
      </c>
      <c r="B138" s="2542" t="s">
        <v>4022</v>
      </c>
      <c r="C138" s="1688"/>
      <c r="D138" s="1688"/>
      <c r="E138" s="1688"/>
      <c r="F138" s="1688"/>
      <c r="G138" s="1688"/>
      <c r="H138" s="1688"/>
      <c r="I138" s="1688"/>
      <c r="J138" s="1688"/>
      <c r="K138" s="1688"/>
      <c r="L138" s="1688"/>
      <c r="M138" s="1688"/>
      <c r="N138" s="1688"/>
    </row>
    <row r="139" spans="1:14">
      <c r="A139" s="540" t="s">
        <v>3661</v>
      </c>
      <c r="B139" s="2542" t="s">
        <v>4023</v>
      </c>
      <c r="C139" s="1688"/>
      <c r="D139" s="1688"/>
      <c r="E139" s="1688"/>
      <c r="F139" s="1688"/>
      <c r="G139" s="1688"/>
      <c r="H139" s="1688"/>
      <c r="I139" s="1688"/>
      <c r="J139" s="1688"/>
      <c r="K139" s="1688"/>
      <c r="L139" s="1688"/>
      <c r="M139" s="1688"/>
      <c r="N139" s="1688"/>
    </row>
    <row r="140" spans="1:14">
      <c r="A140" s="540" t="s">
        <v>3662</v>
      </c>
      <c r="B140" s="2542" t="s">
        <v>4024</v>
      </c>
      <c r="C140" s="1688"/>
      <c r="D140" s="1688"/>
      <c r="E140" s="1688"/>
      <c r="F140" s="1688"/>
      <c r="G140" s="1688"/>
      <c r="H140" s="1688"/>
      <c r="I140" s="1688"/>
      <c r="J140" s="1688"/>
      <c r="K140" s="1688"/>
      <c r="L140" s="1688"/>
      <c r="M140" s="1688"/>
      <c r="N140" s="1688"/>
    </row>
    <row r="141" spans="1:14">
      <c r="A141" s="540" t="s">
        <v>3663</v>
      </c>
      <c r="B141" s="2542" t="s">
        <v>4025</v>
      </c>
      <c r="C141" s="1688"/>
      <c r="D141" s="1688"/>
      <c r="E141" s="1688"/>
      <c r="F141" s="1688"/>
      <c r="G141" s="1688"/>
      <c r="H141" s="1688"/>
      <c r="I141" s="1688"/>
      <c r="J141" s="1688"/>
      <c r="K141" s="1688"/>
      <c r="L141" s="1688"/>
      <c r="M141" s="1688"/>
      <c r="N141" s="1688"/>
    </row>
    <row r="142" spans="1:14">
      <c r="A142" s="540" t="s">
        <v>3664</v>
      </c>
      <c r="B142" s="2542" t="s">
        <v>4026</v>
      </c>
      <c r="C142" s="1688"/>
      <c r="D142" s="1688"/>
      <c r="E142" s="1688"/>
      <c r="F142" s="1688"/>
      <c r="G142" s="1688"/>
      <c r="H142" s="1688"/>
      <c r="I142" s="1688"/>
      <c r="J142" s="1688"/>
      <c r="K142" s="1688"/>
      <c r="L142" s="1688"/>
      <c r="M142" s="1688"/>
      <c r="N142" s="1688"/>
    </row>
    <row r="143" spans="1:14">
      <c r="A143" s="540" t="s">
        <v>3665</v>
      </c>
      <c r="B143" s="2542" t="s">
        <v>4027</v>
      </c>
      <c r="C143" s="1688"/>
      <c r="D143" s="1688"/>
      <c r="E143" s="1688"/>
      <c r="F143" s="1688"/>
      <c r="G143" s="1688"/>
      <c r="H143" s="1688"/>
      <c r="I143" s="1688"/>
      <c r="J143" s="1688"/>
      <c r="K143" s="1688"/>
      <c r="L143" s="1688"/>
      <c r="M143" s="1688"/>
      <c r="N143" s="1688"/>
    </row>
    <row r="144" spans="1:14">
      <c r="A144" s="540" t="s">
        <v>3666</v>
      </c>
      <c r="B144" s="2542" t="s">
        <v>4028</v>
      </c>
      <c r="C144" s="1688"/>
      <c r="D144" s="1688"/>
      <c r="E144" s="1688"/>
      <c r="F144" s="1688"/>
      <c r="G144" s="1688"/>
      <c r="H144" s="1688"/>
      <c r="I144" s="1688"/>
      <c r="J144" s="1688"/>
      <c r="K144" s="1688"/>
      <c r="L144" s="1688"/>
      <c r="M144" s="1688"/>
      <c r="N144" s="1688"/>
    </row>
    <row r="145" spans="1:14">
      <c r="A145" s="540" t="s">
        <v>3667</v>
      </c>
      <c r="B145" s="2542" t="s">
        <v>4029</v>
      </c>
      <c r="C145" s="1688"/>
      <c r="D145" s="1688"/>
      <c r="E145" s="1688"/>
      <c r="F145" s="1688"/>
      <c r="G145" s="1688"/>
      <c r="H145" s="1688"/>
      <c r="I145" s="1688"/>
      <c r="J145" s="1688"/>
      <c r="K145" s="1688"/>
      <c r="L145" s="1688"/>
      <c r="M145" s="1688"/>
      <c r="N145" s="1688"/>
    </row>
    <row r="146" spans="1:14">
      <c r="A146" s="540" t="s">
        <v>3668</v>
      </c>
      <c r="B146" s="2542" t="s">
        <v>4030</v>
      </c>
      <c r="C146" s="1688"/>
      <c r="D146" s="1688"/>
      <c r="E146" s="1688"/>
      <c r="F146" s="1688"/>
      <c r="G146" s="1688"/>
      <c r="H146" s="1688"/>
      <c r="I146" s="1688"/>
      <c r="J146" s="1688"/>
      <c r="K146" s="1688"/>
      <c r="L146" s="1688"/>
      <c r="M146" s="1688"/>
      <c r="N146" s="1688"/>
    </row>
    <row r="147" spans="1:14">
      <c r="A147" s="540" t="s">
        <v>3669</v>
      </c>
      <c r="B147" s="2542" t="s">
        <v>4031</v>
      </c>
      <c r="C147" s="1688"/>
      <c r="D147" s="1688"/>
      <c r="E147" s="1688"/>
      <c r="F147" s="1688"/>
      <c r="G147" s="1688"/>
      <c r="H147" s="1688"/>
      <c r="I147" s="1688"/>
      <c r="J147" s="1688"/>
      <c r="K147" s="1688"/>
      <c r="L147" s="1688"/>
      <c r="M147" s="1688"/>
      <c r="N147" s="1688"/>
    </row>
    <row r="148" spans="1:14">
      <c r="A148" s="540" t="s">
        <v>3670</v>
      </c>
      <c r="B148" s="2542" t="s">
        <v>4032</v>
      </c>
      <c r="C148" s="1688"/>
      <c r="D148" s="1688"/>
      <c r="E148" s="1688"/>
      <c r="F148" s="1688"/>
      <c r="G148" s="1688"/>
      <c r="H148" s="1688"/>
      <c r="I148" s="1688"/>
      <c r="J148" s="1688"/>
      <c r="K148" s="1688"/>
      <c r="L148" s="1688"/>
      <c r="M148" s="1688"/>
      <c r="N148" s="1688"/>
    </row>
    <row r="149" spans="1:14">
      <c r="A149" s="540" t="s">
        <v>3671</v>
      </c>
      <c r="B149" s="2542" t="s">
        <v>4033</v>
      </c>
      <c r="C149" s="1688"/>
      <c r="D149" s="1688"/>
      <c r="E149" s="1688"/>
      <c r="F149" s="1688"/>
      <c r="G149" s="1688"/>
      <c r="H149" s="1688"/>
      <c r="I149" s="1688"/>
      <c r="J149" s="1688"/>
      <c r="K149" s="1688"/>
      <c r="L149" s="1688"/>
      <c r="M149" s="1688"/>
      <c r="N149" s="1688"/>
    </row>
    <row r="150" spans="1:14">
      <c r="A150" s="540" t="s">
        <v>3672</v>
      </c>
      <c r="B150" s="2542" t="s">
        <v>4034</v>
      </c>
      <c r="C150" s="1688"/>
      <c r="D150" s="1688"/>
      <c r="E150" s="1688"/>
      <c r="F150" s="1688"/>
      <c r="G150" s="1688"/>
      <c r="H150" s="1688"/>
      <c r="I150" s="1688"/>
      <c r="J150" s="1688"/>
      <c r="K150" s="1688"/>
      <c r="L150" s="1688"/>
      <c r="M150" s="1688"/>
      <c r="N150" s="1688"/>
    </row>
    <row r="151" spans="1:14">
      <c r="A151" s="540" t="s">
        <v>3673</v>
      </c>
      <c r="B151" s="2542" t="s">
        <v>4035</v>
      </c>
      <c r="C151" s="1688"/>
      <c r="D151" s="1688"/>
      <c r="E151" s="1688"/>
      <c r="F151" s="1688"/>
      <c r="G151" s="1688"/>
      <c r="H151" s="1688"/>
      <c r="I151" s="1688"/>
      <c r="J151" s="1688"/>
      <c r="K151" s="1688"/>
      <c r="L151" s="1688"/>
      <c r="M151" s="1688"/>
      <c r="N151" s="1688"/>
    </row>
    <row r="152" spans="1:14">
      <c r="A152" s="540" t="s">
        <v>3674</v>
      </c>
      <c r="B152" s="2542" t="s">
        <v>4036</v>
      </c>
      <c r="C152" s="1688"/>
      <c r="D152" s="1688"/>
      <c r="E152" s="1688"/>
      <c r="F152" s="1688"/>
      <c r="G152" s="1688"/>
      <c r="H152" s="1688"/>
      <c r="I152" s="1688"/>
      <c r="J152" s="1688"/>
      <c r="K152" s="1688"/>
      <c r="L152" s="1688"/>
      <c r="M152" s="1688"/>
      <c r="N152" s="1688"/>
    </row>
    <row r="153" spans="1:14">
      <c r="A153" s="540" t="s">
        <v>3675</v>
      </c>
      <c r="B153" s="2542" t="s">
        <v>4037</v>
      </c>
      <c r="C153" s="1688"/>
      <c r="D153" s="1688"/>
      <c r="E153" s="1688"/>
      <c r="F153" s="1688"/>
      <c r="G153" s="1688"/>
      <c r="H153" s="1688"/>
      <c r="I153" s="1688"/>
      <c r="J153" s="1688"/>
      <c r="K153" s="1688"/>
      <c r="L153" s="1688"/>
      <c r="M153" s="1688"/>
      <c r="N153" s="1688"/>
    </row>
    <row r="154" spans="1:14">
      <c r="A154" s="540" t="s">
        <v>3676</v>
      </c>
      <c r="B154" s="2542" t="s">
        <v>4038</v>
      </c>
      <c r="C154" s="1688"/>
      <c r="D154" s="1688"/>
      <c r="E154" s="1688"/>
      <c r="F154" s="1688"/>
      <c r="G154" s="1688"/>
      <c r="H154" s="1688"/>
      <c r="I154" s="1688"/>
      <c r="J154" s="1688"/>
      <c r="K154" s="1688"/>
      <c r="L154" s="1688"/>
      <c r="M154" s="1688"/>
      <c r="N154" s="1688"/>
    </row>
    <row r="155" spans="1:14">
      <c r="A155" s="540" t="s">
        <v>3677</v>
      </c>
      <c r="B155" s="2542" t="s">
        <v>4039</v>
      </c>
      <c r="C155" s="1688"/>
      <c r="D155" s="1688"/>
      <c r="E155" s="1688"/>
      <c r="F155" s="1688"/>
      <c r="G155" s="1688"/>
      <c r="H155" s="1688"/>
      <c r="I155" s="1688"/>
      <c r="J155" s="1688"/>
      <c r="K155" s="1688"/>
      <c r="L155" s="1688"/>
      <c r="M155" s="1688"/>
      <c r="N155" s="1688"/>
    </row>
    <row r="156" spans="1:14">
      <c r="A156" s="540" t="s">
        <v>3678</v>
      </c>
      <c r="B156" s="2542" t="s">
        <v>4040</v>
      </c>
      <c r="C156" s="1688"/>
      <c r="D156" s="1688"/>
      <c r="E156" s="1688"/>
      <c r="F156" s="1688"/>
      <c r="G156" s="1688"/>
      <c r="H156" s="1688"/>
      <c r="I156" s="1688"/>
      <c r="J156" s="1688"/>
      <c r="K156" s="1688"/>
      <c r="L156" s="1688"/>
      <c r="M156" s="1688"/>
      <c r="N156" s="1688"/>
    </row>
    <row r="157" spans="1:14">
      <c r="A157" s="540" t="s">
        <v>3679</v>
      </c>
      <c r="B157" s="2542" t="s">
        <v>4041</v>
      </c>
      <c r="C157" s="1688"/>
      <c r="D157" s="1688"/>
      <c r="E157" s="1688"/>
      <c r="F157" s="1688"/>
      <c r="G157" s="1688"/>
      <c r="H157" s="1688"/>
      <c r="I157" s="1688"/>
      <c r="J157" s="1688"/>
      <c r="K157" s="1688"/>
      <c r="L157" s="1688"/>
      <c r="M157" s="1688"/>
      <c r="N157" s="1688"/>
    </row>
    <row r="158" spans="1:14">
      <c r="A158" s="540" t="s">
        <v>3680</v>
      </c>
      <c r="B158" s="2542" t="s">
        <v>4042</v>
      </c>
      <c r="C158" s="1688"/>
      <c r="D158" s="1688"/>
      <c r="E158" s="1688"/>
      <c r="F158" s="1688"/>
      <c r="G158" s="1688"/>
      <c r="H158" s="1688"/>
      <c r="I158" s="1688"/>
      <c r="J158" s="1688"/>
      <c r="K158" s="1688"/>
      <c r="L158" s="1688"/>
      <c r="M158" s="1688"/>
      <c r="N158" s="1688"/>
    </row>
    <row r="159" spans="1:14">
      <c r="A159" s="540" t="s">
        <v>3681</v>
      </c>
      <c r="B159" s="2542" t="s">
        <v>4043</v>
      </c>
      <c r="C159" s="1688"/>
      <c r="D159" s="1688"/>
      <c r="E159" s="1688"/>
      <c r="F159" s="1688"/>
      <c r="G159" s="1688"/>
      <c r="H159" s="1688"/>
      <c r="I159" s="1688"/>
      <c r="J159" s="1688"/>
      <c r="K159" s="1688"/>
      <c r="L159" s="1688"/>
      <c r="M159" s="1688"/>
      <c r="N159" s="1688"/>
    </row>
    <row r="160" spans="1:14">
      <c r="A160" s="540" t="s">
        <v>3682</v>
      </c>
      <c r="B160" s="2542" t="s">
        <v>4044</v>
      </c>
      <c r="C160" s="1688"/>
      <c r="D160" s="1688"/>
      <c r="E160" s="1688"/>
      <c r="F160" s="1688"/>
      <c r="G160" s="1688"/>
      <c r="H160" s="1688"/>
      <c r="I160" s="1688"/>
      <c r="J160" s="1688"/>
      <c r="K160" s="1688"/>
      <c r="L160" s="1688"/>
      <c r="M160" s="1688"/>
      <c r="N160" s="1688"/>
    </row>
    <row r="161" spans="1:14">
      <c r="A161" s="2541" t="s">
        <v>2757</v>
      </c>
      <c r="B161" s="1689"/>
      <c r="C161" s="1689"/>
      <c r="D161" s="1689"/>
      <c r="E161" s="1689"/>
      <c r="F161" s="540"/>
      <c r="G161" s="540"/>
      <c r="H161" s="540"/>
      <c r="I161" s="540"/>
      <c r="J161" s="540"/>
      <c r="K161" s="540"/>
      <c r="L161" s="540"/>
      <c r="M161" s="540"/>
      <c r="N161" s="540"/>
    </row>
    <row r="162" spans="1:14">
      <c r="A162" s="540" t="s">
        <v>3683</v>
      </c>
      <c r="B162" s="2542" t="s">
        <v>4045</v>
      </c>
      <c r="C162" s="1688"/>
      <c r="D162" s="1688"/>
      <c r="E162" s="1688"/>
      <c r="F162" s="1688"/>
      <c r="G162" s="1688"/>
      <c r="H162" s="1688"/>
      <c r="I162" s="1688"/>
      <c r="J162" s="1688"/>
      <c r="K162" s="1688"/>
      <c r="L162" s="1688"/>
      <c r="M162" s="1688"/>
      <c r="N162" s="1688"/>
    </row>
    <row r="163" spans="1:14">
      <c r="A163" s="540" t="s">
        <v>3684</v>
      </c>
      <c r="B163" s="2542" t="s">
        <v>4046</v>
      </c>
      <c r="C163" s="1688"/>
      <c r="D163" s="1688"/>
      <c r="E163" s="1688"/>
      <c r="F163" s="1688"/>
      <c r="G163" s="1688"/>
      <c r="H163" s="1688"/>
      <c r="I163" s="1688"/>
      <c r="J163" s="1688"/>
      <c r="K163" s="1688"/>
      <c r="L163" s="1688"/>
      <c r="M163" s="1688"/>
      <c r="N163" s="1688"/>
    </row>
    <row r="164" spans="1:14">
      <c r="A164" s="540" t="s">
        <v>3685</v>
      </c>
      <c r="B164" s="2542" t="s">
        <v>4047</v>
      </c>
      <c r="C164" s="1688"/>
      <c r="D164" s="1688"/>
      <c r="E164" s="1688"/>
      <c r="F164" s="1688"/>
      <c r="G164" s="1688"/>
      <c r="H164" s="1688"/>
      <c r="I164" s="1688"/>
      <c r="J164" s="1688"/>
      <c r="K164" s="1688"/>
      <c r="L164" s="1688"/>
      <c r="M164" s="1688"/>
      <c r="N164" s="1688"/>
    </row>
    <row r="165" spans="1:14">
      <c r="A165" s="540" t="s">
        <v>3686</v>
      </c>
      <c r="B165" s="2542" t="s">
        <v>4048</v>
      </c>
      <c r="C165" s="1688"/>
      <c r="D165" s="1688"/>
      <c r="E165" s="1688"/>
      <c r="F165" s="1688"/>
      <c r="G165" s="1688"/>
      <c r="H165" s="1688"/>
      <c r="I165" s="1688"/>
      <c r="J165" s="1688"/>
      <c r="K165" s="1688"/>
      <c r="L165" s="1688"/>
      <c r="M165" s="1688"/>
      <c r="N165" s="1688"/>
    </row>
    <row r="166" spans="1:14">
      <c r="A166" s="540" t="s">
        <v>3687</v>
      </c>
      <c r="B166" s="2542" t="s">
        <v>4049</v>
      </c>
      <c r="C166" s="1688"/>
      <c r="D166" s="1688"/>
      <c r="E166" s="1688"/>
      <c r="F166" s="1688"/>
      <c r="G166" s="1688"/>
      <c r="H166" s="1688"/>
      <c r="I166" s="1688"/>
      <c r="J166" s="1688"/>
      <c r="K166" s="1688"/>
      <c r="L166" s="1688"/>
      <c r="M166" s="1688"/>
      <c r="N166" s="1688"/>
    </row>
    <row r="167" spans="1:14">
      <c r="A167" s="540" t="s">
        <v>3688</v>
      </c>
      <c r="B167" s="2542" t="s">
        <v>4050</v>
      </c>
      <c r="C167" s="1688"/>
      <c r="D167" s="1688"/>
      <c r="E167" s="1688"/>
      <c r="F167" s="1688"/>
      <c r="G167" s="1688"/>
      <c r="H167" s="1688"/>
      <c r="I167" s="1688"/>
      <c r="J167" s="1688"/>
      <c r="K167" s="1688"/>
      <c r="L167" s="1688"/>
      <c r="M167" s="1688"/>
      <c r="N167" s="1688"/>
    </row>
    <row r="168" spans="1:14">
      <c r="A168" s="540" t="s">
        <v>3689</v>
      </c>
      <c r="B168" s="2542" t="s">
        <v>4051</v>
      </c>
      <c r="C168" s="1688"/>
      <c r="D168" s="1688"/>
      <c r="E168" s="1688"/>
      <c r="F168" s="1688"/>
      <c r="G168" s="1688"/>
      <c r="H168" s="1688"/>
      <c r="I168" s="1688"/>
      <c r="J168" s="1688"/>
      <c r="K168" s="1688"/>
      <c r="L168" s="1688"/>
      <c r="M168" s="1688"/>
      <c r="N168" s="1688"/>
    </row>
    <row r="169" spans="1:14">
      <c r="A169" s="540" t="s">
        <v>3690</v>
      </c>
      <c r="B169" s="2542" t="s">
        <v>4052</v>
      </c>
      <c r="C169" s="1688"/>
      <c r="D169" s="1688"/>
      <c r="E169" s="1688"/>
      <c r="F169" s="1688"/>
      <c r="G169" s="1688"/>
      <c r="H169" s="1688"/>
      <c r="I169" s="1688"/>
      <c r="J169" s="1688"/>
      <c r="K169" s="1688"/>
      <c r="L169" s="1688"/>
      <c r="M169" s="1688"/>
      <c r="N169" s="1688"/>
    </row>
    <row r="170" spans="1:14">
      <c r="A170" s="540" t="s">
        <v>3691</v>
      </c>
      <c r="B170" s="2542" t="s">
        <v>4053</v>
      </c>
      <c r="C170" s="1688"/>
      <c r="D170" s="1688"/>
      <c r="E170" s="1688"/>
      <c r="F170" s="1688"/>
      <c r="G170" s="1688"/>
      <c r="H170" s="1688"/>
      <c r="I170" s="1688"/>
      <c r="J170" s="1688"/>
      <c r="K170" s="1688"/>
      <c r="L170" s="1688"/>
      <c r="M170" s="1688"/>
      <c r="N170" s="1688"/>
    </row>
    <row r="171" spans="1:14">
      <c r="A171" s="540" t="s">
        <v>3692</v>
      </c>
      <c r="B171" s="2542" t="s">
        <v>4054</v>
      </c>
      <c r="C171" s="1688"/>
      <c r="D171" s="1688"/>
      <c r="E171" s="1688"/>
      <c r="F171" s="1688"/>
      <c r="G171" s="1688"/>
      <c r="H171" s="1688"/>
      <c r="I171" s="1688"/>
      <c r="J171" s="1688"/>
      <c r="K171" s="1688"/>
      <c r="L171" s="1688"/>
      <c r="M171" s="1688"/>
      <c r="N171" s="1688"/>
    </row>
    <row r="172" spans="1:14">
      <c r="A172" s="540" t="s">
        <v>3693</v>
      </c>
      <c r="B172" s="2542" t="s">
        <v>4055</v>
      </c>
      <c r="C172" s="1688"/>
      <c r="D172" s="1688"/>
      <c r="E172" s="1688"/>
      <c r="F172" s="1688"/>
      <c r="G172" s="1688"/>
      <c r="H172" s="1688"/>
      <c r="I172" s="1688"/>
      <c r="J172" s="1688"/>
      <c r="K172" s="1688"/>
      <c r="L172" s="1688"/>
      <c r="M172" s="1688"/>
      <c r="N172" s="1688"/>
    </row>
    <row r="173" spans="1:14">
      <c r="A173" s="540" t="s">
        <v>3694</v>
      </c>
      <c r="B173" s="2542" t="s">
        <v>4056</v>
      </c>
      <c r="C173" s="1688"/>
      <c r="D173" s="1688"/>
      <c r="E173" s="1688"/>
      <c r="F173" s="1688"/>
      <c r="G173" s="1688"/>
      <c r="H173" s="1688"/>
      <c r="I173" s="1688"/>
      <c r="J173" s="1688"/>
      <c r="K173" s="1688"/>
      <c r="L173" s="1688"/>
      <c r="M173" s="1688"/>
      <c r="N173" s="1688"/>
    </row>
    <row r="174" spans="1:14">
      <c r="A174" s="540" t="s">
        <v>3695</v>
      </c>
      <c r="B174" s="2542" t="s">
        <v>4057</v>
      </c>
      <c r="C174" s="1688"/>
      <c r="D174" s="1688"/>
      <c r="E174" s="1688"/>
      <c r="F174" s="1688"/>
      <c r="G174" s="1688"/>
      <c r="H174" s="1688"/>
      <c r="I174" s="1688"/>
      <c r="J174" s="1688"/>
      <c r="K174" s="1688"/>
      <c r="L174" s="1688"/>
      <c r="M174" s="1688"/>
      <c r="N174" s="1688"/>
    </row>
    <row r="175" spans="1:14">
      <c r="A175" s="540" t="s">
        <v>3696</v>
      </c>
      <c r="B175" s="2542" t="s">
        <v>4058</v>
      </c>
      <c r="C175" s="1688"/>
      <c r="D175" s="1688"/>
      <c r="E175" s="1688"/>
      <c r="F175" s="1688"/>
      <c r="G175" s="1688"/>
      <c r="H175" s="1688"/>
      <c r="I175" s="1688"/>
      <c r="J175" s="1688"/>
      <c r="K175" s="1688"/>
      <c r="L175" s="1688"/>
      <c r="M175" s="1688"/>
      <c r="N175" s="1688"/>
    </row>
    <row r="176" spans="1:14">
      <c r="A176" s="540" t="s">
        <v>3697</v>
      </c>
      <c r="B176" s="2542" t="s">
        <v>4059</v>
      </c>
      <c r="C176" s="1688"/>
      <c r="D176" s="1688"/>
      <c r="E176" s="1688"/>
      <c r="F176" s="1688"/>
      <c r="G176" s="1688"/>
      <c r="H176" s="1688"/>
      <c r="I176" s="1688"/>
      <c r="J176" s="1688"/>
      <c r="K176" s="1688"/>
      <c r="L176" s="1688"/>
      <c r="M176" s="1688"/>
      <c r="N176" s="1688"/>
    </row>
    <row r="177" spans="1:14">
      <c r="A177" s="540" t="s">
        <v>3698</v>
      </c>
      <c r="B177" s="2542" t="s">
        <v>4060</v>
      </c>
      <c r="C177" s="1688"/>
      <c r="D177" s="1688"/>
      <c r="E177" s="1688"/>
      <c r="F177" s="1688"/>
      <c r="G177" s="1688"/>
      <c r="H177" s="1688"/>
      <c r="I177" s="1688"/>
      <c r="J177" s="1688"/>
      <c r="K177" s="1688"/>
      <c r="L177" s="1688"/>
      <c r="M177" s="1688"/>
      <c r="N177" s="1688"/>
    </row>
    <row r="178" spans="1:14">
      <c r="A178" s="540" t="s">
        <v>3699</v>
      </c>
      <c r="B178" s="2542" t="s">
        <v>4061</v>
      </c>
      <c r="C178" s="1688"/>
      <c r="D178" s="1688"/>
      <c r="E178" s="1688"/>
      <c r="F178" s="1688"/>
      <c r="G178" s="1688"/>
      <c r="H178" s="1688"/>
      <c r="I178" s="1688"/>
      <c r="J178" s="1688"/>
      <c r="K178" s="1688"/>
      <c r="L178" s="1688"/>
      <c r="M178" s="1688"/>
      <c r="N178" s="1688"/>
    </row>
    <row r="179" spans="1:14">
      <c r="A179" s="540" t="s">
        <v>3700</v>
      </c>
      <c r="B179" s="2542" t="s">
        <v>4062</v>
      </c>
      <c r="C179" s="1688"/>
      <c r="D179" s="1688"/>
      <c r="E179" s="1688"/>
      <c r="F179" s="1688"/>
      <c r="G179" s="1688"/>
      <c r="H179" s="1688"/>
      <c r="I179" s="1688"/>
      <c r="J179" s="1688"/>
      <c r="K179" s="1688"/>
      <c r="L179" s="1688"/>
      <c r="M179" s="1688"/>
      <c r="N179" s="1688"/>
    </row>
    <row r="180" spans="1:14">
      <c r="A180" s="540" t="s">
        <v>3701</v>
      </c>
      <c r="B180" s="2542" t="s">
        <v>4063</v>
      </c>
      <c r="C180" s="1688"/>
      <c r="D180" s="1688"/>
      <c r="E180" s="1688"/>
      <c r="F180" s="1688"/>
      <c r="G180" s="1688"/>
      <c r="H180" s="1688"/>
      <c r="I180" s="1688"/>
      <c r="J180" s="1688"/>
      <c r="K180" s="1688"/>
      <c r="L180" s="1688"/>
      <c r="M180" s="1688"/>
      <c r="N180" s="1688"/>
    </row>
    <row r="181" spans="1:14">
      <c r="A181" s="540" t="s">
        <v>3702</v>
      </c>
      <c r="B181" s="2542" t="s">
        <v>4064</v>
      </c>
      <c r="C181" s="1688"/>
      <c r="D181" s="1688"/>
      <c r="E181" s="1688"/>
      <c r="F181" s="1688"/>
      <c r="G181" s="1688"/>
      <c r="H181" s="1688"/>
      <c r="I181" s="1688"/>
      <c r="J181" s="1688"/>
      <c r="K181" s="1688"/>
      <c r="L181" s="1688"/>
      <c r="M181" s="1688"/>
      <c r="N181" s="1688"/>
    </row>
    <row r="182" spans="1:14">
      <c r="A182" s="540"/>
      <c r="B182" s="540"/>
      <c r="C182" s="540"/>
      <c r="D182" s="540"/>
      <c r="E182" s="540"/>
      <c r="F182" s="540"/>
      <c r="G182" s="540"/>
      <c r="H182" s="540"/>
      <c r="I182" s="540"/>
      <c r="J182" s="540"/>
      <c r="K182" s="540"/>
      <c r="L182" s="540"/>
      <c r="M182" s="540"/>
      <c r="N182" s="540"/>
    </row>
  </sheetData>
  <mergeCells count="181">
    <mergeCell ref="B9:N9"/>
    <mergeCell ref="B10:N10"/>
    <mergeCell ref="A8:D8"/>
    <mergeCell ref="B3:N3"/>
    <mergeCell ref="B4:N4"/>
    <mergeCell ref="A2:D2"/>
    <mergeCell ref="B1:C1"/>
    <mergeCell ref="B5:N5"/>
    <mergeCell ref="B6:N6"/>
    <mergeCell ref="B7:N7"/>
    <mergeCell ref="B26:N26"/>
    <mergeCell ref="B27:N27"/>
    <mergeCell ref="B11:N11"/>
    <mergeCell ref="B12:N12"/>
    <mergeCell ref="B13:N13"/>
    <mergeCell ref="B14:N14"/>
    <mergeCell ref="B15:N15"/>
    <mergeCell ref="B16:N16"/>
    <mergeCell ref="B17:N17"/>
    <mergeCell ref="B18:N18"/>
    <mergeCell ref="B34:N34"/>
    <mergeCell ref="B35:N35"/>
    <mergeCell ref="B36:N36"/>
    <mergeCell ref="B19:N19"/>
    <mergeCell ref="B20:N20"/>
    <mergeCell ref="B21:N21"/>
    <mergeCell ref="B22:N22"/>
    <mergeCell ref="B23:N23"/>
    <mergeCell ref="B24:N24"/>
    <mergeCell ref="B25:N25"/>
    <mergeCell ref="B28:N28"/>
    <mergeCell ref="B29:N29"/>
    <mergeCell ref="B30:N30"/>
    <mergeCell ref="A31:C31"/>
    <mergeCell ref="B32:N32"/>
    <mergeCell ref="B33:N33"/>
    <mergeCell ref="B54:N54"/>
    <mergeCell ref="B37:N37"/>
    <mergeCell ref="B38:N38"/>
    <mergeCell ref="B39:N39"/>
    <mergeCell ref="B40:N40"/>
    <mergeCell ref="B42:N42"/>
    <mergeCell ref="B43:N43"/>
    <mergeCell ref="B44:N44"/>
    <mergeCell ref="B45:N45"/>
    <mergeCell ref="A41:D41"/>
    <mergeCell ref="B62:N62"/>
    <mergeCell ref="B63:N63"/>
    <mergeCell ref="B46:N46"/>
    <mergeCell ref="B47:N47"/>
    <mergeCell ref="B48:N48"/>
    <mergeCell ref="B49:N49"/>
    <mergeCell ref="B50:N50"/>
    <mergeCell ref="B51:N51"/>
    <mergeCell ref="B52:N52"/>
    <mergeCell ref="B53:N53"/>
    <mergeCell ref="B70:N70"/>
    <mergeCell ref="B71:N71"/>
    <mergeCell ref="B72:N72"/>
    <mergeCell ref="B55:N55"/>
    <mergeCell ref="B56:N56"/>
    <mergeCell ref="A57:D57"/>
    <mergeCell ref="B58:N58"/>
    <mergeCell ref="B59:N59"/>
    <mergeCell ref="B60:N60"/>
    <mergeCell ref="B61:N61"/>
    <mergeCell ref="B64:N64"/>
    <mergeCell ref="B65:N65"/>
    <mergeCell ref="B66:N66"/>
    <mergeCell ref="B67:N67"/>
    <mergeCell ref="B68:N68"/>
    <mergeCell ref="A69:C69"/>
    <mergeCell ref="B89:N89"/>
    <mergeCell ref="B73:N73"/>
    <mergeCell ref="B74:N74"/>
    <mergeCell ref="B75:N75"/>
    <mergeCell ref="B76:N76"/>
    <mergeCell ref="B77:N77"/>
    <mergeCell ref="B78:N78"/>
    <mergeCell ref="A79:E79"/>
    <mergeCell ref="B80:N80"/>
    <mergeCell ref="B97:N97"/>
    <mergeCell ref="B98:N98"/>
    <mergeCell ref="B81:N81"/>
    <mergeCell ref="B82:N82"/>
    <mergeCell ref="B83:N83"/>
    <mergeCell ref="B84:N84"/>
    <mergeCell ref="B85:N85"/>
    <mergeCell ref="B86:N86"/>
    <mergeCell ref="B87:N87"/>
    <mergeCell ref="B88:N88"/>
    <mergeCell ref="B105:N105"/>
    <mergeCell ref="B106:N106"/>
    <mergeCell ref="B107:N107"/>
    <mergeCell ref="B90:N90"/>
    <mergeCell ref="B91:N91"/>
    <mergeCell ref="B92:N92"/>
    <mergeCell ref="B93:N93"/>
    <mergeCell ref="B94:N94"/>
    <mergeCell ref="B95:N95"/>
    <mergeCell ref="A96:D96"/>
    <mergeCell ref="B99:N99"/>
    <mergeCell ref="B100:N100"/>
    <mergeCell ref="B101:N101"/>
    <mergeCell ref="B102:N102"/>
    <mergeCell ref="B103:N103"/>
    <mergeCell ref="B104:N104"/>
    <mergeCell ref="B125:N125"/>
    <mergeCell ref="B108:N108"/>
    <mergeCell ref="B109:N109"/>
    <mergeCell ref="B110:N110"/>
    <mergeCell ref="B111:N111"/>
    <mergeCell ref="B112:N112"/>
    <mergeCell ref="B113:N113"/>
    <mergeCell ref="B114:N114"/>
    <mergeCell ref="B115:N115"/>
    <mergeCell ref="B116:N116"/>
    <mergeCell ref="B133:N133"/>
    <mergeCell ref="B134:N134"/>
    <mergeCell ref="B117:N117"/>
    <mergeCell ref="B118:N118"/>
    <mergeCell ref="B119:N119"/>
    <mergeCell ref="B120:N120"/>
    <mergeCell ref="B121:N121"/>
    <mergeCell ref="B122:N122"/>
    <mergeCell ref="B123:N123"/>
    <mergeCell ref="B124:N124"/>
    <mergeCell ref="B141:N141"/>
    <mergeCell ref="B142:N142"/>
    <mergeCell ref="B143:N143"/>
    <mergeCell ref="B126:N126"/>
    <mergeCell ref="B127:N127"/>
    <mergeCell ref="B128:N128"/>
    <mergeCell ref="A129:E129"/>
    <mergeCell ref="B130:N130"/>
    <mergeCell ref="B131:N131"/>
    <mergeCell ref="B132:N132"/>
    <mergeCell ref="B135:N135"/>
    <mergeCell ref="B136:N136"/>
    <mergeCell ref="B137:N137"/>
    <mergeCell ref="B138:N138"/>
    <mergeCell ref="B139:N139"/>
    <mergeCell ref="B140:N140"/>
    <mergeCell ref="A161:E161"/>
    <mergeCell ref="B144:N144"/>
    <mergeCell ref="B145:N145"/>
    <mergeCell ref="B146:N146"/>
    <mergeCell ref="B147:N147"/>
    <mergeCell ref="B148:N148"/>
    <mergeCell ref="B149:N149"/>
    <mergeCell ref="B150:N150"/>
    <mergeCell ref="B151:N151"/>
    <mergeCell ref="B152:N152"/>
    <mergeCell ref="B153:N153"/>
    <mergeCell ref="B154:N154"/>
    <mergeCell ref="B159:N159"/>
    <mergeCell ref="B160:N160"/>
    <mergeCell ref="B155:N155"/>
    <mergeCell ref="B156:N156"/>
    <mergeCell ref="B157:N157"/>
    <mergeCell ref="B158:N158"/>
    <mergeCell ref="B179:N179"/>
    <mergeCell ref="B162:N162"/>
    <mergeCell ref="B163:N163"/>
    <mergeCell ref="B164:N164"/>
    <mergeCell ref="B165:N165"/>
    <mergeCell ref="B166:N166"/>
    <mergeCell ref="B167:N167"/>
    <mergeCell ref="B168:N168"/>
    <mergeCell ref="B169:N169"/>
    <mergeCell ref="B170:N170"/>
    <mergeCell ref="B180:N180"/>
    <mergeCell ref="B181:N181"/>
    <mergeCell ref="B171:N171"/>
    <mergeCell ref="B172:N172"/>
    <mergeCell ref="B173:N173"/>
    <mergeCell ref="B174:N174"/>
    <mergeCell ref="B175:N175"/>
    <mergeCell ref="B176:N176"/>
    <mergeCell ref="B177:N177"/>
    <mergeCell ref="B178:N178"/>
  </mergeCells>
  <hyperlinks>
    <hyperlink ref="B3:N3" location="T.1!A1" display="Air temperatures and atmospheric precipitation (2010, 2013, 2014, 2015)  "/>
    <hyperlink ref="B4:N4" location="T.2!A1" display="Air temperatures during the period from autumn sowing until cereal harvest (2013/14, 2014/15)  "/>
    <hyperlink ref="B5:N5" location="T.3!A1" display="Precipitation between autumn sowing and harvest of cereal crops (2013/14, 2014/15)  "/>
    <hyperlink ref="B6:N6" location="T.4!A1" display="Insolation and cloudiness (2010, 2013, 2014, 2015)  "/>
    <hyperlink ref="B7:N7" location="T.5!A1" display="Insolation between autumn sowing and harvest of cereal crops (2013/14, 2014/15)  "/>
    <hyperlink ref="B9:N9" location="T.6!A1" display="Geodesic status and directions of land use (2010, 2013, 2014, 2015, 2016)  "/>
    <hyperlink ref="B10:N10" location="T.7!A1" display="Geodesic area of the country by land use and by voivodships in 2016  "/>
    <hyperlink ref="B11:N11" location="T.8!A1" display="Agricultural land area by land type (2010, 2013, 2014, 2015)  "/>
    <hyperlink ref="B12:N12" location="T.9!A1" display="Area of agricultural land by voivodships in 2015  "/>
    <hyperlink ref="B13:N13" location="T.10!A1" display="Land use in agricultural farms by type and area groups of agricultural land in 2015  "/>
    <hyperlink ref="B14:N14" location="T.11!A1" display="Area of agricultural land in farms by area groups of agricultural land and voivodships in 2015  "/>
    <hyperlink ref="B15:N15" location="T.12!A1" display="Fallow land area (2010, 2013, 2014, 2015)  "/>
    <hyperlink ref="B16:N16" location="T.13!A1" display="Fallow land area by voivodships in 2015  "/>
    <hyperlink ref="B17:N17" location="T.14!A1" display="Agricultural land designated for non-agricultural purposes (2010, 2013, 2014, 2015)  "/>
    <hyperlink ref="B18:N18" location="T.15!A1" display="Agricultural land designated for non-agricultural purposes by voivodships in 2015  "/>
    <hyperlink ref="B19:N19" location="T.16!A1" display="Changes of agricultural land area as a result of destination land for non-agricultural purposes by voivodships in 2015  "/>
    <hyperlink ref="B20:N20" location="T.17!A1" display="Devastated and degraded land requiring reclamation as well as reclaimed and managed land (2010, 2013, 2014, 2015)  "/>
    <hyperlink ref="B21:N21" location="T.18!A1" display="Devastated and degraded land requiring reclamation as well as reclaimed and managed land by voivodships in 2015  "/>
    <hyperlink ref="B22:N22" location="T.19!A1" display="Structure of soil reaction by voivodships in 2012—2015  "/>
    <hyperlink ref="B23:N23" location="T.20!A1" display="Soil liming needs by voivodships in 2012—2015  "/>
    <hyperlink ref="B24:N24" location="T.21!A1" display="Soil resources of absorbable macro-elements by voivodships in 2012—2015  "/>
    <hyperlink ref="B25:N25" location="T.22!A1" display="Primary melioration by voivodships (2010, 2013, 2014, 2015)  "/>
    <hyperlink ref="B26:N26" location="T.23!A1" display="Area of drained agricultural land by voivodships (2010, 2013, 2014, 2015)  "/>
    <hyperlink ref="B27:N27" location="T.24!A1" display="Irrigated agricultural and forest land by irrigation method and by voivodships (2010, 2013, 2014, 2015)  "/>
    <hyperlink ref="B28:N28" location="T.25!A1" display="Afforestations of land area useless to agricultural production and waste land by voivodships (2010, 2013, 2014, 2015)  "/>
    <hyperlink ref="B29:N29" location="T.26!A1" display="Family allotment gardens by voivodships (2010, 2013, 2014, 2015)  "/>
    <hyperlink ref="B30:N30" location="T.27!A1" display="Activity of Agricultural Property Agency in taking over and management of land (2005, 2010, 2013, 2014)  "/>
    <hyperlink ref="B32:N32" location="T.28!A1" display="Farms by area groups of agricultural land (2010, 2013, 2015)  "/>
    <hyperlink ref="B33:N33" location="T.29!A1" display="Farms by area groups and voivodships in 2013  "/>
    <hyperlink ref="B34:N34" location="T.30!A1" display="Farms by land use and voivodships in 2013  "/>
    <hyperlink ref="B35:N35" location="Spis!A1" display="Private farms transferred for retirement or disability pension (2005, 2010, 2013, 2014, 2015) "/>
    <hyperlink ref="B36:N36" location="T.32!A1" display="Organic farms by voivodships (2005, 2010, 2013, 2014, 2015)  "/>
    <hyperlink ref="B37:N37" location="T.33!A1" display="Agricultural producers entered into the register of producers by voivodships (2010, 2014, 2015)  "/>
    <hyperlink ref="B38:N38" location="T.34!A1" display="Farms using integrated agriculture methods (2005, 2010, 2013, 2014, 2015)  "/>
    <hyperlink ref="B39:N39" location="T.35!A1" display="Utilized agriculture area under integrated farm management by voivodships (2005, 2010, 2013, 2014, 2015)  "/>
    <hyperlink ref="B40:N40" location="T.36!A1" display="Selected accounting data of farms from Polish FADN (2010, 2013, 2014, 2015)  "/>
    <hyperlink ref="B42:N42" location="T.37!A1" display="Population by sex and age (2005, 2010, 2013, 2014, 2015)  "/>
    <hyperlink ref="B43:N43" location="T.38!A1" display="Area, population and density on rural areas by voivodships (2005, 2010, 2013, 2014, 2015) "/>
    <hyperlink ref="B44:N44" location="T.39!A1" display="Gminas and rural population by number of inhabitants in gmina (2005, 2010, 2013, 2014, 2015)  "/>
    <hyperlink ref="B45:N45" location="T.40!A1" display="Gminas and population on the rural territories by number of inhabitants in gmina and by voivodships in 2015  "/>
    <hyperlink ref="B46:N46" location="T.41!A1" display="Population at working and non-working age by voivodships (2005, 2010, 2013, 2014, 2015)   "/>
    <hyperlink ref="B47:N47" location="T.42!A1" display="Vital statistics (2005, 2010, 2013, 2014, 2015)  "/>
    <hyperlink ref="B48:N48" location="T.43!A1" display="Deaths by causes (2005, 2010, 2013, 2014)  "/>
    <hyperlink ref="B49:N49" location="T.44!A1" display="Life expectancy by voivodships in 2015  "/>
    <hyperlink ref="B50:N50" location="T.45!A1" display="Migration of population for permanent residence in urban and rural areas (2005, 2010, 2013, 2014, 2015)  "/>
    <hyperlink ref="B51:N51" location="T.46!A1" display="Internal migration of population for permanent residence by directions and voivodships in 2015  "/>
    <hyperlink ref="B52:N52" location="T.47!A1" display="Employed persons in agriculture, hunting and forestry (2005, 2010, 2013, 2014, 2015)  "/>
    <hyperlink ref="B53:N53" location="T.48!A1" display="Employed persons in agriculture by employment status (2005, 2010, 2013, 2014, 2015)  "/>
    <hyperlink ref="B54:N54" location="T.49!A1" display="Employed persons in agriculture by voivodships (2005, 2010, 2013, 2014, 2015)  "/>
    <hyperlink ref="B55:N55" location="T.50!A1" display="Registered unemployed persons by place of residence, age, sex and voivodships (2005, 2010, 2013, 2014, 2015)  "/>
    <hyperlink ref="B56:N56" location="T.51!A1" display="Persons injured in accidents at work on private farms in agriculture by events causing injury (2005, 2010, 2013, 2014, 2015)  "/>
    <hyperlink ref="B58:N58" location="T.52!A1" display="Investment outlays in agriculture and hunting by type of outlays [current prices] (2005, 2010, 2013, 2014, 2015)  "/>
    <hyperlink ref="B59:N59" location="T.53!A1" display="Investment outlays in agriculture and hunting by sectors [current prices] (2005, 2010, 2013, 2014, 2015)  "/>
    <hyperlink ref="B60:N60" location="T.54!A1" display="Investment outlays in agriculture and hunting by voivodships [current prices] (2014, 2015)"/>
    <hyperlink ref="B61:N61" location="T.55!A1" display="Gross value of fixed assets in agriculture and hunting [current book-keeping prices] (2005, 2010, 2013, 2014, 2015)  "/>
    <hyperlink ref="B62:N62" location="T.56!A1" display="Gross value of fixed assets in agriculture and hunting by groups of fixed assets [current book-keeping prices] (2005, 2010, 2013, 2014, 2015)  "/>
    <hyperlink ref="B63:N63" location="T.57!A1" display="Net value and degree of consumption of fixed assets in agriculture and hunting [current book-keeping prices] (2005, 2010, 2013, 2014, 2015)  "/>
    <hyperlink ref="B64:N64" location="T.58!A1" display="Gross value of fixed assets in agriculture and hunting by voivodships [current book-keeping prices] (2014, 2015)  "/>
    <hyperlink ref="B65:N65" location="T.59!A1" display="Tractors in agriculture (2005, 2007, 2010, 2013, 2014)  "/>
    <hyperlink ref="B66:N66" location="T.60!A1" display="Tractors in agriculture by voivodships (2010, 2013)  "/>
    <hyperlink ref="B67:N67" location="T.61!A1" display="Non-residential farm buildings completed (2005, 2010, 2013, 2014, 2015)  "/>
    <hyperlink ref="B68:N68" location="T.62!A1" display="Non-residential farm buildings completed in rural areas by voivodships in 2015  "/>
    <hyperlink ref="B70:N70" location="T.63!A1" display="Production of mineral or chemical fertilizers (2010, 2013, 2014, 2015)  "/>
    <hyperlink ref="B71:N71" location="T.64!A1" display="Consumption of mineral or chemical and lime fertilizers in terms of pure ingredient (2009/10, 2012/13, 2013/14, 2014/15)  "/>
    <hyperlink ref="B72:N72" location="T.65!A1" display="Consumption of mineral or chemical and lime fertilizers in terms of pure ingredient by voivodships in 2014/15 farming year  "/>
    <hyperlink ref="B73:N73" location="T.66!A1" display="Consumption of mineral or chemical and lime fertilizers in terms of pure ingredient and per 1 ha of agricultural land by voivodships in 2014/15 farming year  "/>
    <hyperlink ref="B74:N74" location="T.67!A1" display="Sales of plant protection products (2005, 2010, 2013, 2014, 2015)  "/>
    <hyperlink ref="B75:N75" location="T.68!A1" display="Sales of plant protection products by Harmonised Classification of Substances in 2015 (in terms of active substance)  "/>
    <hyperlink ref="B76:N76" location="T.69!A1" display="Consumption of plant protection products by Harmonised Classification of Substances in 2015  "/>
    <hyperlink ref="B77:N77" location="T.70!A1" display="Supply of agriculture with qualified seed (2004/05, 2009/10, 2012/13, 2013/14, 2014/15)  "/>
    <hyperlink ref="B78:N78" location="T.71!A1" display="Sales of feeds used in feeding livestock (2005, 2010, 2013, 2014, 2015)  "/>
    <hyperlink ref="B80:N80" location="T.72!A1" display="Gross agricultural output, intermediate consumption and gross value added [current prices] (2005, 2010, 2013, 2014, 2015)  "/>
    <hyperlink ref="B81:N81" location="T.73!A1" display="Indices of gross agricultural output, intermediate consumption and gross value added [constant prices] (2005, 2010, 2013, 2014, 2015)  "/>
    <hyperlink ref="B82:N82" location="T.74!A1" display="Gross, final and market agricultural output [current prices] (2005, 2010, 2013, 2014, 2015)  "/>
    <hyperlink ref="B83:N83" location="T.75!A1" display="Gross, final and market agricultural output per 1 ha of agricultural land [current prices] (2005, 2010, 2013, 2014, 2015)  "/>
    <hyperlink ref="B84:N84" location="T.76!A1" display="Indices of gross, final and market agricultural output [constant prices] (2005, 2010, 2013, 2014, 2015)  "/>
    <hyperlink ref="B85:N85" location="T.77!A1" display="Gross agricultural output by products [current prices] (2005, 2010, 2013, 2014, 2015)  "/>
    <hyperlink ref="B86:N86" location="T.78!A1" display="Structure of gross agricultural output by products [current prices] (2005, 2010, 2013, 2014, 2015)  "/>
    <hyperlink ref="B87:N87" location="T.79!A1" display="Net final agricultural output [current prices] (2005, 2010, 2013, 2014, 2015)  "/>
    <hyperlink ref="B88:N88" location="T.80!A1" display="Agricultural market output by products [current prices] (2005, 2010, 2013, 2014, 2015)  "/>
    <hyperlink ref="B89:N89" location="T.81!A1" display="Structure of agricultural market output by products [current prices] (2005, 2010, 2013, 2014, 2015)  "/>
    <hyperlink ref="B90:N90" location="T.82!A1" display="Net agricultural market output [current prices] (2005, 2010, 2013, 2014, 2015)  "/>
    <hyperlink ref="B91:N91" location="T.83!A1" display="Agricultural output per capita [current prices] (2005, 2010, 2013, 2014, 2015)  "/>
    <hyperlink ref="B92:N92" location="T.84!A1" display="Structure of gross and market agricultural output by voivodships in 2014 [constant prices 2012]  "/>
    <hyperlink ref="B93:N93" location="T.85!A1" display="Structure of agricultural market output by products and voivodships in 2014 [constant prices 2012]  "/>
    <hyperlink ref="B94:N94" location="T.86!A1" display="Price indices of agricultural output (2005, 2010, 2013, 2014, 2015)  "/>
    <hyperlink ref="B95:N95" location="T.87!A1" display="Price indices of sold agricultural products and goods and services purchased by private farms in agriculture (2005, 2010, 2013, 2014, 2015)  "/>
    <hyperlink ref="B97:N97" location="T.88!A1" display="Production of main crops (2005, 2010, 2013, 2014, 2015)  "/>
    <hyperlink ref="B98:N98" location="T.89!A1" display="Sown area (2005, 2010, 2013, 2014, 2015)  "/>
    <hyperlink ref="B99:N99" location="T.90!A1" display="Sown area by voivodships (2010, 2014, 2015)  "/>
    <hyperlink ref="B100:N100" location="T.91!A1" display="Sown area of cereals by voivodships (2010, 2014, 2015)  "/>
    <hyperlink ref="B101:N101" location="T.92!A1" display="Sown area of rape and turnip rape by voivodships (2010, 2014, 2015)  "/>
    <hyperlink ref="B102:N102" location="T.93!A1" display="Harvested area of potatoes by voivodships (2010, 2014, 2015)  "/>
    <hyperlink ref="B103:N103" location="T.94!A1" display="Harvested area of sugar beet by voivodships (2010, 2014, 2015)  "/>
    <hyperlink ref="B104:N104" location="T.95!A1" display="Crop production (2005, 2010, 2013, 2014, 2015)  "/>
    <hyperlink ref="B105:N105" location="T.96!A1" display="Crop yields (2005, 2010, 2013, 2014, 2015)  "/>
    <hyperlink ref="B106:N106" location="Spis!A1" display="Cereals production by voivodships (2010, 2014, 2015)  "/>
    <hyperlink ref="B107:N107" location="T.98!A1" display="Rape and turnip rape production by voivodships (2010, 2014, 2015)  "/>
    <hyperlink ref="B108:N108" location="T.99!A1" display="Potatoes production by voivodships (2010, 2014, 2015)  "/>
    <hyperlink ref="B109:N109" location="T.100!A1" display="Sugar beet production by voivodships (2010, 2014, 2015)  "/>
    <hyperlink ref="B110:N110" location="T.101!A1" display="Cereals yields by voivodships (2010, 2014, 2015)  "/>
    <hyperlink ref="B111:N111" location="T.102!A1" display="Rape and turnip rape yields by voivodships (2010, 2014, 2015)  "/>
    <hyperlink ref="B112:N112" location="T.103!A1" display="Potatoes yields by voivodships (2010, 2014, 2015)  "/>
    <hyperlink ref="B113:N113" location="T.104!A1" display="Sugar beet yields by voivodships (2010, 2014, 2015)  "/>
    <hyperlink ref="B114:N114" location="T.105!A1" display="Cultivated area of field vegetables (2005, 2010, 2013, 2014, 2015)  "/>
    <hyperlink ref="B115:N115" location="T.106!A1" display="Cultivated area of field vegetables by voivodships (2010, 2014, 2015)  "/>
    <hyperlink ref="B116:N116" location="T.107!A1" display="Cultivated area of vegetables under accessible covers (2005, 2010, 2013, 2014, 2015)  "/>
    <hyperlink ref="B117:N117" location="T.108!A1" display="Vegetables production (2005, 2010, 2013, 2014, 2015)  "/>
    <hyperlink ref="B118:N118" location="T.109!A1" display="Yields of field vegetables (2005, 2010, 2013, 2014, 2015)  "/>
    <hyperlink ref="B119:N119" location="T.110!A1" display="Field vegetables production by voivodships (2010, 2014, 2015)  "/>
    <hyperlink ref="B120:N120" location="T.111!A1" display="Yields of field vegetables by voivodships in 2015  "/>
    <hyperlink ref="B121:N121" location="T.112!A1" display="Production of vegetables under glass and accessible cover by voivodships (2005, 2010, 2013, 2014, 2015)  "/>
    <hyperlink ref="B122:N122" location="T.113!A1" display="Cultivated area of fruit trees (2005, 2010, 2013, 2014, 2015)  "/>
    <hyperlink ref="B123:N123" location="T.114!A1" display="Cultivated area of fruit trees by voivodships (2010, 2015)  "/>
    <hyperlink ref="B124:N124" location="T.115!A1" display="Cultivated area of berry plantations and hazelnuts (2005, 2010, 2013, 2014, 2015)  "/>
    <hyperlink ref="B125:N125" location="T.116!A1" display="Cultivated area of berry plantations by voivodships in 2015  "/>
    <hyperlink ref="B126:N126" location="T.117!A1" display="Tree fruit production (2005, 2010, 2013, 2014, 2015)  "/>
    <hyperlink ref="B127:N127" location="T.118!A1" display="Production of berry fruit and hazelnuts (2005, 2010, 2013, 2014, 2015)  "/>
    <hyperlink ref="B128:N128" location="T.119!A1" display="Tree fruit production by voivodships (2010, 2014, 2015)  "/>
    <hyperlink ref="B130:N130" location="T.120!A1" display="Production of major animal products (2005, 2010, 2013, 2014, 2015)  "/>
    <hyperlink ref="B131:N131" location="T.121!A1" display="Livestock (2005, 2010, 2013, 2014, 2015)  "/>
    <hyperlink ref="B132:N132" location="Spis!A1" display="Livestock per 100 ha of agricultural land (2005, 2010, 2013, 2014, 2015)  "/>
    <hyperlink ref="B133:N133" location="T.123!A1" display="Cattle breakdown by categories (2005, 2010, 2013, 2014, 2015)  "/>
    <hyperlink ref="B134:N134" location="T.124!A1" display="Pigs breakdown by categories (2005, 2010, 2013, 2014, 2015)  "/>
    <hyperlink ref="B135:N135" location="T.125!A1" display="Livestock in terms of large heads by voivodships (2014, 2015)  "/>
    <hyperlink ref="B136:N136" location="T.126!A1" display="Cattle by voivodships (2010, 2014, 2015)  "/>
    <hyperlink ref="B137:N137" location="T.127!A1" display="Pigs by voivodships (2010, 2014, 2015)  "/>
    <hyperlink ref="B138:N138" location="T.128!A1" display="Poultry (2005, 2010, 2013, 2014, 2015)  "/>
    <hyperlink ref="B139:N139" location="T.129!A1" display="Number of hatching eggs and brooded chicks for poultry market herds (2010, 2014, 2015)  "/>
    <hyperlink ref="B140:N140" location="T.130!A1" display="Hens by voivodships (2010, 2014, 2015)  "/>
    <hyperlink ref="B141:N141" location="T.131!A1" display="Industrial slaughtering of animals (2010, 2014, 2015)  "/>
    <hyperlink ref="B142:N142" location="T.132!A1" display="Production of animals for slaughter (2005, 2010, 2013, 2014, 2015)  "/>
    <hyperlink ref="B143:N143" location="T.133!A1" display="Production of animals for slaughter in private farms (2005, 2010, 2013, 2014, 2015)  "/>
    <hyperlink ref="B144:N144" location="T.134!A1" display="Production of animals for slaughter by voivodships (2010, 2014, 2015)  "/>
    <hyperlink ref="B145:N145" location="T.135!A1" display="Production of animals for slaughter by species and voivodships in 2015  "/>
    <hyperlink ref="B146:N146" location="T.136!A1" display="Production of animals for slaughter in terms of meat [including fats and pluck] by voivodships (2010, 2014, 2015)  "/>
    <hyperlink ref="B147:N147" location="T.137!A1" display="Production of cowsʼ milk (2005, 2010, 2013, 2014, 2015)  "/>
    <hyperlink ref="B148:N148" location="T.138!A1" display="Production of cowsʼ milk by voivodships (2010, 2014, 2015)  "/>
    <hyperlink ref="B149:N149" location="T.139!A1" display="Milking capacity of cowsheds under control (2005, 2010, 2013, 2014, 2015)  "/>
    <hyperlink ref="B150:N150" location="T.140!A1" display="Hen eggs production (2005, 2010, 2013, 2014, 2015)  "/>
    <hyperlink ref="B151:N151" location="T.141!A1" display="Hen eggs production by voivodships (2010, 2014, 2015)  "/>
    <hyperlink ref="B152:N152" location="T.142!A1" display="Sheepʼs greasy wool production (2005, 2010, 2013, 2014, 2015)  "/>
    <hyperlink ref="B153:N153" location="T.143!A1" display="Sheepʼs greasy wool production by voivodships (2010, 2014, 2015)  "/>
    <hyperlink ref="B154:N154" location="T.144!A1" display="Number of units supervised by State Veterinary Inspection by type of activity (2005, 2010, 2013, 2014, 2015)  "/>
    <hyperlink ref="B155:N155" location="T.145!A1" display="Artificial insemination of cows (2005, 2010, 2013, 2014, 2015)  "/>
    <hyperlink ref="B156:N156" location="T.146!A1" display="Sea and freshwater fish catches (2005, 2010, 2013, 2014, 2015)  "/>
    <hyperlink ref="B157:N157" location="T.147!A1" display="Bee-keeping (2005, 2010, 2013, 2014, 2015)  "/>
    <hyperlink ref="B158:N158" location="T.148!A1" display="Selected game species (2005, 2010, 2013, 2014, 2015)  "/>
    <hyperlink ref="B159:N159" location="T.149!A1" display="Selected species of game shot, trapped and stocked (2010/11, 2013/14, 2014/15, 2015/16)  "/>
    <hyperlink ref="B160:N160" location="T.150!A1" display="Shot of selected game species by voivodships in 2015/16  "/>
    <hyperlink ref="B162:N162" location="T.151!A1" display="Gross nominal disposable income of households sector (2010, 2013, 2014, 2015)  "/>
    <hyperlink ref="B163:N163" location="T.152!A1" display="Indices of gross nominal disposable income of households sector (2013, 2014, 2015)  "/>
    <hyperlink ref="B164:N164" location="T.153!A1" display="Indices of gross real disposable income of household sector (2013, 2014, 2015)  "/>
    <hyperlink ref="B165:N165" location="T.154!A1" display="Retirement pay and pensions (2005, 2010, 2013, 2014, 2015)  "/>
    <hyperlink ref="B166:N166" location="T.155!A1" display="Retirement pay and pensions for farmers (2005, 2010, 2013, 2014, 2015)  "/>
    <hyperlink ref="B167:N167" location="T.156!A1" display="Benefits and one-off accident compensations from social insurance of farmers (2005, 2010, 2013, 2014, 2015)  "/>
    <hyperlink ref="B168:N168" location="T.157!A1" display="Pension fund (2005, 2010, 2013, 2014, 2015)  "/>
    <hyperlink ref="B169:N169" location="T.158!A1" display="Insurance by type of risk (2005, 2010, 2013, 2014, 2015)  "/>
    <hyperlink ref="B170:N170" location="T.159!A1" display="Agriculture crop and animals insurance (2010, 2011, 2013, 2014, 2015)  "/>
    <hyperlink ref="B171:N171" location="T.160!A1" display="Refund of excise tax included in the price of diesel oil used for agricultural production according to voivodesʼ accounts (2010, 2011, 2013, 2014, 2015)  "/>
    <hyperlink ref="B172:N172" location="T.161!A1" display="Average monthly available income of households (2005, 2010, 2013, 2014, 2015)  "/>
    <hyperlink ref="B173:N173" location="T.162!A1" display="Average monthly expenditures of households (2005, 2010, 2013, 2014, 2015)  "/>
    <hyperlink ref="B174:N174" location="T.163!A1" display="Average monthly expenditures on consumer goods and services per capita in households (2005, 2010, 2013, 2014, 2015)  "/>
    <hyperlink ref="B175:N175" location="T.164!A1" display="State budget expenditure by divisions (2005, 2010, 2013, 2014, 2015)  "/>
    <hyperlink ref="B176:N176" location="T.165!A1" display="Budgets of local government units (2005, 2010, 2013, 2014, 2015)  "/>
    <hyperlink ref="B177:N177" location="T.166!A1" display="Revenue of local self-government entities on agricultural tax by voivodships (2005, 2010, 2013, 2014, 2015)  "/>
    <hyperlink ref="B178:N178" location="T.167!A1" display="The amount of payments made under direct payment schemes and under 211, 212 (LFA) RDP 2007—2013 measures — Campaign 2014  "/>
    <hyperlink ref="B179:N179" location="T.168!A1" display="The amount of payments made under direct payment schemes and under RDP 2014—2020 (LFA) measure — Campaign 2015  "/>
    <hyperlink ref="B180:N180" location="T.169!A1" display="The number of applications and area declared under direct payment schemes and measure RDP 2014—2020 M13 (LFA) — Campaign 2015  "/>
    <hyperlink ref="B181:N181" location="T.170!A1" display="Investment credits with subsidies from Agency for Restructuring and Modernisation of Agriculture (2005, 2010, 2014, 2015)  "/>
  </hyperlinks>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J33"/>
  <sheetViews>
    <sheetView workbookViewId="0">
      <selection activeCell="A2" sqref="A2"/>
    </sheetView>
  </sheetViews>
  <sheetFormatPr defaultRowHeight="14.25"/>
  <cols>
    <col min="1" max="1" width="19.75" customWidth="1"/>
  </cols>
  <sheetData>
    <row r="1" spans="1:10">
      <c r="A1" s="400" t="s">
        <v>422</v>
      </c>
      <c r="B1" s="400"/>
      <c r="C1" s="400"/>
      <c r="D1" s="400"/>
      <c r="E1" s="400"/>
      <c r="F1" s="400"/>
      <c r="G1" s="400"/>
      <c r="H1" s="400"/>
      <c r="I1" s="400"/>
      <c r="J1" s="400"/>
    </row>
    <row r="2" spans="1:10">
      <c r="A2" s="440" t="s">
        <v>423</v>
      </c>
      <c r="B2" s="400"/>
      <c r="C2" s="400"/>
      <c r="D2" s="400"/>
      <c r="E2" s="400"/>
      <c r="F2" s="400"/>
      <c r="G2" s="400"/>
      <c r="H2" s="400"/>
      <c r="I2" s="400"/>
      <c r="J2" s="400"/>
    </row>
    <row r="3" spans="1:10">
      <c r="A3" s="441" t="s">
        <v>424</v>
      </c>
      <c r="B3" s="439"/>
      <c r="C3" s="439"/>
      <c r="D3" s="439"/>
      <c r="E3" s="439"/>
      <c r="F3" s="439"/>
      <c r="G3" s="439"/>
      <c r="H3" s="439"/>
      <c r="I3" s="439"/>
      <c r="J3" s="439"/>
    </row>
    <row r="4" spans="1:10">
      <c r="A4" s="441" t="s">
        <v>425</v>
      </c>
      <c r="B4" s="439"/>
      <c r="C4" s="439"/>
      <c r="D4" s="439"/>
      <c r="E4" s="439"/>
      <c r="F4" s="439"/>
      <c r="G4" s="439"/>
      <c r="H4" s="439"/>
      <c r="I4" s="439"/>
      <c r="J4" s="439"/>
    </row>
    <row r="5" spans="1:10" ht="15" thickBot="1">
      <c r="A5" s="400"/>
      <c r="B5" s="400"/>
      <c r="C5" s="400"/>
      <c r="D5" s="400"/>
      <c r="E5" s="400"/>
      <c r="F5" s="400"/>
      <c r="G5" s="400"/>
      <c r="H5" s="400"/>
      <c r="I5" s="400"/>
      <c r="J5" s="400"/>
    </row>
    <row r="6" spans="1:10">
      <c r="A6" s="1956" t="s">
        <v>426</v>
      </c>
      <c r="B6" s="1959" t="s">
        <v>427</v>
      </c>
      <c r="C6" s="1959"/>
      <c r="D6" s="1960"/>
      <c r="E6" s="1961" t="s">
        <v>428</v>
      </c>
      <c r="F6" s="1962"/>
      <c r="G6" s="1962"/>
      <c r="H6" s="1962"/>
      <c r="I6" s="1962"/>
      <c r="J6" s="1962"/>
    </row>
    <row r="7" spans="1:10">
      <c r="A7" s="1957"/>
      <c r="B7" s="1963" t="s">
        <v>429</v>
      </c>
      <c r="C7" s="1966" t="s">
        <v>430</v>
      </c>
      <c r="D7" s="1966" t="s">
        <v>431</v>
      </c>
      <c r="E7" s="1969" t="s">
        <v>432</v>
      </c>
      <c r="F7" s="1970"/>
      <c r="G7" s="1971"/>
      <c r="H7" s="457"/>
      <c r="I7" s="458" t="s">
        <v>433</v>
      </c>
      <c r="J7" s="459"/>
    </row>
    <row r="8" spans="1:10" ht="25.5">
      <c r="A8" s="1957"/>
      <c r="B8" s="1964"/>
      <c r="C8" s="1967"/>
      <c r="D8" s="1967"/>
      <c r="E8" s="1966" t="s">
        <v>429</v>
      </c>
      <c r="F8" s="460" t="s">
        <v>434</v>
      </c>
      <c r="G8" s="461"/>
      <c r="H8" s="1966" t="s">
        <v>429</v>
      </c>
      <c r="I8" s="460" t="s">
        <v>434</v>
      </c>
      <c r="J8" s="461"/>
    </row>
    <row r="9" spans="1:10" ht="38.25">
      <c r="A9" s="1957"/>
      <c r="B9" s="1965"/>
      <c r="C9" s="1968"/>
      <c r="D9" s="1968"/>
      <c r="E9" s="1968"/>
      <c r="F9" s="460" t="s">
        <v>435</v>
      </c>
      <c r="G9" s="401" t="s">
        <v>436</v>
      </c>
      <c r="H9" s="1968"/>
      <c r="I9" s="460" t="s">
        <v>437</v>
      </c>
      <c r="J9" s="460" t="s">
        <v>436</v>
      </c>
    </row>
    <row r="10" spans="1:10" ht="15" thickBot="1">
      <c r="A10" s="1958"/>
      <c r="B10" s="1972" t="s">
        <v>438</v>
      </c>
      <c r="C10" s="1973"/>
      <c r="D10" s="1973"/>
      <c r="E10" s="1973"/>
      <c r="F10" s="1973"/>
      <c r="G10" s="1973"/>
      <c r="H10" s="1973"/>
      <c r="I10" s="1973"/>
      <c r="J10" s="1973"/>
    </row>
    <row r="11" spans="1:10">
      <c r="A11" s="462" t="s">
        <v>219</v>
      </c>
      <c r="B11" s="463">
        <v>63374</v>
      </c>
      <c r="C11" s="464">
        <v>56531</v>
      </c>
      <c r="D11" s="464">
        <v>6843</v>
      </c>
      <c r="E11" s="464">
        <v>1807</v>
      </c>
      <c r="F11" s="464">
        <v>1262</v>
      </c>
      <c r="G11" s="464">
        <v>282</v>
      </c>
      <c r="H11" s="464">
        <v>852</v>
      </c>
      <c r="I11" s="464">
        <v>627</v>
      </c>
      <c r="J11" s="465">
        <v>98</v>
      </c>
    </row>
    <row r="12" spans="1:10">
      <c r="A12" s="466" t="s">
        <v>220</v>
      </c>
      <c r="B12" s="402"/>
      <c r="C12" s="467"/>
      <c r="D12" s="467"/>
      <c r="E12" s="467"/>
      <c r="F12" s="434"/>
      <c r="G12" s="434"/>
      <c r="H12" s="468"/>
      <c r="I12" s="467"/>
      <c r="J12" s="433"/>
    </row>
    <row r="13" spans="1:10">
      <c r="A13" s="469" t="s">
        <v>121</v>
      </c>
      <c r="B13" s="404">
        <v>7946</v>
      </c>
      <c r="C13" s="403">
        <v>5988</v>
      </c>
      <c r="D13" s="403">
        <v>1958</v>
      </c>
      <c r="E13" s="403">
        <v>69</v>
      </c>
      <c r="F13" s="403">
        <v>36</v>
      </c>
      <c r="G13" s="403">
        <v>11</v>
      </c>
      <c r="H13" s="403">
        <v>18</v>
      </c>
      <c r="I13" s="403">
        <v>16</v>
      </c>
      <c r="J13" s="470" t="s">
        <v>400</v>
      </c>
    </row>
    <row r="14" spans="1:10">
      <c r="A14" s="469" t="s">
        <v>122</v>
      </c>
      <c r="B14" s="404">
        <v>4257</v>
      </c>
      <c r="C14" s="403">
        <v>4150</v>
      </c>
      <c r="D14" s="403">
        <v>107</v>
      </c>
      <c r="E14" s="403">
        <v>84</v>
      </c>
      <c r="F14" s="403">
        <v>38</v>
      </c>
      <c r="G14" s="403">
        <v>23</v>
      </c>
      <c r="H14" s="403">
        <v>45</v>
      </c>
      <c r="I14" s="403">
        <v>18</v>
      </c>
      <c r="J14" s="470">
        <v>23</v>
      </c>
    </row>
    <row r="15" spans="1:10">
      <c r="A15" s="469" t="s">
        <v>123</v>
      </c>
      <c r="B15" s="404">
        <v>3183</v>
      </c>
      <c r="C15" s="403">
        <v>3113</v>
      </c>
      <c r="D15" s="403">
        <v>70</v>
      </c>
      <c r="E15" s="403">
        <v>64</v>
      </c>
      <c r="F15" s="403">
        <v>53</v>
      </c>
      <c r="G15" s="403">
        <v>10</v>
      </c>
      <c r="H15" s="403">
        <v>45</v>
      </c>
      <c r="I15" s="403">
        <v>36</v>
      </c>
      <c r="J15" s="470">
        <v>8</v>
      </c>
    </row>
    <row r="16" spans="1:10">
      <c r="A16" s="469" t="s">
        <v>124</v>
      </c>
      <c r="B16" s="404">
        <v>1661</v>
      </c>
      <c r="C16" s="403">
        <v>761</v>
      </c>
      <c r="D16" s="403">
        <v>900</v>
      </c>
      <c r="E16" s="403">
        <v>44</v>
      </c>
      <c r="F16" s="403">
        <v>40</v>
      </c>
      <c r="G16" s="403">
        <v>4</v>
      </c>
      <c r="H16" s="403">
        <v>24</v>
      </c>
      <c r="I16" s="403">
        <v>22</v>
      </c>
      <c r="J16" s="470">
        <v>2</v>
      </c>
    </row>
    <row r="17" spans="1:10">
      <c r="A17" s="469" t="s">
        <v>125</v>
      </c>
      <c r="B17" s="404">
        <v>4860</v>
      </c>
      <c r="C17" s="403">
        <v>4676</v>
      </c>
      <c r="D17" s="403">
        <v>184</v>
      </c>
      <c r="E17" s="403">
        <v>68</v>
      </c>
      <c r="F17" s="403">
        <v>52</v>
      </c>
      <c r="G17" s="403">
        <v>7</v>
      </c>
      <c r="H17" s="403">
        <v>29</v>
      </c>
      <c r="I17" s="403">
        <v>18</v>
      </c>
      <c r="J17" s="470">
        <v>2</v>
      </c>
    </row>
    <row r="18" spans="1:10">
      <c r="A18" s="469" t="s">
        <v>126</v>
      </c>
      <c r="B18" s="404">
        <v>1956</v>
      </c>
      <c r="C18" s="403">
        <v>1841</v>
      </c>
      <c r="D18" s="403">
        <v>115</v>
      </c>
      <c r="E18" s="403">
        <v>176</v>
      </c>
      <c r="F18" s="403">
        <v>134</v>
      </c>
      <c r="G18" s="403">
        <v>4</v>
      </c>
      <c r="H18" s="403">
        <v>61</v>
      </c>
      <c r="I18" s="403">
        <v>23</v>
      </c>
      <c r="J18" s="470" t="s">
        <v>400</v>
      </c>
    </row>
    <row r="19" spans="1:10">
      <c r="A19" s="469" t="s">
        <v>127</v>
      </c>
      <c r="B19" s="404">
        <v>3886</v>
      </c>
      <c r="C19" s="403">
        <v>3576</v>
      </c>
      <c r="D19" s="403">
        <v>310</v>
      </c>
      <c r="E19" s="403">
        <v>159</v>
      </c>
      <c r="F19" s="403">
        <v>136</v>
      </c>
      <c r="G19" s="403">
        <v>10</v>
      </c>
      <c r="H19" s="403">
        <v>76</v>
      </c>
      <c r="I19" s="403">
        <v>67</v>
      </c>
      <c r="J19" s="470">
        <v>9</v>
      </c>
    </row>
    <row r="20" spans="1:10">
      <c r="A20" s="469" t="s">
        <v>128</v>
      </c>
      <c r="B20" s="404">
        <v>2516</v>
      </c>
      <c r="C20" s="403">
        <v>2236</v>
      </c>
      <c r="D20" s="403">
        <v>280</v>
      </c>
      <c r="E20" s="403">
        <v>11</v>
      </c>
      <c r="F20" s="403">
        <v>4</v>
      </c>
      <c r="G20" s="403">
        <v>7</v>
      </c>
      <c r="H20" s="403" t="s">
        <v>400</v>
      </c>
      <c r="I20" s="403" t="s">
        <v>400</v>
      </c>
      <c r="J20" s="470" t="s">
        <v>400</v>
      </c>
    </row>
    <row r="21" spans="1:10">
      <c r="A21" s="469" t="s">
        <v>129</v>
      </c>
      <c r="B21" s="404">
        <v>1444</v>
      </c>
      <c r="C21" s="403">
        <v>1256</v>
      </c>
      <c r="D21" s="403">
        <v>188</v>
      </c>
      <c r="E21" s="403">
        <v>297</v>
      </c>
      <c r="F21" s="403">
        <v>288</v>
      </c>
      <c r="G21" s="403">
        <v>4</v>
      </c>
      <c r="H21" s="403">
        <v>258</v>
      </c>
      <c r="I21" s="403">
        <v>250</v>
      </c>
      <c r="J21" s="470">
        <v>3</v>
      </c>
    </row>
    <row r="22" spans="1:10">
      <c r="A22" s="469" t="s">
        <v>130</v>
      </c>
      <c r="B22" s="404">
        <v>2632</v>
      </c>
      <c r="C22" s="403">
        <v>2528</v>
      </c>
      <c r="D22" s="403">
        <v>104</v>
      </c>
      <c r="E22" s="403">
        <v>89</v>
      </c>
      <c r="F22" s="403">
        <v>68</v>
      </c>
      <c r="G22" s="403">
        <v>6</v>
      </c>
      <c r="H22" s="403">
        <v>40</v>
      </c>
      <c r="I22" s="403">
        <v>25</v>
      </c>
      <c r="J22" s="470">
        <v>4</v>
      </c>
    </row>
    <row r="23" spans="1:10">
      <c r="A23" s="469" t="s">
        <v>131</v>
      </c>
      <c r="B23" s="404">
        <v>2844</v>
      </c>
      <c r="C23" s="403">
        <v>2282</v>
      </c>
      <c r="D23" s="403">
        <v>562</v>
      </c>
      <c r="E23" s="403">
        <v>143</v>
      </c>
      <c r="F23" s="403">
        <v>103</v>
      </c>
      <c r="G23" s="403">
        <v>37</v>
      </c>
      <c r="H23" s="403">
        <v>61</v>
      </c>
      <c r="I23" s="403">
        <v>52</v>
      </c>
      <c r="J23" s="470">
        <v>6</v>
      </c>
    </row>
    <row r="24" spans="1:10">
      <c r="A24" s="469" t="s">
        <v>132</v>
      </c>
      <c r="B24" s="404">
        <v>4889</v>
      </c>
      <c r="C24" s="403">
        <v>3812</v>
      </c>
      <c r="D24" s="403">
        <v>1077</v>
      </c>
      <c r="E24" s="403">
        <v>108</v>
      </c>
      <c r="F24" s="403">
        <v>41</v>
      </c>
      <c r="G24" s="403">
        <v>50</v>
      </c>
      <c r="H24" s="403">
        <v>27</v>
      </c>
      <c r="I24" s="403">
        <v>8</v>
      </c>
      <c r="J24" s="470">
        <v>17</v>
      </c>
    </row>
    <row r="25" spans="1:10">
      <c r="A25" s="469" t="s">
        <v>133</v>
      </c>
      <c r="B25" s="404">
        <v>3501</v>
      </c>
      <c r="C25" s="403">
        <v>3468</v>
      </c>
      <c r="D25" s="403">
        <v>33</v>
      </c>
      <c r="E25" s="403">
        <v>28</v>
      </c>
      <c r="F25" s="403">
        <v>11</v>
      </c>
      <c r="G25" s="403">
        <v>7</v>
      </c>
      <c r="H25" s="403">
        <v>3</v>
      </c>
      <c r="I25" s="403">
        <v>1</v>
      </c>
      <c r="J25" s="470">
        <v>2</v>
      </c>
    </row>
    <row r="26" spans="1:10">
      <c r="A26" s="469" t="s">
        <v>134</v>
      </c>
      <c r="B26" s="404">
        <v>4673</v>
      </c>
      <c r="C26" s="403">
        <v>4532</v>
      </c>
      <c r="D26" s="403">
        <v>141</v>
      </c>
      <c r="E26" s="403">
        <v>112</v>
      </c>
      <c r="F26" s="403">
        <v>67</v>
      </c>
      <c r="G26" s="403">
        <v>45</v>
      </c>
      <c r="H26" s="403" t="s">
        <v>400</v>
      </c>
      <c r="I26" s="403" t="s">
        <v>400</v>
      </c>
      <c r="J26" s="470" t="s">
        <v>400</v>
      </c>
    </row>
    <row r="27" spans="1:10">
      <c r="A27" s="469" t="s">
        <v>135</v>
      </c>
      <c r="B27" s="404">
        <v>10246</v>
      </c>
      <c r="C27" s="403">
        <v>10023</v>
      </c>
      <c r="D27" s="403">
        <v>223</v>
      </c>
      <c r="E27" s="403">
        <v>247</v>
      </c>
      <c r="F27" s="403">
        <v>147</v>
      </c>
      <c r="G27" s="403">
        <v>17</v>
      </c>
      <c r="H27" s="403">
        <v>130</v>
      </c>
      <c r="I27" s="403">
        <v>72</v>
      </c>
      <c r="J27" s="470">
        <v>17</v>
      </c>
    </row>
    <row r="28" spans="1:10">
      <c r="A28" s="469" t="s">
        <v>136</v>
      </c>
      <c r="B28" s="404">
        <v>2880</v>
      </c>
      <c r="C28" s="403">
        <v>2289</v>
      </c>
      <c r="D28" s="403">
        <v>591</v>
      </c>
      <c r="E28" s="403">
        <v>108</v>
      </c>
      <c r="F28" s="403">
        <v>44</v>
      </c>
      <c r="G28" s="403">
        <v>40</v>
      </c>
      <c r="H28" s="403">
        <v>35</v>
      </c>
      <c r="I28" s="403">
        <v>19</v>
      </c>
      <c r="J28" s="470">
        <v>5</v>
      </c>
    </row>
    <row r="29" spans="1:10">
      <c r="A29" s="400"/>
      <c r="B29" s="400"/>
      <c r="C29" s="400"/>
      <c r="D29" s="400"/>
      <c r="E29" s="400"/>
      <c r="F29" s="400"/>
      <c r="G29" s="400"/>
      <c r="H29" s="400"/>
      <c r="I29" s="400"/>
      <c r="J29" s="400"/>
    </row>
    <row r="30" spans="1:10">
      <c r="A30" s="471" t="s">
        <v>439</v>
      </c>
      <c r="B30" s="400"/>
      <c r="C30" s="400"/>
      <c r="D30" s="400"/>
      <c r="E30" s="400"/>
      <c r="F30" s="400"/>
      <c r="G30" s="400"/>
      <c r="H30" s="400"/>
      <c r="I30" s="400"/>
      <c r="J30" s="400"/>
    </row>
    <row r="31" spans="1:10">
      <c r="A31" s="472" t="s">
        <v>440</v>
      </c>
      <c r="B31" s="400"/>
      <c r="C31" s="400"/>
      <c r="D31" s="400"/>
      <c r="E31" s="400"/>
      <c r="F31" s="400"/>
      <c r="G31" s="400"/>
      <c r="H31" s="400"/>
      <c r="I31" s="400"/>
      <c r="J31" s="400"/>
    </row>
    <row r="32" spans="1:10">
      <c r="A32" s="471" t="s">
        <v>441</v>
      </c>
      <c r="B32" s="400"/>
      <c r="C32" s="400"/>
      <c r="D32" s="400"/>
      <c r="E32" s="400"/>
      <c r="F32" s="400"/>
      <c r="G32" s="400"/>
      <c r="H32" s="400"/>
      <c r="I32" s="400"/>
      <c r="J32" s="400"/>
    </row>
    <row r="33" spans="1:10">
      <c r="A33" s="473" t="s">
        <v>442</v>
      </c>
      <c r="B33" s="400"/>
      <c r="C33" s="400"/>
      <c r="D33" s="400"/>
      <c r="E33" s="400"/>
      <c r="F33" s="400"/>
      <c r="G33" s="400"/>
      <c r="H33" s="400"/>
      <c r="I33" s="400"/>
      <c r="J33" s="400"/>
    </row>
  </sheetData>
  <mergeCells count="10">
    <mergeCell ref="A6:A10"/>
    <mergeCell ref="B6:D6"/>
    <mergeCell ref="E6:J6"/>
    <mergeCell ref="B7:B9"/>
    <mergeCell ref="C7:C9"/>
    <mergeCell ref="D7:D9"/>
    <mergeCell ref="E7:G7"/>
    <mergeCell ref="E8:E9"/>
    <mergeCell ref="H8:H9"/>
    <mergeCell ref="B10:J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L35"/>
  <sheetViews>
    <sheetView workbookViewId="0"/>
  </sheetViews>
  <sheetFormatPr defaultRowHeight="14.25"/>
  <cols>
    <col min="1" max="1" width="12.75" customWidth="1"/>
  </cols>
  <sheetData>
    <row r="1" spans="1:12" ht="15">
      <c r="A1" s="475" t="s">
        <v>443</v>
      </c>
      <c r="B1" s="89"/>
      <c r="C1" s="89"/>
      <c r="D1" s="89"/>
      <c r="E1" s="89"/>
      <c r="F1" s="89"/>
      <c r="G1" s="89"/>
      <c r="H1" s="89"/>
      <c r="I1" s="89"/>
      <c r="J1" s="89"/>
      <c r="K1" s="89"/>
      <c r="L1" s="89"/>
    </row>
    <row r="2" spans="1:12" ht="15">
      <c r="A2" s="476" t="s">
        <v>444</v>
      </c>
      <c r="B2" s="268"/>
      <c r="C2" s="268"/>
      <c r="D2" s="268"/>
      <c r="E2" s="268"/>
      <c r="F2" s="268"/>
      <c r="G2" s="268"/>
      <c r="H2" s="268"/>
      <c r="I2" s="268"/>
      <c r="J2" s="89"/>
      <c r="K2" s="89"/>
      <c r="L2" s="89"/>
    </row>
    <row r="3" spans="1:12" ht="15.75" thickBot="1">
      <c r="A3" s="496"/>
      <c r="B3" s="496"/>
      <c r="C3" s="496"/>
      <c r="D3" s="496"/>
      <c r="E3" s="496"/>
      <c r="F3" s="496"/>
      <c r="G3" s="496"/>
      <c r="H3" s="496"/>
      <c r="I3" s="89"/>
      <c r="J3" s="89"/>
      <c r="K3" s="89"/>
      <c r="L3" s="89"/>
    </row>
    <row r="4" spans="1:12" ht="15">
      <c r="A4" s="501"/>
      <c r="B4" s="268"/>
      <c r="C4" s="495"/>
      <c r="D4" s="1974" t="s">
        <v>445</v>
      </c>
      <c r="E4" s="1975"/>
      <c r="F4" s="1975"/>
      <c r="G4" s="1975"/>
      <c r="H4" s="1975"/>
      <c r="I4" s="1975"/>
      <c r="J4" s="89"/>
      <c r="K4" s="89"/>
      <c r="L4" s="89"/>
    </row>
    <row r="5" spans="1:12" ht="15">
      <c r="A5" s="502" t="s">
        <v>446</v>
      </c>
      <c r="B5" s="477" t="s">
        <v>447</v>
      </c>
      <c r="C5" s="478"/>
      <c r="D5" s="1976" t="s">
        <v>448</v>
      </c>
      <c r="E5" s="1977"/>
      <c r="F5" s="1977"/>
      <c r="G5" s="1977"/>
      <c r="H5" s="1977"/>
      <c r="I5" s="1977"/>
      <c r="J5" s="89"/>
      <c r="K5" s="89"/>
      <c r="L5" s="89"/>
    </row>
    <row r="6" spans="1:12" ht="22.5">
      <c r="A6" s="503" t="s">
        <v>449</v>
      </c>
      <c r="B6" s="477" t="s">
        <v>450</v>
      </c>
      <c r="C6" s="477" t="s">
        <v>451</v>
      </c>
      <c r="D6" s="480" t="s">
        <v>452</v>
      </c>
      <c r="E6" s="480" t="s">
        <v>453</v>
      </c>
      <c r="F6" s="480" t="s">
        <v>454</v>
      </c>
      <c r="G6" s="481" t="s">
        <v>455</v>
      </c>
      <c r="H6" s="482" t="s">
        <v>456</v>
      </c>
      <c r="I6" s="483"/>
      <c r="J6" s="89"/>
      <c r="K6" s="89"/>
      <c r="L6" s="89"/>
    </row>
    <row r="7" spans="1:12" ht="15">
      <c r="A7" s="504"/>
      <c r="B7" s="479" t="s">
        <v>457</v>
      </c>
      <c r="C7" s="477" t="s">
        <v>458</v>
      </c>
      <c r="D7" s="477" t="s">
        <v>459</v>
      </c>
      <c r="E7" s="477" t="s">
        <v>460</v>
      </c>
      <c r="F7" s="477" t="s">
        <v>461</v>
      </c>
      <c r="G7" s="484" t="s">
        <v>462</v>
      </c>
      <c r="H7" s="485" t="s">
        <v>463</v>
      </c>
      <c r="I7" s="486"/>
      <c r="J7" s="89"/>
      <c r="K7" s="89"/>
      <c r="L7" s="89"/>
    </row>
    <row r="8" spans="1:12" ht="33.75">
      <c r="A8" s="504"/>
      <c r="B8" s="479" t="s">
        <v>464</v>
      </c>
      <c r="C8" s="479" t="s">
        <v>465</v>
      </c>
      <c r="D8" s="479" t="s">
        <v>466</v>
      </c>
      <c r="E8" s="479" t="s">
        <v>467</v>
      </c>
      <c r="F8" s="479" t="s">
        <v>468</v>
      </c>
      <c r="G8" s="487" t="s">
        <v>469</v>
      </c>
      <c r="H8" s="488" t="s">
        <v>470</v>
      </c>
      <c r="I8" s="486"/>
      <c r="J8" s="89"/>
      <c r="K8" s="268"/>
      <c r="L8" s="268"/>
    </row>
    <row r="9" spans="1:12" ht="15.75" thickBot="1">
      <c r="A9" s="505"/>
      <c r="B9" s="498" t="s">
        <v>471</v>
      </c>
      <c r="C9" s="497"/>
      <c r="D9" s="498" t="s">
        <v>472</v>
      </c>
      <c r="E9" s="498" t="s">
        <v>473</v>
      </c>
      <c r="F9" s="498" t="s">
        <v>474</v>
      </c>
      <c r="G9" s="499" t="s">
        <v>475</v>
      </c>
      <c r="H9" s="500" t="s">
        <v>476</v>
      </c>
      <c r="I9" s="489"/>
      <c r="J9" s="89"/>
      <c r="K9" s="89"/>
      <c r="L9" s="89"/>
    </row>
    <row r="10" spans="1:12" ht="15">
      <c r="A10" s="506" t="s">
        <v>493</v>
      </c>
      <c r="B10" s="1978">
        <v>1565893</v>
      </c>
      <c r="C10" s="1979">
        <v>3861.9</v>
      </c>
      <c r="D10" s="1979">
        <v>13</v>
      </c>
      <c r="E10" s="1979">
        <v>26</v>
      </c>
      <c r="F10" s="1979">
        <v>34</v>
      </c>
      <c r="G10" s="1978">
        <v>18</v>
      </c>
      <c r="H10" s="1980">
        <v>9</v>
      </c>
      <c r="I10" s="489"/>
      <c r="J10" s="89"/>
      <c r="K10" s="89"/>
      <c r="L10" s="89"/>
    </row>
    <row r="11" spans="1:12" ht="15">
      <c r="A11" s="507" t="s">
        <v>321</v>
      </c>
      <c r="B11" s="1978"/>
      <c r="C11" s="1979"/>
      <c r="D11" s="1979"/>
      <c r="E11" s="1979"/>
      <c r="F11" s="1979"/>
      <c r="G11" s="1978"/>
      <c r="H11" s="1980"/>
      <c r="I11" s="483"/>
      <c r="J11" s="89"/>
      <c r="K11" s="89"/>
      <c r="L11" s="89"/>
    </row>
    <row r="12" spans="1:12" ht="15">
      <c r="A12" s="508" t="s">
        <v>477</v>
      </c>
      <c r="B12" s="490">
        <v>135264</v>
      </c>
      <c r="C12" s="491">
        <v>414.8</v>
      </c>
      <c r="D12" s="491">
        <v>8</v>
      </c>
      <c r="E12" s="491">
        <v>23</v>
      </c>
      <c r="F12" s="491">
        <v>42</v>
      </c>
      <c r="G12" s="491">
        <v>19</v>
      </c>
      <c r="H12" s="491">
        <v>8</v>
      </c>
      <c r="I12" s="89"/>
      <c r="J12" s="89"/>
      <c r="K12" s="89"/>
      <c r="L12" s="89"/>
    </row>
    <row r="13" spans="1:12" ht="25.5">
      <c r="A13" s="508" t="s">
        <v>478</v>
      </c>
      <c r="B13" s="490">
        <v>149358</v>
      </c>
      <c r="C13" s="491">
        <v>384.5</v>
      </c>
      <c r="D13" s="491">
        <v>7</v>
      </c>
      <c r="E13" s="491">
        <v>19</v>
      </c>
      <c r="F13" s="491">
        <v>31</v>
      </c>
      <c r="G13" s="491">
        <v>26</v>
      </c>
      <c r="H13" s="491">
        <v>17</v>
      </c>
      <c r="I13" s="89"/>
      <c r="J13" s="89"/>
      <c r="K13" s="89"/>
      <c r="L13" s="89"/>
    </row>
    <row r="14" spans="1:12" ht="15">
      <c r="A14" s="508" t="s">
        <v>479</v>
      </c>
      <c r="B14" s="490">
        <v>109160</v>
      </c>
      <c r="C14" s="491">
        <v>94.5</v>
      </c>
      <c r="D14" s="491">
        <v>17</v>
      </c>
      <c r="E14" s="491">
        <v>26</v>
      </c>
      <c r="F14" s="491">
        <v>26</v>
      </c>
      <c r="G14" s="491">
        <v>15</v>
      </c>
      <c r="H14" s="491">
        <v>16</v>
      </c>
      <c r="I14" s="89"/>
      <c r="J14" s="89"/>
      <c r="K14" s="89"/>
      <c r="L14" s="89"/>
    </row>
    <row r="15" spans="1:12" ht="15">
      <c r="A15" s="508" t="s">
        <v>480</v>
      </c>
      <c r="B15" s="490">
        <v>45029</v>
      </c>
      <c r="C15" s="491">
        <v>139.30000000000001</v>
      </c>
      <c r="D15" s="491">
        <v>9</v>
      </c>
      <c r="E15" s="491">
        <v>28</v>
      </c>
      <c r="F15" s="491">
        <v>41</v>
      </c>
      <c r="G15" s="491">
        <v>15</v>
      </c>
      <c r="H15" s="491">
        <v>7</v>
      </c>
      <c r="I15" s="89"/>
      <c r="J15" s="89"/>
      <c r="K15" s="89"/>
      <c r="L15" s="89"/>
    </row>
    <row r="16" spans="1:12" ht="15">
      <c r="A16" s="508" t="s">
        <v>481</v>
      </c>
      <c r="B16" s="490">
        <v>80671</v>
      </c>
      <c r="C16" s="491">
        <v>135.19999999999999</v>
      </c>
      <c r="D16" s="491">
        <v>24</v>
      </c>
      <c r="E16" s="491">
        <v>33</v>
      </c>
      <c r="F16" s="491">
        <v>27</v>
      </c>
      <c r="G16" s="491">
        <v>11</v>
      </c>
      <c r="H16" s="491">
        <v>5</v>
      </c>
      <c r="I16" s="89"/>
      <c r="J16" s="89"/>
      <c r="K16" s="89"/>
      <c r="L16" s="89"/>
    </row>
    <row r="17" spans="1:12" ht="15">
      <c r="A17" s="508" t="s">
        <v>482</v>
      </c>
      <c r="B17" s="490">
        <v>30268</v>
      </c>
      <c r="C17" s="491">
        <v>35.1</v>
      </c>
      <c r="D17" s="491">
        <v>23</v>
      </c>
      <c r="E17" s="491">
        <v>27</v>
      </c>
      <c r="F17" s="491">
        <v>23</v>
      </c>
      <c r="G17" s="491">
        <v>14</v>
      </c>
      <c r="H17" s="491">
        <v>13</v>
      </c>
      <c r="I17" s="89"/>
      <c r="J17" s="89"/>
      <c r="K17" s="89"/>
      <c r="L17" s="89"/>
    </row>
    <row r="18" spans="1:12" ht="15">
      <c r="A18" s="508" t="s">
        <v>483</v>
      </c>
      <c r="B18" s="490">
        <v>108519</v>
      </c>
      <c r="C18" s="491">
        <v>209.5</v>
      </c>
      <c r="D18" s="491">
        <v>23</v>
      </c>
      <c r="E18" s="491">
        <v>32</v>
      </c>
      <c r="F18" s="491">
        <v>27</v>
      </c>
      <c r="G18" s="491">
        <v>13</v>
      </c>
      <c r="H18" s="491">
        <v>5</v>
      </c>
      <c r="I18" s="89"/>
      <c r="J18" s="89"/>
      <c r="K18" s="89"/>
      <c r="L18" s="89"/>
    </row>
    <row r="19" spans="1:12" ht="15">
      <c r="A19" s="508" t="s">
        <v>484</v>
      </c>
      <c r="B19" s="490">
        <v>105268</v>
      </c>
      <c r="C19" s="491">
        <v>235.8</v>
      </c>
      <c r="D19" s="491">
        <v>3</v>
      </c>
      <c r="E19" s="491">
        <v>15</v>
      </c>
      <c r="F19" s="491">
        <v>54</v>
      </c>
      <c r="G19" s="491">
        <v>24</v>
      </c>
      <c r="H19" s="491">
        <v>4</v>
      </c>
      <c r="I19" s="89"/>
      <c r="J19" s="89"/>
      <c r="K19" s="89"/>
      <c r="L19" s="89"/>
    </row>
    <row r="20" spans="1:12" ht="15">
      <c r="A20" s="508" t="s">
        <v>485</v>
      </c>
      <c r="B20" s="490">
        <v>56632</v>
      </c>
      <c r="C20" s="492">
        <v>87</v>
      </c>
      <c r="D20" s="491">
        <v>26</v>
      </c>
      <c r="E20" s="491">
        <v>33</v>
      </c>
      <c r="F20" s="491">
        <v>23</v>
      </c>
      <c r="G20" s="491">
        <v>12</v>
      </c>
      <c r="H20" s="491">
        <v>6</v>
      </c>
      <c r="I20" s="89"/>
      <c r="J20" s="89"/>
      <c r="K20" s="89"/>
      <c r="L20" s="89"/>
    </row>
    <row r="21" spans="1:12" ht="15">
      <c r="A21" s="508" t="s">
        <v>486</v>
      </c>
      <c r="B21" s="490">
        <v>46882</v>
      </c>
      <c r="C21" s="492">
        <v>98</v>
      </c>
      <c r="D21" s="491">
        <v>19</v>
      </c>
      <c r="E21" s="491">
        <v>36</v>
      </c>
      <c r="F21" s="491">
        <v>27</v>
      </c>
      <c r="G21" s="491">
        <v>13</v>
      </c>
      <c r="H21" s="491">
        <v>5</v>
      </c>
      <c r="I21" s="89"/>
      <c r="J21" s="89"/>
      <c r="K21" s="89"/>
      <c r="L21" s="89"/>
    </row>
    <row r="22" spans="1:12" ht="15">
      <c r="A22" s="508" t="s">
        <v>487</v>
      </c>
      <c r="B22" s="490">
        <v>117646</v>
      </c>
      <c r="C22" s="491">
        <v>330.9</v>
      </c>
      <c r="D22" s="491">
        <v>11</v>
      </c>
      <c r="E22" s="491">
        <v>33</v>
      </c>
      <c r="F22" s="491">
        <v>33</v>
      </c>
      <c r="G22" s="491">
        <v>17</v>
      </c>
      <c r="H22" s="491">
        <v>6</v>
      </c>
      <c r="I22" s="89"/>
      <c r="J22" s="89"/>
      <c r="K22" s="89"/>
      <c r="L22" s="89"/>
    </row>
    <row r="23" spans="1:12" ht="15">
      <c r="A23" s="508" t="s">
        <v>488</v>
      </c>
      <c r="B23" s="490">
        <v>43350</v>
      </c>
      <c r="C23" s="491">
        <v>222.5</v>
      </c>
      <c r="D23" s="491">
        <v>13</v>
      </c>
      <c r="E23" s="491">
        <v>23</v>
      </c>
      <c r="F23" s="491">
        <v>41</v>
      </c>
      <c r="G23" s="491">
        <v>19</v>
      </c>
      <c r="H23" s="491">
        <v>4</v>
      </c>
      <c r="I23" s="89"/>
      <c r="J23" s="89"/>
      <c r="K23" s="89"/>
      <c r="L23" s="89"/>
    </row>
    <row r="24" spans="1:12" ht="15">
      <c r="A24" s="508" t="s">
        <v>489</v>
      </c>
      <c r="B24" s="490">
        <v>30966</v>
      </c>
      <c r="C24" s="491">
        <v>39.4</v>
      </c>
      <c r="D24" s="491">
        <v>17</v>
      </c>
      <c r="E24" s="491">
        <v>22</v>
      </c>
      <c r="F24" s="491">
        <v>23</v>
      </c>
      <c r="G24" s="491">
        <v>21</v>
      </c>
      <c r="H24" s="491">
        <v>17</v>
      </c>
      <c r="I24" s="89"/>
      <c r="J24" s="89"/>
      <c r="K24" s="89"/>
      <c r="L24" s="89"/>
    </row>
    <row r="25" spans="1:12" ht="25.5">
      <c r="A25" s="508" t="s">
        <v>490</v>
      </c>
      <c r="B25" s="490">
        <v>148031</v>
      </c>
      <c r="C25" s="491">
        <v>409.5</v>
      </c>
      <c r="D25" s="491">
        <v>11</v>
      </c>
      <c r="E25" s="491">
        <v>29</v>
      </c>
      <c r="F25" s="491">
        <v>33</v>
      </c>
      <c r="G25" s="491">
        <v>21</v>
      </c>
      <c r="H25" s="491">
        <v>6</v>
      </c>
      <c r="I25" s="89"/>
      <c r="J25" s="89"/>
      <c r="K25" s="89"/>
      <c r="L25" s="89"/>
    </row>
    <row r="26" spans="1:12" ht="15">
      <c r="A26" s="508" t="s">
        <v>491</v>
      </c>
      <c r="B26" s="490">
        <v>217482</v>
      </c>
      <c r="C26" s="492">
        <v>590</v>
      </c>
      <c r="D26" s="491">
        <v>10</v>
      </c>
      <c r="E26" s="491">
        <v>23</v>
      </c>
      <c r="F26" s="491">
        <v>36</v>
      </c>
      <c r="G26" s="491">
        <v>19</v>
      </c>
      <c r="H26" s="491">
        <v>12</v>
      </c>
      <c r="I26" s="89"/>
      <c r="J26" s="89"/>
      <c r="K26" s="89"/>
      <c r="L26" s="89"/>
    </row>
    <row r="27" spans="1:12" ht="25.5">
      <c r="A27" s="508" t="s">
        <v>492</v>
      </c>
      <c r="B27" s="490">
        <v>141367</v>
      </c>
      <c r="C27" s="492">
        <v>436</v>
      </c>
      <c r="D27" s="491">
        <v>9</v>
      </c>
      <c r="E27" s="491">
        <v>27</v>
      </c>
      <c r="F27" s="491">
        <v>37</v>
      </c>
      <c r="G27" s="491">
        <v>17</v>
      </c>
      <c r="H27" s="491">
        <v>10</v>
      </c>
      <c r="I27" s="89"/>
      <c r="J27" s="89"/>
      <c r="K27" s="89"/>
      <c r="L27" s="89"/>
    </row>
    <row r="28" spans="1:12" ht="15">
      <c r="A28" s="493"/>
      <c r="B28" s="493"/>
      <c r="C28" s="493"/>
      <c r="D28" s="493"/>
      <c r="E28" s="493"/>
      <c r="F28" s="493"/>
      <c r="G28" s="493"/>
      <c r="H28" s="493"/>
      <c r="I28" s="89"/>
      <c r="J28" s="89"/>
      <c r="K28" s="89"/>
      <c r="L28" s="89"/>
    </row>
    <row r="29" spans="1:12" ht="15">
      <c r="A29" s="494" t="s">
        <v>494</v>
      </c>
      <c r="B29" s="89"/>
      <c r="C29" s="89"/>
      <c r="D29" s="89"/>
      <c r="E29" s="89"/>
      <c r="F29" s="89"/>
      <c r="G29" s="89"/>
      <c r="H29" s="89"/>
      <c r="I29" s="89"/>
      <c r="J29" s="89"/>
      <c r="K29" s="89"/>
      <c r="L29" s="89"/>
    </row>
    <row r="30" spans="1:12" ht="15">
      <c r="A30" s="474"/>
      <c r="B30" s="89"/>
      <c r="C30" s="89"/>
      <c r="D30" s="89"/>
      <c r="E30" s="89"/>
      <c r="F30" s="89"/>
      <c r="G30" s="89"/>
      <c r="H30" s="89"/>
      <c r="I30" s="493"/>
      <c r="J30" s="89"/>
      <c r="K30" s="89"/>
      <c r="L30" s="89"/>
    </row>
    <row r="31" spans="1:12" ht="15">
      <c r="A31" s="89"/>
      <c r="B31" s="89"/>
      <c r="C31" s="89"/>
      <c r="D31" s="89"/>
      <c r="E31" s="89"/>
      <c r="F31" s="89"/>
      <c r="G31" s="89"/>
      <c r="H31" s="89"/>
      <c r="I31" s="89"/>
      <c r="J31" s="89"/>
      <c r="K31" s="89"/>
      <c r="L31" s="89"/>
    </row>
    <row r="32" spans="1:12" ht="15">
      <c r="A32" s="89"/>
      <c r="B32" s="89"/>
      <c r="C32" s="89"/>
      <c r="D32" s="89"/>
      <c r="E32" s="89"/>
      <c r="F32" s="89"/>
      <c r="G32" s="89"/>
      <c r="H32" s="89"/>
      <c r="I32" s="89"/>
      <c r="J32" s="89"/>
      <c r="K32" s="89"/>
      <c r="L32" s="89"/>
    </row>
    <row r="33" spans="1:12" ht="15">
      <c r="A33" s="89"/>
      <c r="B33" s="89"/>
      <c r="C33" s="89"/>
      <c r="D33" s="89"/>
      <c r="E33" s="89"/>
      <c r="F33" s="89"/>
      <c r="G33" s="89"/>
      <c r="H33" s="89"/>
      <c r="I33" s="89"/>
      <c r="J33" s="89"/>
      <c r="K33" s="89"/>
      <c r="L33" s="89"/>
    </row>
    <row r="34" spans="1:12" ht="15">
      <c r="A34" s="89"/>
      <c r="B34" s="89"/>
      <c r="C34" s="89"/>
      <c r="D34" s="89"/>
      <c r="E34" s="89"/>
      <c r="F34" s="89"/>
      <c r="G34" s="89"/>
      <c r="H34" s="89"/>
      <c r="I34" s="89"/>
      <c r="J34" s="89"/>
      <c r="K34" s="89"/>
      <c r="L34" s="89"/>
    </row>
    <row r="35" spans="1:12" ht="15">
      <c r="A35" s="89"/>
      <c r="B35" s="89"/>
      <c r="C35" s="89"/>
      <c r="D35" s="89"/>
      <c r="E35" s="89"/>
      <c r="F35" s="89"/>
      <c r="G35" s="89"/>
      <c r="H35" s="89"/>
      <c r="I35" s="89"/>
      <c r="J35" s="89"/>
      <c r="K35" s="89"/>
      <c r="L35" s="89"/>
    </row>
  </sheetData>
  <mergeCells count="9">
    <mergeCell ref="D4:I4"/>
    <mergeCell ref="D5:I5"/>
    <mergeCell ref="B10:B11"/>
    <mergeCell ref="C10:C11"/>
    <mergeCell ref="D10:D11"/>
    <mergeCell ref="E10:E11"/>
    <mergeCell ref="F10:F11"/>
    <mergeCell ref="G10:G11"/>
    <mergeCell ref="H10:H11"/>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H27"/>
  <sheetViews>
    <sheetView workbookViewId="0"/>
  </sheetViews>
  <sheetFormatPr defaultRowHeight="14.25"/>
  <cols>
    <col min="1" max="1" width="21.125" customWidth="1"/>
  </cols>
  <sheetData>
    <row r="1" spans="1:8">
      <c r="A1" s="1548" t="s">
        <v>498</v>
      </c>
      <c r="B1" s="43"/>
      <c r="C1" s="43"/>
      <c r="D1" s="43"/>
      <c r="E1" s="43"/>
      <c r="F1" s="43"/>
      <c r="G1" s="43"/>
      <c r="H1" s="43"/>
    </row>
    <row r="2" spans="1:8" ht="15">
      <c r="A2" s="45" t="s">
        <v>495</v>
      </c>
      <c r="B2" s="43"/>
      <c r="C2" s="43"/>
      <c r="D2" s="43"/>
      <c r="E2" s="43"/>
      <c r="F2" s="43"/>
      <c r="G2" s="43"/>
      <c r="H2" s="43"/>
    </row>
    <row r="3" spans="1:8" ht="15" thickBot="1">
      <c r="A3" s="43"/>
      <c r="B3" s="43"/>
      <c r="C3" s="43"/>
      <c r="D3" s="43"/>
      <c r="E3" s="43"/>
      <c r="F3" s="43"/>
      <c r="G3" s="43"/>
      <c r="H3" s="43"/>
    </row>
    <row r="4" spans="1:8">
      <c r="A4" s="1707" t="s">
        <v>499</v>
      </c>
      <c r="B4" s="1694" t="s">
        <v>500</v>
      </c>
      <c r="C4" s="1816" t="s">
        <v>501</v>
      </c>
      <c r="D4" s="1859" t="s">
        <v>502</v>
      </c>
      <c r="E4" s="1814"/>
      <c r="F4" s="1814"/>
      <c r="G4" s="1814"/>
      <c r="H4" s="1814"/>
    </row>
    <row r="5" spans="1:8">
      <c r="A5" s="1981"/>
      <c r="B5" s="1854"/>
      <c r="C5" s="1856"/>
      <c r="D5" s="1863"/>
      <c r="E5" s="1982"/>
      <c r="F5" s="1982"/>
      <c r="G5" s="1982"/>
      <c r="H5" s="1982"/>
    </row>
    <row r="6" spans="1:8" ht="39" thickBot="1">
      <c r="A6" s="1708"/>
      <c r="B6" s="1854"/>
      <c r="C6" s="1856"/>
      <c r="D6" s="277" t="s">
        <v>503</v>
      </c>
      <c r="E6" s="277" t="s">
        <v>504</v>
      </c>
      <c r="F6" s="277" t="s">
        <v>505</v>
      </c>
      <c r="G6" s="277" t="s">
        <v>506</v>
      </c>
      <c r="H6" s="71" t="s">
        <v>507</v>
      </c>
    </row>
    <row r="7" spans="1:8">
      <c r="A7" s="510"/>
      <c r="B7" s="511"/>
      <c r="C7" s="512"/>
      <c r="D7" s="511"/>
      <c r="E7" s="511"/>
      <c r="F7" s="511"/>
      <c r="G7" s="511"/>
      <c r="H7" s="513"/>
    </row>
    <row r="8" spans="1:8">
      <c r="A8" s="514" t="s">
        <v>508</v>
      </c>
      <c r="B8" s="509">
        <v>1565893</v>
      </c>
      <c r="C8" s="509">
        <v>3861.9</v>
      </c>
      <c r="D8" s="509">
        <v>19</v>
      </c>
      <c r="E8" s="509">
        <v>15</v>
      </c>
      <c r="F8" s="509">
        <v>17</v>
      </c>
      <c r="G8" s="509">
        <v>17</v>
      </c>
      <c r="H8" s="509">
        <v>32</v>
      </c>
    </row>
    <row r="9" spans="1:8">
      <c r="A9" s="515" t="s">
        <v>322</v>
      </c>
      <c r="B9" s="491">
        <v>135264</v>
      </c>
      <c r="C9" s="491">
        <v>414.8</v>
      </c>
      <c r="D9" s="491">
        <v>20</v>
      </c>
      <c r="E9" s="491">
        <v>16</v>
      </c>
      <c r="F9" s="491">
        <v>21</v>
      </c>
      <c r="G9" s="491">
        <v>20</v>
      </c>
      <c r="H9" s="491">
        <v>23</v>
      </c>
    </row>
    <row r="10" spans="1:8">
      <c r="A10" s="515" t="s">
        <v>496</v>
      </c>
      <c r="B10" s="491">
        <v>149358</v>
      </c>
      <c r="C10" s="491">
        <v>384.5</v>
      </c>
      <c r="D10" s="491">
        <v>11</v>
      </c>
      <c r="E10" s="491">
        <v>10</v>
      </c>
      <c r="F10" s="491">
        <v>13</v>
      </c>
      <c r="G10" s="491">
        <v>16</v>
      </c>
      <c r="H10" s="491">
        <v>50</v>
      </c>
    </row>
    <row r="11" spans="1:8">
      <c r="A11" s="515" t="s">
        <v>323</v>
      </c>
      <c r="B11" s="491">
        <v>109160</v>
      </c>
      <c r="C11" s="491">
        <v>94.5</v>
      </c>
      <c r="D11" s="491">
        <v>24</v>
      </c>
      <c r="E11" s="491">
        <v>14</v>
      </c>
      <c r="F11" s="491">
        <v>13</v>
      </c>
      <c r="G11" s="491">
        <v>14</v>
      </c>
      <c r="H11" s="491">
        <v>35</v>
      </c>
    </row>
    <row r="12" spans="1:8">
      <c r="A12" s="515" t="s">
        <v>324</v>
      </c>
      <c r="B12" s="491">
        <v>45029</v>
      </c>
      <c r="C12" s="491">
        <v>139.30000000000001</v>
      </c>
      <c r="D12" s="491">
        <v>11</v>
      </c>
      <c r="E12" s="491">
        <v>14</v>
      </c>
      <c r="F12" s="491">
        <v>19</v>
      </c>
      <c r="G12" s="491">
        <v>20</v>
      </c>
      <c r="H12" s="491">
        <v>36</v>
      </c>
    </row>
    <row r="13" spans="1:8">
      <c r="A13" s="515" t="s">
        <v>325</v>
      </c>
      <c r="B13" s="491">
        <v>80671</v>
      </c>
      <c r="C13" s="491">
        <v>135.19999999999999</v>
      </c>
      <c r="D13" s="491">
        <v>27</v>
      </c>
      <c r="E13" s="491">
        <v>19</v>
      </c>
      <c r="F13" s="491">
        <v>17</v>
      </c>
      <c r="G13" s="491">
        <v>14</v>
      </c>
      <c r="H13" s="491">
        <v>23</v>
      </c>
    </row>
    <row r="14" spans="1:8">
      <c r="A14" s="515" t="s">
        <v>326</v>
      </c>
      <c r="B14" s="491">
        <v>30268</v>
      </c>
      <c r="C14" s="491">
        <v>35.1</v>
      </c>
      <c r="D14" s="491">
        <v>41</v>
      </c>
      <c r="E14" s="491">
        <v>14</v>
      </c>
      <c r="F14" s="491">
        <v>12</v>
      </c>
      <c r="G14" s="491">
        <v>10</v>
      </c>
      <c r="H14" s="491">
        <v>23</v>
      </c>
    </row>
    <row r="15" spans="1:8">
      <c r="A15" s="515" t="s">
        <v>327</v>
      </c>
      <c r="B15" s="491">
        <v>108519</v>
      </c>
      <c r="C15" s="491">
        <v>209.5</v>
      </c>
      <c r="D15" s="491">
        <v>27</v>
      </c>
      <c r="E15" s="491">
        <v>17</v>
      </c>
      <c r="F15" s="491">
        <v>16</v>
      </c>
      <c r="G15" s="491">
        <v>14</v>
      </c>
      <c r="H15" s="491">
        <v>26</v>
      </c>
    </row>
    <row r="16" spans="1:8">
      <c r="A16" s="515" t="s">
        <v>328</v>
      </c>
      <c r="B16" s="491">
        <v>105268</v>
      </c>
      <c r="C16" s="491">
        <v>235.8</v>
      </c>
      <c r="D16" s="491">
        <v>11</v>
      </c>
      <c r="E16" s="491">
        <v>17</v>
      </c>
      <c r="F16" s="491">
        <v>30</v>
      </c>
      <c r="G16" s="491">
        <v>25</v>
      </c>
      <c r="H16" s="491">
        <v>17</v>
      </c>
    </row>
    <row r="17" spans="1:8">
      <c r="A17" s="515" t="s">
        <v>329</v>
      </c>
      <c r="B17" s="491">
        <v>56632</v>
      </c>
      <c r="C17" s="492">
        <v>87</v>
      </c>
      <c r="D17" s="491">
        <v>45</v>
      </c>
      <c r="E17" s="491">
        <v>16</v>
      </c>
      <c r="F17" s="491">
        <v>12</v>
      </c>
      <c r="G17" s="491">
        <v>10</v>
      </c>
      <c r="H17" s="491">
        <v>17</v>
      </c>
    </row>
    <row r="18" spans="1:8">
      <c r="A18" s="515" t="s">
        <v>330</v>
      </c>
      <c r="B18" s="491">
        <v>46882</v>
      </c>
      <c r="C18" s="492">
        <v>98</v>
      </c>
      <c r="D18" s="491">
        <v>22</v>
      </c>
      <c r="E18" s="491">
        <v>19</v>
      </c>
      <c r="F18" s="491">
        <v>17</v>
      </c>
      <c r="G18" s="491">
        <v>13</v>
      </c>
      <c r="H18" s="491">
        <v>29</v>
      </c>
    </row>
    <row r="19" spans="1:8">
      <c r="A19" s="515" t="s">
        <v>331</v>
      </c>
      <c r="B19" s="491">
        <v>117646</v>
      </c>
      <c r="C19" s="491">
        <v>330.9</v>
      </c>
      <c r="D19" s="491">
        <v>17</v>
      </c>
      <c r="E19" s="491">
        <v>19</v>
      </c>
      <c r="F19" s="491">
        <v>21</v>
      </c>
      <c r="G19" s="491">
        <v>17</v>
      </c>
      <c r="H19" s="491">
        <v>26</v>
      </c>
    </row>
    <row r="20" spans="1:8">
      <c r="A20" s="515" t="s">
        <v>332</v>
      </c>
      <c r="B20" s="491">
        <v>43350</v>
      </c>
      <c r="C20" s="491">
        <v>222.5</v>
      </c>
      <c r="D20" s="491">
        <v>25</v>
      </c>
      <c r="E20" s="491">
        <v>16</v>
      </c>
      <c r="F20" s="491">
        <v>21</v>
      </c>
      <c r="G20" s="491">
        <v>19</v>
      </c>
      <c r="H20" s="491">
        <v>19</v>
      </c>
    </row>
    <row r="21" spans="1:8">
      <c r="A21" s="515" t="s">
        <v>133</v>
      </c>
      <c r="B21" s="491">
        <v>30966</v>
      </c>
      <c r="C21" s="491">
        <v>39.4</v>
      </c>
      <c r="D21" s="491">
        <v>24</v>
      </c>
      <c r="E21" s="491">
        <v>11</v>
      </c>
      <c r="F21" s="491">
        <v>11</v>
      </c>
      <c r="G21" s="491">
        <v>12</v>
      </c>
      <c r="H21" s="491">
        <v>42</v>
      </c>
    </row>
    <row r="22" spans="1:8">
      <c r="A22" s="515" t="s">
        <v>497</v>
      </c>
      <c r="B22" s="491">
        <v>148031</v>
      </c>
      <c r="C22" s="491">
        <v>409.5</v>
      </c>
      <c r="D22" s="491">
        <v>18</v>
      </c>
      <c r="E22" s="491">
        <v>16</v>
      </c>
      <c r="F22" s="491">
        <v>18</v>
      </c>
      <c r="G22" s="491">
        <v>18</v>
      </c>
      <c r="H22" s="491">
        <v>30</v>
      </c>
    </row>
    <row r="23" spans="1:8">
      <c r="A23" s="515" t="s">
        <v>335</v>
      </c>
      <c r="B23" s="491">
        <v>217482</v>
      </c>
      <c r="C23" s="492">
        <v>590</v>
      </c>
      <c r="D23" s="491">
        <v>12</v>
      </c>
      <c r="E23" s="491">
        <v>12</v>
      </c>
      <c r="F23" s="491">
        <v>15</v>
      </c>
      <c r="G23" s="491">
        <v>19</v>
      </c>
      <c r="H23" s="491">
        <v>42</v>
      </c>
    </row>
    <row r="24" spans="1:8">
      <c r="A24" s="515" t="s">
        <v>336</v>
      </c>
      <c r="B24" s="491">
        <v>141367</v>
      </c>
      <c r="C24" s="492">
        <v>436</v>
      </c>
      <c r="D24" s="491">
        <v>12</v>
      </c>
      <c r="E24" s="491">
        <v>13</v>
      </c>
      <c r="F24" s="491">
        <v>17</v>
      </c>
      <c r="G24" s="491">
        <v>18</v>
      </c>
      <c r="H24" s="491">
        <v>40</v>
      </c>
    </row>
    <row r="25" spans="1:8">
      <c r="A25" s="43"/>
      <c r="B25" s="43"/>
      <c r="C25" s="43"/>
      <c r="D25" s="43"/>
      <c r="E25" s="43"/>
      <c r="F25" s="43"/>
      <c r="G25" s="43"/>
      <c r="H25" s="43"/>
    </row>
    <row r="26" spans="1:8">
      <c r="A26" s="516" t="s">
        <v>509</v>
      </c>
      <c r="B26" s="87"/>
      <c r="C26" s="87"/>
      <c r="D26" s="87"/>
      <c r="E26" s="87"/>
      <c r="F26" s="87"/>
      <c r="G26" s="87"/>
      <c r="H26" s="87"/>
    </row>
    <row r="27" spans="1:8">
      <c r="A27" s="517" t="s">
        <v>510</v>
      </c>
      <c r="B27" s="87"/>
      <c r="C27" s="87"/>
      <c r="D27" s="87"/>
      <c r="E27" s="87"/>
      <c r="F27" s="87"/>
      <c r="G27" s="87"/>
      <c r="H27" s="87"/>
    </row>
  </sheetData>
  <mergeCells count="4">
    <mergeCell ref="A4:A6"/>
    <mergeCell ref="B4:B6"/>
    <mergeCell ref="C4:C6"/>
    <mergeCell ref="D4:H5"/>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G68"/>
  <sheetViews>
    <sheetView workbookViewId="0">
      <selection activeCell="A2" sqref="A2"/>
    </sheetView>
  </sheetViews>
  <sheetFormatPr defaultRowHeight="14.25"/>
  <cols>
    <col min="1" max="1" width="21" customWidth="1"/>
  </cols>
  <sheetData>
    <row r="1" spans="1:7">
      <c r="A1" s="1984" t="s">
        <v>514</v>
      </c>
      <c r="B1" s="1984"/>
      <c r="C1" s="1984"/>
      <c r="D1" s="1984"/>
      <c r="E1" s="1984"/>
      <c r="F1" s="1984"/>
      <c r="G1" s="1984"/>
    </row>
    <row r="2" spans="1:7">
      <c r="A2" s="1546" t="s">
        <v>511</v>
      </c>
      <c r="B2" s="518"/>
      <c r="C2" s="518"/>
      <c r="D2" s="518"/>
      <c r="E2" s="518"/>
      <c r="F2" s="518"/>
      <c r="G2" s="518"/>
    </row>
    <row r="3" spans="1:7" ht="15">
      <c r="A3" s="45" t="s">
        <v>512</v>
      </c>
      <c r="B3" s="43"/>
      <c r="C3" s="43"/>
      <c r="D3" s="43"/>
      <c r="E3" s="43"/>
      <c r="F3" s="43"/>
      <c r="G3" s="43"/>
    </row>
    <row r="4" spans="1:7" ht="15">
      <c r="A4" s="45" t="s">
        <v>513</v>
      </c>
      <c r="B4" s="43"/>
      <c r="C4" s="43"/>
      <c r="D4" s="43"/>
      <c r="E4" s="43"/>
      <c r="F4" s="43"/>
      <c r="G4" s="43"/>
    </row>
    <row r="5" spans="1:7" ht="15" thickBot="1">
      <c r="A5" s="43"/>
      <c r="B5" s="43"/>
      <c r="C5" s="43"/>
      <c r="D5" s="43"/>
      <c r="E5" s="43"/>
      <c r="F5" s="43"/>
      <c r="G5" s="43"/>
    </row>
    <row r="6" spans="1:7" ht="38.25">
      <c r="A6" s="1707" t="s">
        <v>499</v>
      </c>
      <c r="B6" s="1694" t="s">
        <v>515</v>
      </c>
      <c r="C6" s="519" t="s">
        <v>516</v>
      </c>
      <c r="D6" s="519" t="s">
        <v>517</v>
      </c>
      <c r="E6" s="519" t="s">
        <v>518</v>
      </c>
      <c r="F6" s="519" t="s">
        <v>519</v>
      </c>
      <c r="G6" s="520" t="s">
        <v>520</v>
      </c>
    </row>
    <row r="7" spans="1:7">
      <c r="A7" s="1981"/>
      <c r="B7" s="1854"/>
      <c r="C7" s="1860" t="s">
        <v>521</v>
      </c>
      <c r="D7" s="1813"/>
      <c r="E7" s="1813"/>
      <c r="F7" s="1813"/>
      <c r="G7" s="1813"/>
    </row>
    <row r="8" spans="1:7" ht="15" thickBot="1">
      <c r="A8" s="1708"/>
      <c r="B8" s="1855"/>
      <c r="C8" s="1861"/>
      <c r="D8" s="1815"/>
      <c r="E8" s="1815"/>
      <c r="F8" s="1815"/>
      <c r="G8" s="1815"/>
    </row>
    <row r="9" spans="1:7">
      <c r="A9" s="521"/>
      <c r="B9" s="521"/>
      <c r="C9" s="521"/>
      <c r="D9" s="521"/>
      <c r="E9" s="521"/>
      <c r="F9" s="521"/>
      <c r="G9" s="522"/>
    </row>
    <row r="10" spans="1:7">
      <c r="A10" s="1985" t="s">
        <v>522</v>
      </c>
      <c r="B10" s="1985"/>
      <c r="C10" s="1985"/>
      <c r="D10" s="1985"/>
      <c r="E10" s="1985"/>
      <c r="F10" s="1985"/>
      <c r="G10" s="1985"/>
    </row>
    <row r="11" spans="1:7">
      <c r="A11" s="523" t="s">
        <v>523</v>
      </c>
      <c r="B11" s="524">
        <v>1565854</v>
      </c>
      <c r="C11" s="525">
        <v>8</v>
      </c>
      <c r="D11" s="525">
        <v>23</v>
      </c>
      <c r="E11" s="525">
        <v>26</v>
      </c>
      <c r="F11" s="525">
        <v>18</v>
      </c>
      <c r="G11" s="526">
        <v>25</v>
      </c>
    </row>
    <row r="12" spans="1:7">
      <c r="A12" s="527" t="s">
        <v>322</v>
      </c>
      <c r="B12" s="528">
        <v>135242</v>
      </c>
      <c r="C12" s="529">
        <v>11</v>
      </c>
      <c r="D12" s="529">
        <v>24</v>
      </c>
      <c r="E12" s="529">
        <v>24</v>
      </c>
      <c r="F12" s="529">
        <v>16</v>
      </c>
      <c r="G12" s="530">
        <v>25</v>
      </c>
    </row>
    <row r="13" spans="1:7">
      <c r="A13" s="527" t="s">
        <v>496</v>
      </c>
      <c r="B13" s="528">
        <v>149358</v>
      </c>
      <c r="C13" s="529">
        <v>4</v>
      </c>
      <c r="D13" s="529">
        <v>18</v>
      </c>
      <c r="E13" s="529">
        <v>25</v>
      </c>
      <c r="F13" s="529">
        <v>20</v>
      </c>
      <c r="G13" s="530">
        <v>33</v>
      </c>
    </row>
    <row r="14" spans="1:7">
      <c r="A14" s="527" t="s">
        <v>323</v>
      </c>
      <c r="B14" s="528">
        <v>109160</v>
      </c>
      <c r="C14" s="529">
        <v>8</v>
      </c>
      <c r="D14" s="529">
        <v>25</v>
      </c>
      <c r="E14" s="529">
        <v>27</v>
      </c>
      <c r="F14" s="529">
        <v>19</v>
      </c>
      <c r="G14" s="530">
        <v>21</v>
      </c>
    </row>
    <row r="15" spans="1:7">
      <c r="A15" s="527" t="s">
        <v>324</v>
      </c>
      <c r="B15" s="528">
        <v>45029</v>
      </c>
      <c r="C15" s="529">
        <v>3</v>
      </c>
      <c r="D15" s="529">
        <v>20</v>
      </c>
      <c r="E15" s="529">
        <v>30</v>
      </c>
      <c r="F15" s="529">
        <v>22</v>
      </c>
      <c r="G15" s="530">
        <v>25</v>
      </c>
    </row>
    <row r="16" spans="1:7">
      <c r="A16" s="527" t="s">
        <v>325</v>
      </c>
      <c r="B16" s="528">
        <v>80671</v>
      </c>
      <c r="C16" s="529">
        <v>6</v>
      </c>
      <c r="D16" s="529">
        <v>25</v>
      </c>
      <c r="E16" s="529">
        <v>26</v>
      </c>
      <c r="F16" s="529">
        <v>17</v>
      </c>
      <c r="G16" s="530">
        <v>26</v>
      </c>
    </row>
    <row r="17" spans="1:7">
      <c r="A17" s="527" t="s">
        <v>326</v>
      </c>
      <c r="B17" s="528">
        <v>30268</v>
      </c>
      <c r="C17" s="529">
        <v>30</v>
      </c>
      <c r="D17" s="529">
        <v>25</v>
      </c>
      <c r="E17" s="529">
        <v>16</v>
      </c>
      <c r="F17" s="529">
        <v>10</v>
      </c>
      <c r="G17" s="530">
        <v>19</v>
      </c>
    </row>
    <row r="18" spans="1:7">
      <c r="A18" s="527" t="s">
        <v>327</v>
      </c>
      <c r="B18" s="528">
        <v>108517</v>
      </c>
      <c r="C18" s="529">
        <v>7</v>
      </c>
      <c r="D18" s="529">
        <v>22</v>
      </c>
      <c r="E18" s="529">
        <v>26</v>
      </c>
      <c r="F18" s="529">
        <v>19</v>
      </c>
      <c r="G18" s="530">
        <v>26</v>
      </c>
    </row>
    <row r="19" spans="1:7">
      <c r="A19" s="527" t="s">
        <v>328</v>
      </c>
      <c r="B19" s="528">
        <v>105266</v>
      </c>
      <c r="C19" s="529">
        <v>5</v>
      </c>
      <c r="D19" s="529">
        <v>27</v>
      </c>
      <c r="E19" s="529">
        <v>26</v>
      </c>
      <c r="F19" s="529">
        <v>18</v>
      </c>
      <c r="G19" s="530">
        <v>24</v>
      </c>
    </row>
    <row r="20" spans="1:7">
      <c r="A20" s="527" t="s">
        <v>329</v>
      </c>
      <c r="B20" s="528">
        <v>56632</v>
      </c>
      <c r="C20" s="529">
        <v>21</v>
      </c>
      <c r="D20" s="529">
        <v>30</v>
      </c>
      <c r="E20" s="529">
        <v>21</v>
      </c>
      <c r="F20" s="529">
        <v>12</v>
      </c>
      <c r="G20" s="530">
        <v>16</v>
      </c>
    </row>
    <row r="21" spans="1:7">
      <c r="A21" s="527" t="s">
        <v>330</v>
      </c>
      <c r="B21" s="528">
        <v>46882</v>
      </c>
      <c r="C21" s="529">
        <v>15</v>
      </c>
      <c r="D21" s="529">
        <v>29</v>
      </c>
      <c r="E21" s="529">
        <v>25</v>
      </c>
      <c r="F21" s="529">
        <v>14</v>
      </c>
      <c r="G21" s="530">
        <v>17</v>
      </c>
    </row>
    <row r="22" spans="1:7">
      <c r="A22" s="527" t="s">
        <v>331</v>
      </c>
      <c r="B22" s="528">
        <v>117646</v>
      </c>
      <c r="C22" s="529">
        <v>6</v>
      </c>
      <c r="D22" s="529">
        <v>24</v>
      </c>
      <c r="E22" s="529">
        <v>28</v>
      </c>
      <c r="F22" s="529">
        <v>18</v>
      </c>
      <c r="G22" s="530">
        <v>24</v>
      </c>
    </row>
    <row r="23" spans="1:7">
      <c r="A23" s="527" t="s">
        <v>332</v>
      </c>
      <c r="B23" s="528">
        <v>43350</v>
      </c>
      <c r="C23" s="529">
        <v>9</v>
      </c>
      <c r="D23" s="529">
        <v>24</v>
      </c>
      <c r="E23" s="529">
        <v>24</v>
      </c>
      <c r="F23" s="529">
        <v>17</v>
      </c>
      <c r="G23" s="530">
        <v>26</v>
      </c>
    </row>
    <row r="24" spans="1:7">
      <c r="A24" s="527" t="s">
        <v>133</v>
      </c>
      <c r="B24" s="528">
        <v>30966</v>
      </c>
      <c r="C24" s="529">
        <v>17</v>
      </c>
      <c r="D24" s="529">
        <v>26</v>
      </c>
      <c r="E24" s="529">
        <v>20</v>
      </c>
      <c r="F24" s="529">
        <v>13</v>
      </c>
      <c r="G24" s="530">
        <v>24</v>
      </c>
    </row>
    <row r="25" spans="1:7">
      <c r="A25" s="527" t="s">
        <v>497</v>
      </c>
      <c r="B25" s="528">
        <v>148031</v>
      </c>
      <c r="C25" s="529">
        <v>9</v>
      </c>
      <c r="D25" s="529">
        <v>26</v>
      </c>
      <c r="E25" s="529">
        <v>26</v>
      </c>
      <c r="F25" s="529">
        <v>17</v>
      </c>
      <c r="G25" s="530">
        <v>22</v>
      </c>
    </row>
    <row r="26" spans="1:7">
      <c r="A26" s="527" t="s">
        <v>335</v>
      </c>
      <c r="B26" s="528">
        <v>217480</v>
      </c>
      <c r="C26" s="529">
        <v>3</v>
      </c>
      <c r="D26" s="529">
        <v>15</v>
      </c>
      <c r="E26" s="529">
        <v>25</v>
      </c>
      <c r="F26" s="529">
        <v>22</v>
      </c>
      <c r="G26" s="530">
        <v>35</v>
      </c>
    </row>
    <row r="27" spans="1:7">
      <c r="A27" s="527" t="s">
        <v>336</v>
      </c>
      <c r="B27" s="528">
        <v>141356</v>
      </c>
      <c r="C27" s="529">
        <v>6</v>
      </c>
      <c r="D27" s="529">
        <v>23</v>
      </c>
      <c r="E27" s="529">
        <v>32</v>
      </c>
      <c r="F27" s="529">
        <v>20</v>
      </c>
      <c r="G27" s="530">
        <v>19</v>
      </c>
    </row>
    <row r="28" spans="1:7">
      <c r="A28" s="1983" t="s">
        <v>524</v>
      </c>
      <c r="B28" s="1983"/>
      <c r="C28" s="1983"/>
      <c r="D28" s="1983"/>
      <c r="E28" s="1983"/>
      <c r="F28" s="1983"/>
      <c r="G28" s="1983"/>
    </row>
    <row r="29" spans="1:7">
      <c r="A29" s="531" t="s">
        <v>525</v>
      </c>
      <c r="B29" s="524">
        <v>1565854</v>
      </c>
      <c r="C29" s="532">
        <v>14</v>
      </c>
      <c r="D29" s="532">
        <v>25</v>
      </c>
      <c r="E29" s="532">
        <v>32</v>
      </c>
      <c r="F29" s="532">
        <v>14</v>
      </c>
      <c r="G29" s="533">
        <v>15</v>
      </c>
    </row>
    <row r="30" spans="1:7">
      <c r="A30" s="527" t="s">
        <v>322</v>
      </c>
      <c r="B30" s="528">
        <v>135242</v>
      </c>
      <c r="C30" s="529">
        <v>9</v>
      </c>
      <c r="D30" s="529">
        <v>17</v>
      </c>
      <c r="E30" s="529">
        <v>37</v>
      </c>
      <c r="F30" s="529">
        <v>17</v>
      </c>
      <c r="G30" s="534">
        <v>20</v>
      </c>
    </row>
    <row r="31" spans="1:7">
      <c r="A31" s="527" t="s">
        <v>496</v>
      </c>
      <c r="B31" s="528">
        <v>149358</v>
      </c>
      <c r="C31" s="529">
        <v>13</v>
      </c>
      <c r="D31" s="529">
        <v>27</v>
      </c>
      <c r="E31" s="529">
        <v>30</v>
      </c>
      <c r="F31" s="529">
        <v>14</v>
      </c>
      <c r="G31" s="534">
        <v>16</v>
      </c>
    </row>
    <row r="32" spans="1:7">
      <c r="A32" s="527" t="s">
        <v>323</v>
      </c>
      <c r="B32" s="528">
        <v>109160</v>
      </c>
      <c r="C32" s="529">
        <v>16</v>
      </c>
      <c r="D32" s="529">
        <v>29</v>
      </c>
      <c r="E32" s="529">
        <v>31</v>
      </c>
      <c r="F32" s="529">
        <v>11</v>
      </c>
      <c r="G32" s="534">
        <v>13</v>
      </c>
    </row>
    <row r="33" spans="1:7">
      <c r="A33" s="527" t="s">
        <v>324</v>
      </c>
      <c r="B33" s="528">
        <v>45029</v>
      </c>
      <c r="C33" s="529">
        <v>10</v>
      </c>
      <c r="D33" s="529">
        <v>23</v>
      </c>
      <c r="E33" s="529">
        <v>32</v>
      </c>
      <c r="F33" s="529">
        <v>18</v>
      </c>
      <c r="G33" s="534">
        <v>17</v>
      </c>
    </row>
    <row r="34" spans="1:7">
      <c r="A34" s="527" t="s">
        <v>325</v>
      </c>
      <c r="B34" s="528">
        <v>80671</v>
      </c>
      <c r="C34" s="529">
        <v>23</v>
      </c>
      <c r="D34" s="529">
        <v>34</v>
      </c>
      <c r="E34" s="529">
        <v>25</v>
      </c>
      <c r="F34" s="529">
        <v>10</v>
      </c>
      <c r="G34" s="534">
        <v>8</v>
      </c>
    </row>
    <row r="35" spans="1:7">
      <c r="A35" s="527" t="s">
        <v>326</v>
      </c>
      <c r="B35" s="528">
        <v>30268</v>
      </c>
      <c r="C35" s="529">
        <v>29</v>
      </c>
      <c r="D35" s="529">
        <v>25</v>
      </c>
      <c r="E35" s="529">
        <v>27</v>
      </c>
      <c r="F35" s="529">
        <v>8</v>
      </c>
      <c r="G35" s="534">
        <v>11</v>
      </c>
    </row>
    <row r="36" spans="1:7">
      <c r="A36" s="527" t="s">
        <v>327</v>
      </c>
      <c r="B36" s="528">
        <v>108517</v>
      </c>
      <c r="C36" s="529">
        <v>28</v>
      </c>
      <c r="D36" s="529">
        <v>32</v>
      </c>
      <c r="E36" s="529">
        <v>23</v>
      </c>
      <c r="F36" s="529">
        <v>9</v>
      </c>
      <c r="G36" s="534">
        <v>8</v>
      </c>
    </row>
    <row r="37" spans="1:7">
      <c r="A37" s="527" t="s">
        <v>328</v>
      </c>
      <c r="B37" s="528">
        <v>105266</v>
      </c>
      <c r="C37" s="529">
        <v>7</v>
      </c>
      <c r="D37" s="529">
        <v>18</v>
      </c>
      <c r="E37" s="529">
        <v>44</v>
      </c>
      <c r="F37" s="529">
        <v>16</v>
      </c>
      <c r="G37" s="534">
        <v>15</v>
      </c>
    </row>
    <row r="38" spans="1:7">
      <c r="A38" s="527" t="s">
        <v>329</v>
      </c>
      <c r="B38" s="528">
        <v>56632</v>
      </c>
      <c r="C38" s="529">
        <v>22</v>
      </c>
      <c r="D38" s="529">
        <v>26</v>
      </c>
      <c r="E38" s="529">
        <v>30</v>
      </c>
      <c r="F38" s="529">
        <v>10</v>
      </c>
      <c r="G38" s="534">
        <v>12</v>
      </c>
    </row>
    <row r="39" spans="1:7">
      <c r="A39" s="527" t="s">
        <v>330</v>
      </c>
      <c r="B39" s="528">
        <v>46882</v>
      </c>
      <c r="C39" s="529">
        <v>27</v>
      </c>
      <c r="D39" s="529">
        <v>35</v>
      </c>
      <c r="E39" s="529">
        <v>24</v>
      </c>
      <c r="F39" s="529">
        <v>8</v>
      </c>
      <c r="G39" s="534">
        <v>6</v>
      </c>
    </row>
    <row r="40" spans="1:7">
      <c r="A40" s="527" t="s">
        <v>331</v>
      </c>
      <c r="B40" s="528">
        <v>117646</v>
      </c>
      <c r="C40" s="529">
        <v>14</v>
      </c>
      <c r="D40" s="529">
        <v>26</v>
      </c>
      <c r="E40" s="529">
        <v>34</v>
      </c>
      <c r="F40" s="529">
        <v>13</v>
      </c>
      <c r="G40" s="534">
        <v>13</v>
      </c>
    </row>
    <row r="41" spans="1:7">
      <c r="A41" s="527" t="s">
        <v>332</v>
      </c>
      <c r="B41" s="528">
        <v>43350</v>
      </c>
      <c r="C41" s="529">
        <v>19</v>
      </c>
      <c r="D41" s="529">
        <v>24</v>
      </c>
      <c r="E41" s="529">
        <v>34</v>
      </c>
      <c r="F41" s="529">
        <v>12</v>
      </c>
      <c r="G41" s="534">
        <v>11</v>
      </c>
    </row>
    <row r="42" spans="1:7">
      <c r="A42" s="527" t="s">
        <v>133</v>
      </c>
      <c r="B42" s="528">
        <v>30966</v>
      </c>
      <c r="C42" s="529">
        <v>16</v>
      </c>
      <c r="D42" s="529">
        <v>29</v>
      </c>
      <c r="E42" s="529">
        <v>28</v>
      </c>
      <c r="F42" s="529">
        <v>12</v>
      </c>
      <c r="G42" s="534">
        <v>15</v>
      </c>
    </row>
    <row r="43" spans="1:7">
      <c r="A43" s="527" t="s">
        <v>497</v>
      </c>
      <c r="B43" s="528">
        <v>148031</v>
      </c>
      <c r="C43" s="529">
        <v>8</v>
      </c>
      <c r="D43" s="529">
        <v>19</v>
      </c>
      <c r="E43" s="529">
        <v>35</v>
      </c>
      <c r="F43" s="529">
        <v>19</v>
      </c>
      <c r="G43" s="534">
        <v>19</v>
      </c>
    </row>
    <row r="44" spans="1:7">
      <c r="A44" s="527" t="s">
        <v>335</v>
      </c>
      <c r="B44" s="528">
        <v>217480</v>
      </c>
      <c r="C44" s="529">
        <v>13</v>
      </c>
      <c r="D44" s="529">
        <v>24</v>
      </c>
      <c r="E44" s="529">
        <v>29</v>
      </c>
      <c r="F44" s="529">
        <v>17</v>
      </c>
      <c r="G44" s="534">
        <v>17</v>
      </c>
    </row>
    <row r="45" spans="1:7">
      <c r="A45" s="527" t="s">
        <v>336</v>
      </c>
      <c r="B45" s="528">
        <v>141356</v>
      </c>
      <c r="C45" s="529">
        <v>11</v>
      </c>
      <c r="D45" s="529">
        <v>25</v>
      </c>
      <c r="E45" s="529">
        <v>31</v>
      </c>
      <c r="F45" s="529">
        <v>17</v>
      </c>
      <c r="G45" s="534">
        <v>16</v>
      </c>
    </row>
    <row r="46" spans="1:7">
      <c r="A46" s="1983" t="s">
        <v>526</v>
      </c>
      <c r="B46" s="1983"/>
      <c r="C46" s="1983"/>
      <c r="D46" s="1983"/>
      <c r="E46" s="1983"/>
      <c r="F46" s="1983"/>
      <c r="G46" s="1983"/>
    </row>
    <row r="47" spans="1:7">
      <c r="A47" s="531" t="s">
        <v>527</v>
      </c>
      <c r="B47" s="535">
        <v>1565854</v>
      </c>
      <c r="C47" s="536">
        <v>11</v>
      </c>
      <c r="D47" s="536">
        <v>18</v>
      </c>
      <c r="E47" s="536">
        <v>29</v>
      </c>
      <c r="F47" s="536">
        <v>20</v>
      </c>
      <c r="G47" s="537">
        <v>22</v>
      </c>
    </row>
    <row r="48" spans="1:7">
      <c r="A48" s="527" t="s">
        <v>322</v>
      </c>
      <c r="B48" s="528">
        <v>135242</v>
      </c>
      <c r="C48" s="529">
        <v>8</v>
      </c>
      <c r="D48" s="529">
        <v>15</v>
      </c>
      <c r="E48" s="529">
        <v>28</v>
      </c>
      <c r="F48" s="529">
        <v>22</v>
      </c>
      <c r="G48" s="534">
        <v>27</v>
      </c>
    </row>
    <row r="49" spans="1:7">
      <c r="A49" s="527" t="s">
        <v>496</v>
      </c>
      <c r="B49" s="528">
        <v>149358</v>
      </c>
      <c r="C49" s="529">
        <v>10</v>
      </c>
      <c r="D49" s="529">
        <v>22</v>
      </c>
      <c r="E49" s="529">
        <v>31</v>
      </c>
      <c r="F49" s="529">
        <v>19</v>
      </c>
      <c r="G49" s="534">
        <v>18</v>
      </c>
    </row>
    <row r="50" spans="1:7">
      <c r="A50" s="527" t="s">
        <v>323</v>
      </c>
      <c r="B50" s="528">
        <v>109160</v>
      </c>
      <c r="C50" s="529">
        <v>24</v>
      </c>
      <c r="D50" s="529">
        <v>23</v>
      </c>
      <c r="E50" s="529">
        <v>24</v>
      </c>
      <c r="F50" s="529">
        <v>14</v>
      </c>
      <c r="G50" s="534">
        <v>15</v>
      </c>
    </row>
    <row r="51" spans="1:7">
      <c r="A51" s="527" t="s">
        <v>324</v>
      </c>
      <c r="B51" s="528">
        <v>45029</v>
      </c>
      <c r="C51" s="529">
        <v>9</v>
      </c>
      <c r="D51" s="529">
        <v>17</v>
      </c>
      <c r="E51" s="529">
        <v>32</v>
      </c>
      <c r="F51" s="529">
        <v>21</v>
      </c>
      <c r="G51" s="534">
        <v>21</v>
      </c>
    </row>
    <row r="52" spans="1:7">
      <c r="A52" s="527" t="s">
        <v>325</v>
      </c>
      <c r="B52" s="528">
        <v>80671</v>
      </c>
      <c r="C52" s="529">
        <v>13</v>
      </c>
      <c r="D52" s="529">
        <v>19</v>
      </c>
      <c r="E52" s="529">
        <v>29</v>
      </c>
      <c r="F52" s="529">
        <v>19</v>
      </c>
      <c r="G52" s="534">
        <v>20</v>
      </c>
    </row>
    <row r="53" spans="1:7">
      <c r="A53" s="527" t="s">
        <v>326</v>
      </c>
      <c r="B53" s="528">
        <v>30268</v>
      </c>
      <c r="C53" s="529">
        <v>7</v>
      </c>
      <c r="D53" s="529">
        <v>12</v>
      </c>
      <c r="E53" s="529">
        <v>26</v>
      </c>
      <c r="F53" s="529">
        <v>19</v>
      </c>
      <c r="G53" s="534">
        <v>36</v>
      </c>
    </row>
    <row r="54" spans="1:7">
      <c r="A54" s="527" t="s">
        <v>327</v>
      </c>
      <c r="B54" s="528">
        <v>108517</v>
      </c>
      <c r="C54" s="529">
        <v>12</v>
      </c>
      <c r="D54" s="529">
        <v>20</v>
      </c>
      <c r="E54" s="529">
        <v>29</v>
      </c>
      <c r="F54" s="529">
        <v>18</v>
      </c>
      <c r="G54" s="534">
        <v>21</v>
      </c>
    </row>
    <row r="55" spans="1:7">
      <c r="A55" s="527" t="s">
        <v>328</v>
      </c>
      <c r="B55" s="528">
        <v>105266</v>
      </c>
      <c r="C55" s="529">
        <v>5</v>
      </c>
      <c r="D55" s="529">
        <v>14</v>
      </c>
      <c r="E55" s="529">
        <v>36</v>
      </c>
      <c r="F55" s="529">
        <v>26</v>
      </c>
      <c r="G55" s="534">
        <v>19</v>
      </c>
    </row>
    <row r="56" spans="1:7">
      <c r="A56" s="527" t="s">
        <v>329</v>
      </c>
      <c r="B56" s="528">
        <v>56632</v>
      </c>
      <c r="C56" s="529">
        <v>9</v>
      </c>
      <c r="D56" s="529">
        <v>15</v>
      </c>
      <c r="E56" s="529">
        <v>23</v>
      </c>
      <c r="F56" s="529">
        <v>16</v>
      </c>
      <c r="G56" s="534">
        <v>37</v>
      </c>
    </row>
    <row r="57" spans="1:7">
      <c r="A57" s="527" t="s">
        <v>330</v>
      </c>
      <c r="B57" s="528">
        <v>46882</v>
      </c>
      <c r="C57" s="529">
        <v>10</v>
      </c>
      <c r="D57" s="529">
        <v>15</v>
      </c>
      <c r="E57" s="529">
        <v>29</v>
      </c>
      <c r="F57" s="529">
        <v>22</v>
      </c>
      <c r="G57" s="534">
        <v>24</v>
      </c>
    </row>
    <row r="58" spans="1:7">
      <c r="A58" s="527" t="s">
        <v>331</v>
      </c>
      <c r="B58" s="528">
        <v>117646</v>
      </c>
      <c r="C58" s="529">
        <v>15</v>
      </c>
      <c r="D58" s="529">
        <v>19</v>
      </c>
      <c r="E58" s="529">
        <v>26</v>
      </c>
      <c r="F58" s="529">
        <v>17</v>
      </c>
      <c r="G58" s="534">
        <v>23</v>
      </c>
    </row>
    <row r="59" spans="1:7">
      <c r="A59" s="527" t="s">
        <v>332</v>
      </c>
      <c r="B59" s="528">
        <v>43350</v>
      </c>
      <c r="C59" s="529">
        <v>14</v>
      </c>
      <c r="D59" s="529">
        <v>17</v>
      </c>
      <c r="E59" s="529">
        <v>30</v>
      </c>
      <c r="F59" s="529">
        <v>19</v>
      </c>
      <c r="G59" s="534">
        <v>20</v>
      </c>
    </row>
    <row r="60" spans="1:7">
      <c r="A60" s="527" t="s">
        <v>133</v>
      </c>
      <c r="B60" s="528">
        <v>30966</v>
      </c>
      <c r="C60" s="529">
        <v>8</v>
      </c>
      <c r="D60" s="529">
        <v>15</v>
      </c>
      <c r="E60" s="529">
        <v>23</v>
      </c>
      <c r="F60" s="529">
        <v>19</v>
      </c>
      <c r="G60" s="534">
        <v>35</v>
      </c>
    </row>
    <row r="61" spans="1:7">
      <c r="A61" s="527" t="s">
        <v>497</v>
      </c>
      <c r="B61" s="528">
        <v>148031</v>
      </c>
      <c r="C61" s="529">
        <v>5</v>
      </c>
      <c r="D61" s="529">
        <v>14</v>
      </c>
      <c r="E61" s="529">
        <v>31</v>
      </c>
      <c r="F61" s="529">
        <v>23</v>
      </c>
      <c r="G61" s="534">
        <v>27</v>
      </c>
    </row>
    <row r="62" spans="1:7">
      <c r="A62" s="527" t="s">
        <v>335</v>
      </c>
      <c r="B62" s="528">
        <v>217480</v>
      </c>
      <c r="C62" s="529">
        <v>10</v>
      </c>
      <c r="D62" s="529">
        <v>17</v>
      </c>
      <c r="E62" s="529">
        <v>31</v>
      </c>
      <c r="F62" s="529">
        <v>22</v>
      </c>
      <c r="G62" s="534">
        <v>20</v>
      </c>
    </row>
    <row r="63" spans="1:7">
      <c r="A63" s="527" t="s">
        <v>336</v>
      </c>
      <c r="B63" s="528">
        <v>141356</v>
      </c>
      <c r="C63" s="529">
        <v>13</v>
      </c>
      <c r="D63" s="529">
        <v>20</v>
      </c>
      <c r="E63" s="529">
        <v>30</v>
      </c>
      <c r="F63" s="529">
        <v>19</v>
      </c>
      <c r="G63" s="534">
        <v>18</v>
      </c>
    </row>
    <row r="64" spans="1:7">
      <c r="A64" s="43"/>
      <c r="B64" s="43"/>
      <c r="C64" s="43"/>
      <c r="D64" s="43"/>
      <c r="E64" s="43"/>
      <c r="F64" s="43"/>
      <c r="G64" s="43"/>
    </row>
    <row r="65" spans="1:7">
      <c r="A65" s="43" t="s">
        <v>528</v>
      </c>
      <c r="B65" s="43"/>
      <c r="C65" s="43"/>
      <c r="D65" s="43"/>
      <c r="E65" s="43"/>
      <c r="F65" s="43"/>
      <c r="G65" s="43"/>
    </row>
    <row r="66" spans="1:7" ht="15">
      <c r="A66" s="538" t="s">
        <v>529</v>
      </c>
      <c r="B66" s="43"/>
      <c r="C66" s="43"/>
      <c r="D66" s="43"/>
      <c r="E66" s="43"/>
      <c r="F66" s="43"/>
      <c r="G66" s="43"/>
    </row>
    <row r="67" spans="1:7" ht="15">
      <c r="A67" s="58"/>
      <c r="B67" s="58"/>
      <c r="C67" s="58"/>
      <c r="D67" s="58"/>
      <c r="E67" s="58"/>
      <c r="F67" s="58"/>
      <c r="G67" s="58"/>
    </row>
    <row r="68" spans="1:7" ht="15">
      <c r="A68" s="58"/>
      <c r="B68" s="58"/>
      <c r="C68" s="58"/>
      <c r="D68" s="58"/>
      <c r="E68" s="58"/>
      <c r="F68" s="58"/>
      <c r="G68" s="58"/>
    </row>
  </sheetData>
  <mergeCells count="7">
    <mergeCell ref="A46:G46"/>
    <mergeCell ref="A1:G1"/>
    <mergeCell ref="A6:A8"/>
    <mergeCell ref="B6:B8"/>
    <mergeCell ref="C7:G8"/>
    <mergeCell ref="A10:G10"/>
    <mergeCell ref="A28:G28"/>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J41"/>
  <sheetViews>
    <sheetView workbookViewId="0"/>
  </sheetViews>
  <sheetFormatPr defaultRowHeight="14.25"/>
  <cols>
    <col min="1" max="1" width="18" customWidth="1"/>
  </cols>
  <sheetData>
    <row r="1" spans="1:10">
      <c r="A1" s="1550" t="s">
        <v>533</v>
      </c>
      <c r="B1" s="540"/>
      <c r="C1" s="541"/>
      <c r="D1" s="540"/>
      <c r="E1" s="540"/>
      <c r="F1" s="540"/>
      <c r="G1" s="540"/>
      <c r="H1" s="540"/>
      <c r="I1" s="43"/>
      <c r="J1" s="43"/>
    </row>
    <row r="2" spans="1:10">
      <c r="A2" s="539" t="s">
        <v>530</v>
      </c>
      <c r="B2" s="540"/>
      <c r="C2" s="541"/>
      <c r="D2" s="540"/>
      <c r="E2" s="540"/>
      <c r="F2" s="540"/>
      <c r="G2" s="540"/>
      <c r="H2" s="540"/>
      <c r="I2" s="43"/>
      <c r="J2" s="48"/>
    </row>
    <row r="3" spans="1:10" ht="15">
      <c r="A3" s="542" t="s">
        <v>531</v>
      </c>
      <c r="B3" s="543"/>
      <c r="C3" s="541"/>
      <c r="D3" s="540"/>
      <c r="E3" s="540"/>
      <c r="F3" s="540"/>
      <c r="G3" s="540"/>
      <c r="H3" s="540"/>
      <c r="I3" s="43"/>
      <c r="J3" s="43"/>
    </row>
    <row r="4" spans="1:10">
      <c r="A4" s="544" t="s">
        <v>532</v>
      </c>
      <c r="B4" s="543"/>
      <c r="C4" s="543"/>
      <c r="D4" s="543"/>
      <c r="E4" s="543"/>
      <c r="F4" s="543"/>
      <c r="G4" s="543"/>
      <c r="H4" s="543"/>
      <c r="I4" s="48"/>
      <c r="J4" s="43"/>
    </row>
    <row r="5" spans="1:10" ht="15" thickBot="1">
      <c r="A5" s="273"/>
      <c r="B5" s="540"/>
      <c r="C5" s="540"/>
      <c r="D5" s="540"/>
      <c r="E5" s="540"/>
      <c r="F5" s="540"/>
      <c r="G5" s="540"/>
      <c r="H5" s="540"/>
      <c r="I5" s="43"/>
      <c r="J5" s="43"/>
    </row>
    <row r="6" spans="1:10">
      <c r="A6" s="1991" t="s">
        <v>534</v>
      </c>
      <c r="B6" s="1994" t="s">
        <v>535</v>
      </c>
      <c r="C6" s="1995"/>
      <c r="D6" s="1996" t="s">
        <v>536</v>
      </c>
      <c r="E6" s="1997"/>
      <c r="F6" s="1998" t="s">
        <v>537</v>
      </c>
      <c r="G6" s="2001" t="s">
        <v>538</v>
      </c>
      <c r="H6" s="1994"/>
      <c r="I6" s="43"/>
      <c r="J6" s="43"/>
    </row>
    <row r="7" spans="1:10">
      <c r="A7" s="1992"/>
      <c r="B7" s="2002" t="s">
        <v>539</v>
      </c>
      <c r="C7" s="2005" t="s">
        <v>540</v>
      </c>
      <c r="D7" s="2005" t="s">
        <v>541</v>
      </c>
      <c r="E7" s="2005" t="s">
        <v>542</v>
      </c>
      <c r="F7" s="1999"/>
      <c r="G7" s="2005" t="s">
        <v>543</v>
      </c>
      <c r="H7" s="1986" t="s">
        <v>544</v>
      </c>
      <c r="I7" s="43"/>
      <c r="J7" s="43"/>
    </row>
    <row r="8" spans="1:10">
      <c r="A8" s="1992"/>
      <c r="B8" s="2003"/>
      <c r="C8" s="2006"/>
      <c r="D8" s="2006"/>
      <c r="E8" s="2008"/>
      <c r="F8" s="1999"/>
      <c r="G8" s="2006"/>
      <c r="H8" s="1987"/>
      <c r="I8" s="43"/>
      <c r="J8" s="43"/>
    </row>
    <row r="9" spans="1:10">
      <c r="A9" s="1992"/>
      <c r="B9" s="2004"/>
      <c r="C9" s="2007"/>
      <c r="D9" s="2007"/>
      <c r="E9" s="2008"/>
      <c r="F9" s="1999"/>
      <c r="G9" s="2006"/>
      <c r="H9" s="1987"/>
      <c r="I9" s="43"/>
      <c r="J9" s="43"/>
    </row>
    <row r="10" spans="1:10" ht="15" thickBot="1">
      <c r="A10" s="1993"/>
      <c r="B10" s="1989" t="s">
        <v>545</v>
      </c>
      <c r="C10" s="1989"/>
      <c r="D10" s="1990"/>
      <c r="E10" s="2009"/>
      <c r="F10" s="2000"/>
      <c r="G10" s="2010"/>
      <c r="H10" s="1988"/>
      <c r="I10" s="43"/>
      <c r="J10" s="43"/>
    </row>
    <row r="11" spans="1:10" ht="15">
      <c r="A11" s="545"/>
      <c r="B11" s="259"/>
      <c r="C11" s="260"/>
      <c r="D11" s="260"/>
      <c r="E11" s="260"/>
      <c r="F11" s="260"/>
      <c r="G11" s="260"/>
      <c r="H11" s="261"/>
      <c r="I11" s="43"/>
      <c r="J11" s="43"/>
    </row>
    <row r="12" spans="1:10" ht="15">
      <c r="A12" s="546" t="s">
        <v>546</v>
      </c>
      <c r="B12" s="547">
        <v>74177</v>
      </c>
      <c r="C12" s="495">
        <v>40518</v>
      </c>
      <c r="D12" s="495">
        <v>8433</v>
      </c>
      <c r="E12" s="548">
        <v>1086.4079999999999</v>
      </c>
      <c r="F12" s="495">
        <v>269918</v>
      </c>
      <c r="G12" s="495">
        <v>583</v>
      </c>
      <c r="H12" s="549">
        <v>600.60400000000004</v>
      </c>
      <c r="I12" s="43"/>
      <c r="J12" s="46"/>
    </row>
    <row r="13" spans="1:10" ht="15">
      <c r="A13" s="550" t="s">
        <v>220</v>
      </c>
      <c r="B13" s="547"/>
      <c r="C13" s="495"/>
      <c r="D13" s="495"/>
      <c r="E13" s="548"/>
      <c r="F13" s="495"/>
      <c r="G13" s="495"/>
      <c r="H13" s="549"/>
      <c r="I13" s="43"/>
      <c r="J13" s="46"/>
    </row>
    <row r="14" spans="1:10" ht="15">
      <c r="A14" s="551">
        <v>2013</v>
      </c>
      <c r="B14" s="547">
        <v>76682</v>
      </c>
      <c r="C14" s="495">
        <v>43557</v>
      </c>
      <c r="D14" s="451">
        <v>8482</v>
      </c>
      <c r="E14" s="548">
        <v>1101.3</v>
      </c>
      <c r="F14" s="451">
        <v>276920</v>
      </c>
      <c r="G14" s="495">
        <v>587</v>
      </c>
      <c r="H14" s="89">
        <v>608.6</v>
      </c>
      <c r="I14" s="43"/>
      <c r="J14" s="46"/>
    </row>
    <row r="15" spans="1:10" ht="15">
      <c r="A15" s="273">
        <v>2014</v>
      </c>
      <c r="B15" s="547">
        <v>75084</v>
      </c>
      <c r="C15" s="451">
        <v>43454</v>
      </c>
      <c r="D15" s="451">
        <v>8449</v>
      </c>
      <c r="E15" s="451">
        <v>1088.4000000000001</v>
      </c>
      <c r="F15" s="451">
        <v>272195</v>
      </c>
      <c r="G15" s="451">
        <v>582</v>
      </c>
      <c r="H15" s="451">
        <v>612.70000000000005</v>
      </c>
      <c r="I15" s="46"/>
      <c r="J15" s="46"/>
    </row>
    <row r="16" spans="1:10">
      <c r="A16" s="552">
        <v>2015</v>
      </c>
      <c r="B16" s="553">
        <v>75191</v>
      </c>
      <c r="C16" s="554">
        <v>43556</v>
      </c>
      <c r="D16" s="554">
        <v>8474</v>
      </c>
      <c r="E16" s="554">
        <v>1091.5</v>
      </c>
      <c r="F16" s="554">
        <v>277778</v>
      </c>
      <c r="G16" s="554">
        <v>581</v>
      </c>
      <c r="H16" s="554">
        <v>615.9</v>
      </c>
      <c r="I16" s="555"/>
      <c r="J16" s="555"/>
    </row>
    <row r="17" spans="1:10" ht="15">
      <c r="A17" s="556"/>
      <c r="B17" s="547"/>
      <c r="C17" s="495"/>
      <c r="D17" s="268"/>
      <c r="E17" s="548"/>
      <c r="F17" s="89"/>
      <c r="G17" s="495"/>
      <c r="H17" s="557"/>
      <c r="I17" s="43"/>
      <c r="J17" s="43"/>
    </row>
    <row r="18" spans="1:10" ht="15">
      <c r="A18" s="558" t="s">
        <v>322</v>
      </c>
      <c r="B18" s="547">
        <v>6275</v>
      </c>
      <c r="C18" s="495">
        <v>3969</v>
      </c>
      <c r="D18" s="268">
        <v>1326</v>
      </c>
      <c r="E18" s="548">
        <v>162.69999999999999</v>
      </c>
      <c r="F18" s="89">
        <v>4383</v>
      </c>
      <c r="G18" s="495">
        <v>33</v>
      </c>
      <c r="H18" s="557">
        <v>17.899999999999999</v>
      </c>
      <c r="I18" s="43"/>
      <c r="J18" s="43"/>
    </row>
    <row r="19" spans="1:10" ht="15">
      <c r="A19" s="558" t="s">
        <v>221</v>
      </c>
      <c r="B19" s="547">
        <v>3282</v>
      </c>
      <c r="C19" s="495">
        <v>2082</v>
      </c>
      <c r="D19" s="268">
        <v>179</v>
      </c>
      <c r="E19" s="548">
        <v>40.9</v>
      </c>
      <c r="F19" s="89">
        <v>13716</v>
      </c>
      <c r="G19" s="495">
        <v>29</v>
      </c>
      <c r="H19" s="557">
        <v>41.6</v>
      </c>
      <c r="I19" s="48"/>
      <c r="J19" s="48"/>
    </row>
    <row r="20" spans="1:10" ht="15">
      <c r="A20" s="558" t="s">
        <v>323</v>
      </c>
      <c r="B20" s="547">
        <v>4881</v>
      </c>
      <c r="C20" s="495">
        <v>3525</v>
      </c>
      <c r="D20" s="89">
        <v>190</v>
      </c>
      <c r="E20" s="548">
        <v>26.6</v>
      </c>
      <c r="F20" s="89">
        <v>67026</v>
      </c>
      <c r="G20" s="495">
        <v>23</v>
      </c>
      <c r="H20" s="557">
        <v>18.899999999999999</v>
      </c>
      <c r="I20" s="43"/>
      <c r="J20" s="43"/>
    </row>
    <row r="21" spans="1:10" ht="15">
      <c r="A21" s="558" t="s">
        <v>324</v>
      </c>
      <c r="B21" s="547">
        <v>4015</v>
      </c>
      <c r="C21" s="495">
        <v>3295</v>
      </c>
      <c r="D21" s="89">
        <v>818</v>
      </c>
      <c r="E21" s="548">
        <v>129.9</v>
      </c>
      <c r="F21" s="89">
        <v>7067</v>
      </c>
      <c r="G21" s="495">
        <v>45</v>
      </c>
      <c r="H21" s="557">
        <v>79.599999999999994</v>
      </c>
      <c r="I21" s="43"/>
      <c r="J21" s="43"/>
    </row>
    <row r="22" spans="1:10" ht="15">
      <c r="A22" s="558" t="s">
        <v>325</v>
      </c>
      <c r="B22" s="547">
        <v>3946</v>
      </c>
      <c r="C22" s="495">
        <v>2369</v>
      </c>
      <c r="D22" s="89">
        <v>162</v>
      </c>
      <c r="E22" s="548">
        <v>10.5</v>
      </c>
      <c r="F22" s="89">
        <v>12683</v>
      </c>
      <c r="G22" s="495">
        <v>2</v>
      </c>
      <c r="H22" s="557">
        <v>0.1</v>
      </c>
      <c r="I22" s="43"/>
      <c r="J22" s="43"/>
    </row>
    <row r="23" spans="1:10" ht="15">
      <c r="A23" s="558" t="s">
        <v>126</v>
      </c>
      <c r="B23" s="547">
        <v>3727</v>
      </c>
      <c r="C23" s="495">
        <v>1569</v>
      </c>
      <c r="D23" s="89">
        <v>1023</v>
      </c>
      <c r="E23" s="548">
        <v>109.3</v>
      </c>
      <c r="F23" s="89">
        <v>973</v>
      </c>
      <c r="G23" s="495">
        <v>21</v>
      </c>
      <c r="H23" s="557">
        <v>40.200000000000003</v>
      </c>
      <c r="I23" s="43"/>
      <c r="J23" s="43"/>
    </row>
    <row r="24" spans="1:10" ht="15">
      <c r="A24" s="558" t="s">
        <v>127</v>
      </c>
      <c r="B24" s="547">
        <v>7950</v>
      </c>
      <c r="C24" s="495">
        <v>5299</v>
      </c>
      <c r="D24" s="89">
        <v>602</v>
      </c>
      <c r="E24" s="548">
        <v>103.4</v>
      </c>
      <c r="F24" s="89">
        <v>16734</v>
      </c>
      <c r="G24" s="495">
        <v>24</v>
      </c>
      <c r="H24" s="557">
        <v>73</v>
      </c>
      <c r="I24" s="43"/>
      <c r="J24" s="43"/>
    </row>
    <row r="25" spans="1:10" ht="15">
      <c r="A25" s="558" t="s">
        <v>128</v>
      </c>
      <c r="B25" s="547">
        <v>2907</v>
      </c>
      <c r="C25" s="495">
        <v>2119</v>
      </c>
      <c r="D25" s="89">
        <v>380</v>
      </c>
      <c r="E25" s="548">
        <v>44.1</v>
      </c>
      <c r="F25" s="89">
        <v>4891</v>
      </c>
      <c r="G25" s="495">
        <v>4</v>
      </c>
      <c r="H25" s="557">
        <v>7.1</v>
      </c>
      <c r="I25" s="43"/>
      <c r="J25" s="43"/>
    </row>
    <row r="26" spans="1:10" ht="15">
      <c r="A26" s="558" t="s">
        <v>129</v>
      </c>
      <c r="B26" s="547">
        <v>3893</v>
      </c>
      <c r="C26" s="495">
        <v>1918</v>
      </c>
      <c r="D26" s="89">
        <v>635</v>
      </c>
      <c r="E26" s="548">
        <v>74.3</v>
      </c>
      <c r="F26" s="89">
        <v>14198</v>
      </c>
      <c r="G26" s="495">
        <v>6</v>
      </c>
      <c r="H26" s="557">
        <v>4.5999999999999996</v>
      </c>
      <c r="I26" s="43"/>
      <c r="J26" s="43"/>
    </row>
    <row r="27" spans="1:10" ht="15">
      <c r="A27" s="558" t="s">
        <v>130</v>
      </c>
      <c r="B27" s="547">
        <v>4368</v>
      </c>
      <c r="C27" s="495">
        <v>3054</v>
      </c>
      <c r="D27" s="89">
        <v>31</v>
      </c>
      <c r="E27" s="548">
        <v>7.7</v>
      </c>
      <c r="F27" s="89">
        <v>59973</v>
      </c>
      <c r="G27" s="495">
        <v>14</v>
      </c>
      <c r="H27" s="557">
        <v>18.8</v>
      </c>
      <c r="I27" s="43"/>
      <c r="J27" s="43"/>
    </row>
    <row r="28" spans="1:10" ht="15">
      <c r="A28" s="558" t="s">
        <v>131</v>
      </c>
      <c r="B28" s="547">
        <v>4735</v>
      </c>
      <c r="C28" s="495">
        <v>1714</v>
      </c>
      <c r="D28" s="89">
        <v>657</v>
      </c>
      <c r="E28" s="548">
        <v>140.5</v>
      </c>
      <c r="F28" s="559" t="s">
        <v>400</v>
      </c>
      <c r="G28" s="495">
        <v>93</v>
      </c>
      <c r="H28" s="557">
        <v>112.8</v>
      </c>
      <c r="I28" s="43"/>
      <c r="J28" s="43"/>
    </row>
    <row r="29" spans="1:10" ht="15">
      <c r="A29" s="558" t="s">
        <v>132</v>
      </c>
      <c r="B29" s="547">
        <v>2343</v>
      </c>
      <c r="C29" s="495">
        <v>1503</v>
      </c>
      <c r="D29" s="89">
        <v>340</v>
      </c>
      <c r="E29" s="548">
        <v>20.2</v>
      </c>
      <c r="F29" s="89">
        <v>4262</v>
      </c>
      <c r="G29" s="495">
        <v>3</v>
      </c>
      <c r="H29" s="557">
        <v>1.7</v>
      </c>
      <c r="I29" s="43"/>
      <c r="J29" s="43"/>
    </row>
    <row r="30" spans="1:10" ht="15">
      <c r="A30" s="558" t="s">
        <v>133</v>
      </c>
      <c r="B30" s="547">
        <v>2551</v>
      </c>
      <c r="C30" s="495">
        <v>1310</v>
      </c>
      <c r="D30" s="89">
        <v>346</v>
      </c>
      <c r="E30" s="548">
        <v>50.1</v>
      </c>
      <c r="F30" s="89">
        <v>5759</v>
      </c>
      <c r="G30" s="495">
        <v>10</v>
      </c>
      <c r="H30" s="557">
        <v>3.6</v>
      </c>
      <c r="I30" s="43"/>
      <c r="J30" s="43"/>
    </row>
    <row r="31" spans="1:10" ht="15">
      <c r="A31" s="558" t="s">
        <v>134</v>
      </c>
      <c r="B31" s="547">
        <v>6470</v>
      </c>
      <c r="C31" s="495">
        <v>2763</v>
      </c>
      <c r="D31" s="89">
        <v>435</v>
      </c>
      <c r="E31" s="548">
        <v>37.5</v>
      </c>
      <c r="F31" s="89">
        <v>4201</v>
      </c>
      <c r="G31" s="495">
        <v>89</v>
      </c>
      <c r="H31" s="557">
        <v>43</v>
      </c>
      <c r="I31" s="43"/>
      <c r="J31" s="43"/>
    </row>
    <row r="32" spans="1:10" ht="15">
      <c r="A32" s="558" t="s">
        <v>135</v>
      </c>
      <c r="B32" s="547">
        <v>7069</v>
      </c>
      <c r="C32" s="495">
        <v>3642</v>
      </c>
      <c r="D32" s="89">
        <v>786</v>
      </c>
      <c r="E32" s="548">
        <v>77.5</v>
      </c>
      <c r="F32" s="89">
        <v>53878</v>
      </c>
      <c r="G32" s="495">
        <v>51</v>
      </c>
      <c r="H32" s="557">
        <v>64.400000000000006</v>
      </c>
      <c r="I32" s="43"/>
      <c r="J32" s="43"/>
    </row>
    <row r="33" spans="1:10" ht="15">
      <c r="A33" s="558" t="s">
        <v>136</v>
      </c>
      <c r="B33" s="547">
        <v>6779</v>
      </c>
      <c r="C33" s="495">
        <v>3425</v>
      </c>
      <c r="D33" s="495">
        <v>564</v>
      </c>
      <c r="E33" s="495">
        <v>56.1</v>
      </c>
      <c r="F33" s="495">
        <v>8034</v>
      </c>
      <c r="G33" s="495">
        <v>134</v>
      </c>
      <c r="H33" s="451">
        <v>88.7</v>
      </c>
      <c r="I33" s="43"/>
      <c r="J33" s="43"/>
    </row>
    <row r="34" spans="1:10">
      <c r="A34" s="540"/>
      <c r="B34" s="560"/>
      <c r="C34" s="560"/>
      <c r="D34" s="560"/>
      <c r="E34" s="560"/>
      <c r="F34" s="540"/>
      <c r="G34" s="540"/>
      <c r="H34" s="540"/>
      <c r="I34" s="43"/>
      <c r="J34" s="43"/>
    </row>
    <row r="35" spans="1:10">
      <c r="A35" s="561" t="s">
        <v>547</v>
      </c>
      <c r="B35" s="562"/>
      <c r="C35" s="562"/>
      <c r="D35" s="562"/>
      <c r="E35" s="562"/>
      <c r="F35" s="540"/>
      <c r="G35" s="540"/>
      <c r="H35" s="540"/>
      <c r="I35" s="43"/>
      <c r="J35" s="43"/>
    </row>
    <row r="36" spans="1:10">
      <c r="A36" s="563" t="s">
        <v>548</v>
      </c>
      <c r="B36" s="540"/>
      <c r="C36" s="540"/>
      <c r="D36" s="540"/>
      <c r="E36" s="540"/>
      <c r="F36" s="540"/>
      <c r="G36" s="540"/>
      <c r="H36" s="540"/>
      <c r="I36" s="43"/>
      <c r="J36" s="43"/>
    </row>
    <row r="37" spans="1:10">
      <c r="A37" s="540"/>
      <c r="B37" s="540"/>
      <c r="C37" s="540"/>
      <c r="D37" s="540"/>
      <c r="E37" s="540"/>
      <c r="F37" s="540"/>
      <c r="G37" s="540"/>
      <c r="H37" s="540"/>
      <c r="I37" s="43"/>
      <c r="J37" s="43"/>
    </row>
    <row r="38" spans="1:10">
      <c r="A38" s="43"/>
      <c r="B38" s="43"/>
      <c r="C38" s="43"/>
      <c r="D38" s="43"/>
      <c r="E38" s="43"/>
      <c r="F38" s="43"/>
      <c r="G38" s="43"/>
      <c r="H38" s="43"/>
      <c r="I38" s="43"/>
      <c r="J38" s="43"/>
    </row>
    <row r="39" spans="1:10">
      <c r="A39" s="43"/>
      <c r="B39" s="43"/>
      <c r="C39" s="43"/>
      <c r="D39" s="43"/>
      <c r="E39" s="43"/>
      <c r="F39" s="43"/>
      <c r="G39" s="43"/>
      <c r="H39" s="43"/>
      <c r="I39" s="43"/>
      <c r="J39" s="43"/>
    </row>
    <row r="40" spans="1:10">
      <c r="A40" s="43"/>
      <c r="B40" s="43"/>
      <c r="C40" s="43"/>
      <c r="D40" s="43"/>
      <c r="E40" s="43"/>
      <c r="F40" s="43"/>
      <c r="G40" s="43"/>
      <c r="H40" s="43"/>
      <c r="I40" s="43"/>
      <c r="J40" s="43"/>
    </row>
    <row r="41" spans="1:10">
      <c r="A41" s="43"/>
      <c r="B41" s="43"/>
      <c r="C41" s="43"/>
      <c r="D41" s="43"/>
      <c r="E41" s="43"/>
      <c r="F41" s="43"/>
      <c r="G41" s="43"/>
      <c r="H41" s="43"/>
      <c r="I41" s="43"/>
      <c r="J41" s="43"/>
    </row>
  </sheetData>
  <mergeCells count="12">
    <mergeCell ref="H7:H10"/>
    <mergeCell ref="B10:D10"/>
    <mergeCell ref="A6:A10"/>
    <mergeCell ref="B6:C6"/>
    <mergeCell ref="D6:E6"/>
    <mergeCell ref="F6:F10"/>
    <mergeCell ref="G6:H6"/>
    <mergeCell ref="B7:B9"/>
    <mergeCell ref="C7:C9"/>
    <mergeCell ref="D7:D9"/>
    <mergeCell ref="E7:E10"/>
    <mergeCell ref="G7:G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K39"/>
  <sheetViews>
    <sheetView workbookViewId="0"/>
  </sheetViews>
  <sheetFormatPr defaultRowHeight="14.25"/>
  <cols>
    <col min="1" max="1" width="18.125" customWidth="1"/>
  </cols>
  <sheetData>
    <row r="1" spans="1:11">
      <c r="A1" s="1553" t="s">
        <v>552</v>
      </c>
      <c r="B1" s="43"/>
      <c r="C1" s="43"/>
      <c r="D1" s="43"/>
      <c r="E1" s="43"/>
      <c r="F1" s="43"/>
      <c r="G1" s="43"/>
      <c r="H1" s="43"/>
      <c r="I1" s="43"/>
      <c r="J1" s="43"/>
      <c r="K1" s="46"/>
    </row>
    <row r="2" spans="1:11">
      <c r="A2" s="566" t="s">
        <v>549</v>
      </c>
      <c r="B2" s="46"/>
      <c r="C2" s="46"/>
      <c r="D2" s="46"/>
      <c r="E2" s="46"/>
      <c r="F2" s="46"/>
      <c r="G2" s="46"/>
      <c r="H2" s="46"/>
      <c r="I2" s="46"/>
      <c r="J2" s="46"/>
      <c r="K2" s="46"/>
    </row>
    <row r="3" spans="1:11" ht="15">
      <c r="A3" s="567" t="s">
        <v>550</v>
      </c>
      <c r="B3" s="311"/>
      <c r="C3" s="311"/>
      <c r="D3" s="311"/>
      <c r="E3" s="311"/>
      <c r="F3" s="311"/>
      <c r="G3" s="311"/>
      <c r="H3" s="311"/>
      <c r="I3" s="311"/>
      <c r="J3" s="311"/>
      <c r="K3" s="311"/>
    </row>
    <row r="4" spans="1:11" ht="15" thickBot="1">
      <c r="A4" s="568" t="s">
        <v>532</v>
      </c>
      <c r="B4" s="47"/>
      <c r="C4" s="47"/>
      <c r="D4" s="47"/>
      <c r="E4" s="47"/>
      <c r="F4" s="47"/>
      <c r="G4" s="47"/>
      <c r="H4" s="47"/>
      <c r="I4" s="47"/>
      <c r="J4" s="47"/>
      <c r="K4" s="47"/>
    </row>
    <row r="5" spans="1:11">
      <c r="A5" s="1931" t="s">
        <v>553</v>
      </c>
      <c r="B5" s="2017" t="s">
        <v>554</v>
      </c>
      <c r="C5" s="2018"/>
      <c r="D5" s="2018"/>
      <c r="E5" s="2018" t="s">
        <v>555</v>
      </c>
      <c r="F5" s="2018"/>
      <c r="G5" s="2018"/>
      <c r="H5" s="2018" t="s">
        <v>556</v>
      </c>
      <c r="I5" s="2018"/>
      <c r="J5" s="2019"/>
      <c r="K5" s="46"/>
    </row>
    <row r="6" spans="1:11">
      <c r="A6" s="2016"/>
      <c r="B6" s="2020" t="s">
        <v>557</v>
      </c>
      <c r="C6" s="1899" t="s">
        <v>558</v>
      </c>
      <c r="D6" s="1899"/>
      <c r="E6" s="1899" t="s">
        <v>559</v>
      </c>
      <c r="F6" s="1899" t="s">
        <v>560</v>
      </c>
      <c r="G6" s="1899"/>
      <c r="H6" s="1899" t="s">
        <v>559</v>
      </c>
      <c r="I6" s="1899" t="s">
        <v>560</v>
      </c>
      <c r="J6" s="1882"/>
      <c r="K6" s="46"/>
    </row>
    <row r="7" spans="1:11" ht="38.25">
      <c r="A7" s="2016"/>
      <c r="B7" s="2020"/>
      <c r="C7" s="1899" t="s">
        <v>561</v>
      </c>
      <c r="D7" s="2012" t="s">
        <v>562</v>
      </c>
      <c r="E7" s="1899"/>
      <c r="F7" s="325" t="s">
        <v>563</v>
      </c>
      <c r="G7" s="325" t="s">
        <v>564</v>
      </c>
      <c r="H7" s="1899"/>
      <c r="I7" s="325" t="s">
        <v>563</v>
      </c>
      <c r="J7" s="322" t="s">
        <v>565</v>
      </c>
      <c r="K7" s="46"/>
    </row>
    <row r="8" spans="1:11" ht="15" thickBot="1">
      <c r="A8" s="1932"/>
      <c r="B8" s="1713"/>
      <c r="C8" s="2011"/>
      <c r="D8" s="2013"/>
      <c r="E8" s="2014" t="s">
        <v>566</v>
      </c>
      <c r="F8" s="2014"/>
      <c r="G8" s="2014"/>
      <c r="H8" s="2014"/>
      <c r="I8" s="2014"/>
      <c r="J8" s="2015"/>
      <c r="K8" s="46"/>
    </row>
    <row r="9" spans="1:11">
      <c r="A9" s="569"/>
      <c r="B9" s="276"/>
      <c r="C9" s="277"/>
      <c r="D9" s="570"/>
      <c r="E9" s="323"/>
      <c r="F9" s="323"/>
      <c r="G9" s="323"/>
      <c r="H9" s="323"/>
      <c r="I9" s="323"/>
      <c r="J9" s="218"/>
      <c r="K9" s="46"/>
    </row>
    <row r="10" spans="1:11" ht="15">
      <c r="A10" s="571" t="s">
        <v>567</v>
      </c>
      <c r="B10" s="572">
        <v>6421</v>
      </c>
      <c r="C10" s="573">
        <v>41.3</v>
      </c>
      <c r="D10" s="573">
        <v>69.7</v>
      </c>
      <c r="E10" s="574">
        <v>4630.5</v>
      </c>
      <c r="F10" s="574">
        <v>3982.1</v>
      </c>
      <c r="G10" s="574">
        <v>47.8</v>
      </c>
      <c r="H10" s="574">
        <v>1790.6</v>
      </c>
      <c r="I10" s="575">
        <v>400.9</v>
      </c>
      <c r="J10" s="576">
        <v>365.87</v>
      </c>
      <c r="K10" s="46"/>
    </row>
    <row r="11" spans="1:11" ht="15">
      <c r="A11" s="577" t="s">
        <v>220</v>
      </c>
      <c r="B11" s="572"/>
      <c r="C11" s="573"/>
      <c r="D11" s="573"/>
      <c r="E11" s="574"/>
      <c r="F11" s="574"/>
      <c r="G11" s="574"/>
      <c r="H11" s="574"/>
      <c r="I11" s="578"/>
      <c r="J11" s="579"/>
      <c r="K11" s="46"/>
    </row>
    <row r="12" spans="1:11" ht="15">
      <c r="A12" s="359">
        <v>2013</v>
      </c>
      <c r="B12" s="580">
        <v>6413.6</v>
      </c>
      <c r="C12" s="581">
        <v>43.9</v>
      </c>
      <c r="D12" s="581">
        <v>69.599999999999994</v>
      </c>
      <c r="E12" s="581">
        <v>4627</v>
      </c>
      <c r="F12" s="581">
        <v>3977.8</v>
      </c>
      <c r="G12" s="581">
        <v>47.1</v>
      </c>
      <c r="H12" s="581">
        <v>1786.6</v>
      </c>
      <c r="I12" s="581">
        <v>401.3</v>
      </c>
      <c r="J12" s="582">
        <v>365.5</v>
      </c>
      <c r="K12" s="46"/>
    </row>
    <row r="13" spans="1:11" ht="15">
      <c r="A13" s="359">
        <v>2014</v>
      </c>
      <c r="B13" s="58">
        <v>6413.3</v>
      </c>
      <c r="C13" s="583">
        <v>44.1</v>
      </c>
      <c r="D13" s="583">
        <v>69.599999999999994</v>
      </c>
      <c r="E13" s="58">
        <v>4626.8</v>
      </c>
      <c r="F13" s="583">
        <v>3978.1</v>
      </c>
      <c r="G13" s="58">
        <v>46.1</v>
      </c>
      <c r="H13" s="584">
        <v>1786.5</v>
      </c>
      <c r="I13" s="584">
        <v>401.2</v>
      </c>
      <c r="J13" s="582">
        <v>365</v>
      </c>
      <c r="K13" s="46"/>
    </row>
    <row r="14" spans="1:11">
      <c r="A14" s="585">
        <v>2015</v>
      </c>
      <c r="B14" s="586">
        <v>6411.2</v>
      </c>
      <c r="C14" s="587">
        <v>44.1</v>
      </c>
      <c r="D14" s="587">
        <v>69.599999999999994</v>
      </c>
      <c r="E14" s="586">
        <v>4625.3999999999996</v>
      </c>
      <c r="F14" s="587">
        <v>3979.2</v>
      </c>
      <c r="G14" s="586">
        <v>46.1</v>
      </c>
      <c r="H14" s="588">
        <v>1785.8</v>
      </c>
      <c r="I14" s="588">
        <v>401.2</v>
      </c>
      <c r="J14" s="589">
        <v>364.1</v>
      </c>
      <c r="K14" s="555"/>
    </row>
    <row r="15" spans="1:11" ht="15">
      <c r="A15" s="74"/>
      <c r="B15" s="590"/>
      <c r="C15" s="583"/>
      <c r="D15" s="583"/>
      <c r="E15" s="583"/>
      <c r="F15" s="583"/>
      <c r="G15" s="583"/>
      <c r="H15" s="583"/>
      <c r="I15" s="583"/>
      <c r="J15" s="584"/>
      <c r="K15" s="268"/>
    </row>
    <row r="16" spans="1:11" ht="15">
      <c r="A16" s="384" t="s">
        <v>121</v>
      </c>
      <c r="B16" s="580">
        <v>442.4</v>
      </c>
      <c r="C16" s="581">
        <v>47.3</v>
      </c>
      <c r="D16" s="581">
        <v>71.7</v>
      </c>
      <c r="E16" s="581">
        <v>314.60000000000002</v>
      </c>
      <c r="F16" s="581">
        <v>240.7</v>
      </c>
      <c r="G16" s="581">
        <v>0.9</v>
      </c>
      <c r="H16" s="581">
        <v>127.7</v>
      </c>
      <c r="I16" s="581">
        <v>37.1</v>
      </c>
      <c r="J16" s="582">
        <v>2.5</v>
      </c>
      <c r="K16" s="268"/>
    </row>
    <row r="17" spans="1:11" ht="15">
      <c r="A17" s="384" t="s">
        <v>122</v>
      </c>
      <c r="B17" s="580">
        <v>463.1</v>
      </c>
      <c r="C17" s="581">
        <v>43.4</v>
      </c>
      <c r="D17" s="581">
        <v>66.400000000000006</v>
      </c>
      <c r="E17" s="581">
        <v>390.7</v>
      </c>
      <c r="F17" s="581">
        <v>347.9</v>
      </c>
      <c r="G17" s="581">
        <v>4</v>
      </c>
      <c r="H17" s="581">
        <v>72.400000000000006</v>
      </c>
      <c r="I17" s="581">
        <v>7.3</v>
      </c>
      <c r="J17" s="582">
        <v>7.8</v>
      </c>
      <c r="K17" s="268"/>
    </row>
    <row r="18" spans="1:11" ht="15">
      <c r="A18" s="384" t="s">
        <v>123</v>
      </c>
      <c r="B18" s="580">
        <v>317.89999999999998</v>
      </c>
      <c r="C18" s="581">
        <v>22.9</v>
      </c>
      <c r="D18" s="581">
        <v>67.5</v>
      </c>
      <c r="E18" s="581">
        <v>150.80000000000001</v>
      </c>
      <c r="F18" s="581">
        <v>124.1</v>
      </c>
      <c r="G18" s="581">
        <v>0.3</v>
      </c>
      <c r="H18" s="581">
        <v>167.1</v>
      </c>
      <c r="I18" s="581">
        <v>30.3</v>
      </c>
      <c r="J18" s="582">
        <v>47.3</v>
      </c>
      <c r="K18" s="268"/>
    </row>
    <row r="19" spans="1:11" ht="15">
      <c r="A19" s="384" t="s">
        <v>124</v>
      </c>
      <c r="B19" s="580">
        <v>176.5</v>
      </c>
      <c r="C19" s="581">
        <v>40.200000000000003</v>
      </c>
      <c r="D19" s="581">
        <v>69.400000000000006</v>
      </c>
      <c r="E19" s="581">
        <v>105.3</v>
      </c>
      <c r="F19" s="581">
        <v>60.1</v>
      </c>
      <c r="G19" s="581">
        <v>5.2</v>
      </c>
      <c r="H19" s="581">
        <v>71.3</v>
      </c>
      <c r="I19" s="581">
        <v>6</v>
      </c>
      <c r="J19" s="582">
        <v>20.7</v>
      </c>
      <c r="K19" s="268"/>
    </row>
    <row r="20" spans="1:11" ht="15">
      <c r="A20" s="384" t="s">
        <v>125</v>
      </c>
      <c r="B20" s="580">
        <v>473.6</v>
      </c>
      <c r="C20" s="581">
        <v>49.5</v>
      </c>
      <c r="D20" s="581">
        <v>76.8</v>
      </c>
      <c r="E20" s="581">
        <v>401</v>
      </c>
      <c r="F20" s="581">
        <v>384</v>
      </c>
      <c r="G20" s="581">
        <v>0.3</v>
      </c>
      <c r="H20" s="581">
        <v>72.599999999999994</v>
      </c>
      <c r="I20" s="581">
        <v>10.9</v>
      </c>
      <c r="J20" s="582">
        <v>15.4</v>
      </c>
      <c r="K20" s="268"/>
    </row>
    <row r="21" spans="1:11" ht="15">
      <c r="A21" s="384" t="s">
        <v>126</v>
      </c>
      <c r="B21" s="580">
        <v>203.3</v>
      </c>
      <c r="C21" s="581">
        <v>37.700000000000003</v>
      </c>
      <c r="D21" s="581">
        <v>54.1</v>
      </c>
      <c r="E21" s="581">
        <v>171.6</v>
      </c>
      <c r="F21" s="581">
        <v>148.6</v>
      </c>
      <c r="G21" s="581">
        <v>0.2</v>
      </c>
      <c r="H21" s="581">
        <v>31.7</v>
      </c>
      <c r="I21" s="581">
        <v>9.9</v>
      </c>
      <c r="J21" s="582">
        <v>0.7</v>
      </c>
      <c r="K21" s="268"/>
    </row>
    <row r="22" spans="1:11" ht="15">
      <c r="A22" s="384" t="s">
        <v>127</v>
      </c>
      <c r="B22" s="580">
        <v>776</v>
      </c>
      <c r="C22" s="581">
        <v>41.2</v>
      </c>
      <c r="D22" s="581">
        <v>64.5</v>
      </c>
      <c r="E22" s="581">
        <v>563.4</v>
      </c>
      <c r="F22" s="581">
        <v>515.79999999999995</v>
      </c>
      <c r="G22" s="581">
        <v>1</v>
      </c>
      <c r="H22" s="581">
        <v>212.6</v>
      </c>
      <c r="I22" s="581">
        <v>25.7</v>
      </c>
      <c r="J22" s="582">
        <v>55.2</v>
      </c>
      <c r="K22" s="268"/>
    </row>
    <row r="23" spans="1:11" ht="15">
      <c r="A23" s="384" t="s">
        <v>128</v>
      </c>
      <c r="B23" s="580">
        <v>248.5</v>
      </c>
      <c r="C23" s="581">
        <v>51.1</v>
      </c>
      <c r="D23" s="581">
        <v>77.099999999999994</v>
      </c>
      <c r="E23" s="581">
        <v>187.2</v>
      </c>
      <c r="F23" s="581">
        <v>132.1</v>
      </c>
      <c r="G23" s="581">
        <v>1.1000000000000001</v>
      </c>
      <c r="H23" s="581">
        <v>61.3</v>
      </c>
      <c r="I23" s="581">
        <v>14.5</v>
      </c>
      <c r="J23" s="582">
        <v>3.9</v>
      </c>
      <c r="K23" s="268"/>
    </row>
    <row r="24" spans="1:11" ht="15">
      <c r="A24" s="384" t="s">
        <v>129</v>
      </c>
      <c r="B24" s="580">
        <v>220.6</v>
      </c>
      <c r="C24" s="581">
        <v>38.4</v>
      </c>
      <c r="D24" s="581">
        <v>53.9</v>
      </c>
      <c r="E24" s="581">
        <v>145.4</v>
      </c>
      <c r="F24" s="581">
        <v>117.2</v>
      </c>
      <c r="G24" s="581">
        <v>0.3</v>
      </c>
      <c r="H24" s="581">
        <v>75.099999999999994</v>
      </c>
      <c r="I24" s="581">
        <v>39.799999999999997</v>
      </c>
      <c r="J24" s="582">
        <v>6.2</v>
      </c>
      <c r="K24" s="268"/>
    </row>
    <row r="25" spans="1:11" ht="15">
      <c r="A25" s="384" t="s">
        <v>130</v>
      </c>
      <c r="B25" s="580">
        <v>350.5</v>
      </c>
      <c r="C25" s="581">
        <v>32.5</v>
      </c>
      <c r="D25" s="581">
        <v>58.1</v>
      </c>
      <c r="E25" s="581">
        <v>185.3</v>
      </c>
      <c r="F25" s="581">
        <v>181.5</v>
      </c>
      <c r="G25" s="581">
        <v>0.1</v>
      </c>
      <c r="H25" s="581">
        <v>165.2</v>
      </c>
      <c r="I25" s="581">
        <v>29.7</v>
      </c>
      <c r="J25" s="582">
        <v>61.1</v>
      </c>
      <c r="K25" s="268"/>
    </row>
    <row r="26" spans="1:11" ht="15">
      <c r="A26" s="384" t="s">
        <v>131</v>
      </c>
      <c r="B26" s="580">
        <v>421.8</v>
      </c>
      <c r="C26" s="581">
        <v>57.6</v>
      </c>
      <c r="D26" s="581">
        <v>86.1</v>
      </c>
      <c r="E26" s="581">
        <v>286.60000000000002</v>
      </c>
      <c r="F26" s="581">
        <v>164.5</v>
      </c>
      <c r="G26" s="581">
        <v>14.3</v>
      </c>
      <c r="H26" s="581">
        <v>135.19999999999999</v>
      </c>
      <c r="I26" s="581">
        <v>22.5</v>
      </c>
      <c r="J26" s="582">
        <v>33.6</v>
      </c>
      <c r="K26" s="268"/>
    </row>
    <row r="27" spans="1:11" ht="15">
      <c r="A27" s="384" t="s">
        <v>132</v>
      </c>
      <c r="B27" s="580">
        <v>202.7</v>
      </c>
      <c r="C27" s="581">
        <v>55.3</v>
      </c>
      <c r="D27" s="581">
        <v>72.2</v>
      </c>
      <c r="E27" s="581">
        <v>150.4</v>
      </c>
      <c r="F27" s="581">
        <v>137</v>
      </c>
      <c r="G27" s="581">
        <v>0</v>
      </c>
      <c r="H27" s="581">
        <v>52.2</v>
      </c>
      <c r="I27" s="581">
        <v>19.899999999999999</v>
      </c>
      <c r="J27" s="582">
        <v>3.6</v>
      </c>
      <c r="K27" s="268"/>
    </row>
    <row r="28" spans="1:11" ht="15">
      <c r="A28" s="384" t="s">
        <v>133</v>
      </c>
      <c r="B28" s="580">
        <v>115.6</v>
      </c>
      <c r="C28" s="581">
        <v>23.9</v>
      </c>
      <c r="D28" s="581">
        <v>61.6</v>
      </c>
      <c r="E28" s="581">
        <v>66</v>
      </c>
      <c r="F28" s="581">
        <v>52.4</v>
      </c>
      <c r="G28" s="581">
        <v>0.2</v>
      </c>
      <c r="H28" s="581">
        <v>49.6</v>
      </c>
      <c r="I28" s="581">
        <v>11.3</v>
      </c>
      <c r="J28" s="582">
        <v>9.5</v>
      </c>
      <c r="K28" s="268"/>
    </row>
    <row r="29" spans="1:11" ht="15">
      <c r="A29" s="384" t="s">
        <v>134</v>
      </c>
      <c r="B29" s="580">
        <v>620.4</v>
      </c>
      <c r="C29" s="581">
        <v>62.2</v>
      </c>
      <c r="D29" s="581">
        <v>76</v>
      </c>
      <c r="E29" s="581">
        <v>401.5</v>
      </c>
      <c r="F29" s="581">
        <v>373.4</v>
      </c>
      <c r="G29" s="581">
        <v>5</v>
      </c>
      <c r="H29" s="581">
        <v>218.9</v>
      </c>
      <c r="I29" s="581">
        <v>88</v>
      </c>
      <c r="J29" s="582">
        <v>23.7</v>
      </c>
      <c r="K29" s="268"/>
    </row>
    <row r="30" spans="1:11" ht="15">
      <c r="A30" s="384" t="s">
        <v>135</v>
      </c>
      <c r="B30" s="580">
        <v>973.5</v>
      </c>
      <c r="C30" s="581">
        <v>54.3</v>
      </c>
      <c r="D30" s="581">
        <v>79</v>
      </c>
      <c r="E30" s="581">
        <v>837.9</v>
      </c>
      <c r="F30" s="581">
        <v>758.2</v>
      </c>
      <c r="G30" s="581">
        <v>10.4</v>
      </c>
      <c r="H30" s="581">
        <v>135.6</v>
      </c>
      <c r="I30" s="581">
        <v>12.5</v>
      </c>
      <c r="J30" s="582">
        <v>34.299999999999997</v>
      </c>
      <c r="K30" s="268"/>
    </row>
    <row r="31" spans="1:11" ht="15">
      <c r="A31" s="384" t="s">
        <v>136</v>
      </c>
      <c r="B31" s="580">
        <v>405</v>
      </c>
      <c r="C31" s="583">
        <v>48.7</v>
      </c>
      <c r="D31" s="583">
        <v>63.5</v>
      </c>
      <c r="E31" s="583">
        <v>267.8</v>
      </c>
      <c r="F31" s="583">
        <v>241.5</v>
      </c>
      <c r="G31" s="583">
        <v>2.8</v>
      </c>
      <c r="H31" s="583">
        <v>137.19999999999999</v>
      </c>
      <c r="I31" s="583">
        <v>35.799999999999997</v>
      </c>
      <c r="J31" s="584">
        <v>38.6</v>
      </c>
      <c r="K31" s="268"/>
    </row>
    <row r="32" spans="1:11" ht="15">
      <c r="A32" s="43"/>
      <c r="B32" s="318"/>
      <c r="C32" s="318"/>
      <c r="D32" s="318"/>
      <c r="E32" s="318"/>
      <c r="F32" s="318"/>
      <c r="G32" s="43"/>
      <c r="H32" s="43"/>
      <c r="I32" s="43"/>
      <c r="J32" s="43"/>
      <c r="K32" s="268"/>
    </row>
    <row r="33" spans="1:11">
      <c r="A33" s="591" t="s">
        <v>568</v>
      </c>
      <c r="B33" s="538"/>
      <c r="C33" s="538"/>
      <c r="D33" s="538"/>
      <c r="E33" s="538"/>
      <c r="F33" s="538"/>
      <c r="G33" s="43"/>
      <c r="H33" s="43"/>
      <c r="I33" s="43"/>
      <c r="J33" s="43"/>
      <c r="K33" s="46"/>
    </row>
    <row r="34" spans="1:11">
      <c r="A34" s="592" t="s">
        <v>569</v>
      </c>
      <c r="B34" s="318"/>
      <c r="C34" s="318"/>
      <c r="D34" s="318"/>
      <c r="E34" s="318"/>
      <c r="F34" s="318"/>
      <c r="G34" s="43"/>
      <c r="H34" s="43"/>
      <c r="I34" s="43"/>
      <c r="J34" s="43"/>
      <c r="K34" s="46"/>
    </row>
    <row r="35" spans="1:11" ht="17.25" customHeight="1">
      <c r="A35" s="591" t="s">
        <v>551</v>
      </c>
      <c r="B35" s="538"/>
      <c r="C35" s="538"/>
      <c r="D35" s="538"/>
      <c r="E35" s="538"/>
      <c r="F35" s="538"/>
      <c r="G35" s="43"/>
      <c r="H35" s="43"/>
      <c r="I35" s="43"/>
      <c r="J35" s="43"/>
      <c r="K35" s="46"/>
    </row>
    <row r="36" spans="1:11">
      <c r="A36" s="594" t="s">
        <v>421</v>
      </c>
      <c r="B36" s="43"/>
      <c r="C36" s="43"/>
      <c r="D36" s="43"/>
      <c r="E36" s="43"/>
      <c r="F36" s="43"/>
      <c r="G36" s="43"/>
      <c r="H36" s="43"/>
      <c r="I36" s="43"/>
      <c r="J36" s="43"/>
      <c r="K36" s="46"/>
    </row>
    <row r="37" spans="1:11">
      <c r="A37" s="43"/>
      <c r="B37" s="43"/>
      <c r="C37" s="43"/>
      <c r="D37" s="43"/>
      <c r="E37" s="43"/>
      <c r="F37" s="43"/>
      <c r="G37" s="43"/>
      <c r="H37" s="43"/>
      <c r="I37" s="43"/>
      <c r="J37" s="43"/>
      <c r="K37" s="46"/>
    </row>
    <row r="38" spans="1:11">
      <c r="A38" s="43"/>
      <c r="B38" s="43"/>
      <c r="C38" s="43"/>
      <c r="D38" s="43"/>
      <c r="E38" s="43"/>
      <c r="F38" s="43"/>
      <c r="G38" s="43"/>
      <c r="H38" s="43"/>
      <c r="I38" s="43"/>
      <c r="J38" s="43"/>
      <c r="K38" s="46"/>
    </row>
    <row r="39" spans="1:11">
      <c r="A39" s="43"/>
      <c r="B39" s="43"/>
      <c r="C39" s="43"/>
      <c r="D39" s="43"/>
      <c r="E39" s="43"/>
      <c r="F39" s="43"/>
      <c r="G39" s="43"/>
      <c r="H39" s="43"/>
      <c r="I39" s="43"/>
      <c r="J39" s="43"/>
      <c r="K39" s="46"/>
    </row>
  </sheetData>
  <mergeCells count="13">
    <mergeCell ref="C7:C8"/>
    <mergeCell ref="D7:D8"/>
    <mergeCell ref="E8:J8"/>
    <mergeCell ref="A5:A8"/>
    <mergeCell ref="B5:D5"/>
    <mergeCell ref="E5:G5"/>
    <mergeCell ref="H5:J5"/>
    <mergeCell ref="B6:B8"/>
    <mergeCell ref="C6:D6"/>
    <mergeCell ref="E6:E7"/>
    <mergeCell ref="F6:G6"/>
    <mergeCell ref="H6:H7"/>
    <mergeCell ref="I6:J6"/>
  </mergeCell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K33"/>
  <sheetViews>
    <sheetView workbookViewId="0"/>
  </sheetViews>
  <sheetFormatPr defaultRowHeight="14.25"/>
  <cols>
    <col min="1" max="1" width="17.875" customWidth="1"/>
  </cols>
  <sheetData>
    <row r="1" spans="1:11">
      <c r="A1" s="1549" t="s">
        <v>573</v>
      </c>
      <c r="B1" s="43"/>
      <c r="C1" s="43"/>
      <c r="D1" s="43"/>
      <c r="E1" s="43"/>
      <c r="F1" s="43"/>
      <c r="G1" s="43"/>
      <c r="H1" s="43"/>
      <c r="I1" s="43"/>
      <c r="J1" s="43"/>
      <c r="K1" s="43"/>
    </row>
    <row r="2" spans="1:11">
      <c r="A2" s="319" t="s">
        <v>570</v>
      </c>
      <c r="B2" s="43"/>
      <c r="C2" s="43"/>
      <c r="D2" s="43"/>
      <c r="E2" s="43"/>
      <c r="F2" s="43"/>
      <c r="G2" s="43"/>
      <c r="H2" s="43"/>
      <c r="I2" s="43"/>
      <c r="J2" s="43"/>
      <c r="K2" s="43"/>
    </row>
    <row r="3" spans="1:11" ht="15">
      <c r="A3" s="595" t="s">
        <v>571</v>
      </c>
      <c r="B3" s="45"/>
      <c r="C3" s="45"/>
      <c r="D3" s="45"/>
      <c r="E3" s="45"/>
      <c r="F3" s="45"/>
      <c r="G3" s="45"/>
      <c r="H3" s="45"/>
      <c r="I3" s="45"/>
      <c r="J3" s="45"/>
      <c r="K3" s="45"/>
    </row>
    <row r="4" spans="1:11" ht="15" thickBot="1">
      <c r="A4" s="596" t="s">
        <v>449</v>
      </c>
      <c r="B4" s="43"/>
      <c r="C4" s="43"/>
      <c r="D4" s="43"/>
      <c r="E4" s="43"/>
      <c r="F4" s="43"/>
      <c r="G4" s="43"/>
      <c r="H4" s="43"/>
      <c r="I4" s="43"/>
      <c r="J4" s="43"/>
      <c r="K4" s="43"/>
    </row>
    <row r="5" spans="1:11">
      <c r="A5" s="1931" t="s">
        <v>574</v>
      </c>
      <c r="B5" s="2017" t="s">
        <v>575</v>
      </c>
      <c r="C5" s="2018"/>
      <c r="D5" s="2018"/>
      <c r="E5" s="2018"/>
      <c r="F5" s="2018" t="s">
        <v>576</v>
      </c>
      <c r="G5" s="2018"/>
      <c r="H5" s="2018"/>
      <c r="I5" s="2019"/>
      <c r="J5" s="46"/>
      <c r="K5" s="43"/>
    </row>
    <row r="6" spans="1:11">
      <c r="A6" s="2016"/>
      <c r="B6" s="2020" t="s">
        <v>577</v>
      </c>
      <c r="C6" s="1899" t="s">
        <v>578</v>
      </c>
      <c r="D6" s="1899"/>
      <c r="E6" s="1899"/>
      <c r="F6" s="1899" t="s">
        <v>577</v>
      </c>
      <c r="G6" s="1899" t="s">
        <v>578</v>
      </c>
      <c r="H6" s="1899"/>
      <c r="I6" s="1882"/>
      <c r="J6" s="46"/>
      <c r="K6" s="43"/>
    </row>
    <row r="7" spans="1:11">
      <c r="A7" s="2016"/>
      <c r="B7" s="2020"/>
      <c r="C7" s="1899" t="s">
        <v>579</v>
      </c>
      <c r="D7" s="2012" t="s">
        <v>580</v>
      </c>
      <c r="E7" s="1899" t="s">
        <v>581</v>
      </c>
      <c r="F7" s="1899"/>
      <c r="G7" s="1899" t="s">
        <v>579</v>
      </c>
      <c r="H7" s="2012" t="s">
        <v>580</v>
      </c>
      <c r="I7" s="1882" t="s">
        <v>582</v>
      </c>
      <c r="J7" s="46"/>
      <c r="K7" s="43"/>
    </row>
    <row r="8" spans="1:11" ht="15" thickBot="1">
      <c r="A8" s="1932"/>
      <c r="B8" s="1713"/>
      <c r="C8" s="2021"/>
      <c r="D8" s="2022"/>
      <c r="E8" s="2021"/>
      <c r="F8" s="2011"/>
      <c r="G8" s="2021"/>
      <c r="H8" s="2022"/>
      <c r="I8" s="2023"/>
      <c r="J8" s="46"/>
      <c r="K8" s="43"/>
    </row>
    <row r="9" spans="1:11" ht="30.75" customHeight="1">
      <c r="A9" s="597" t="s">
        <v>584</v>
      </c>
      <c r="B9" s="598">
        <v>68893</v>
      </c>
      <c r="C9" s="599">
        <v>62887</v>
      </c>
      <c r="D9" s="600">
        <v>5766</v>
      </c>
      <c r="E9" s="600">
        <v>240</v>
      </c>
      <c r="F9" s="600">
        <v>76766</v>
      </c>
      <c r="G9" s="600">
        <v>72022</v>
      </c>
      <c r="H9" s="599">
        <v>4604</v>
      </c>
      <c r="I9" s="601">
        <v>140</v>
      </c>
      <c r="J9" s="46"/>
      <c r="K9" s="43"/>
    </row>
    <row r="10" spans="1:11">
      <c r="A10" s="602">
        <v>2013</v>
      </c>
      <c r="B10" s="603">
        <v>69538</v>
      </c>
      <c r="C10" s="604">
        <v>62182</v>
      </c>
      <c r="D10" s="604">
        <v>7241</v>
      </c>
      <c r="E10" s="605">
        <v>73</v>
      </c>
      <c r="F10" s="604">
        <v>79652</v>
      </c>
      <c r="G10" s="604">
        <v>76404</v>
      </c>
      <c r="H10" s="605">
        <v>3186</v>
      </c>
      <c r="I10" s="606">
        <v>60</v>
      </c>
      <c r="J10" s="46"/>
      <c r="K10" s="43"/>
    </row>
    <row r="11" spans="1:11">
      <c r="A11" s="602">
        <v>2014</v>
      </c>
      <c r="B11" s="605">
        <v>66097</v>
      </c>
      <c r="C11" s="604">
        <v>57850</v>
      </c>
      <c r="D11" s="604">
        <v>8132</v>
      </c>
      <c r="E11" s="604">
        <v>68</v>
      </c>
      <c r="F11" s="604">
        <v>82069</v>
      </c>
      <c r="G11" s="604">
        <v>77783</v>
      </c>
      <c r="H11" s="605">
        <v>4222</v>
      </c>
      <c r="I11" s="606">
        <v>62</v>
      </c>
      <c r="J11" s="46"/>
      <c r="K11" s="43"/>
    </row>
    <row r="12" spans="1:11">
      <c r="A12" s="585">
        <v>2015</v>
      </c>
      <c r="B12" s="607">
        <v>70012</v>
      </c>
      <c r="C12" s="608">
        <v>60699</v>
      </c>
      <c r="D12" s="608">
        <v>9057</v>
      </c>
      <c r="E12" s="608">
        <v>188</v>
      </c>
      <c r="F12" s="608">
        <v>85997</v>
      </c>
      <c r="G12" s="608">
        <v>79608</v>
      </c>
      <c r="H12" s="608">
        <v>5838</v>
      </c>
      <c r="I12" s="609">
        <v>276</v>
      </c>
      <c r="J12" s="46"/>
      <c r="K12" s="43"/>
    </row>
    <row r="13" spans="1:11">
      <c r="A13" s="384" t="s">
        <v>121</v>
      </c>
      <c r="B13" s="610">
        <v>530</v>
      </c>
      <c r="C13" s="611">
        <v>212</v>
      </c>
      <c r="D13" s="611">
        <v>271</v>
      </c>
      <c r="E13" s="611" t="s">
        <v>400</v>
      </c>
      <c r="F13" s="611">
        <v>459</v>
      </c>
      <c r="G13" s="611">
        <v>354</v>
      </c>
      <c r="H13" s="611">
        <v>95</v>
      </c>
      <c r="I13" s="612" t="s">
        <v>400</v>
      </c>
      <c r="J13" s="46"/>
      <c r="K13" s="43"/>
    </row>
    <row r="14" spans="1:11">
      <c r="A14" s="384" t="s">
        <v>122</v>
      </c>
      <c r="B14" s="610">
        <v>2548</v>
      </c>
      <c r="C14" s="611">
        <v>1900</v>
      </c>
      <c r="D14" s="611">
        <v>648</v>
      </c>
      <c r="E14" s="611" t="s">
        <v>400</v>
      </c>
      <c r="F14" s="611">
        <v>9058</v>
      </c>
      <c r="G14" s="611">
        <v>8676</v>
      </c>
      <c r="H14" s="611">
        <v>382</v>
      </c>
      <c r="I14" s="612" t="s">
        <v>400</v>
      </c>
      <c r="J14" s="46"/>
      <c r="K14" s="43"/>
    </row>
    <row r="15" spans="1:11">
      <c r="A15" s="384" t="s">
        <v>123</v>
      </c>
      <c r="B15" s="610">
        <v>4816</v>
      </c>
      <c r="C15" s="611">
        <v>4692</v>
      </c>
      <c r="D15" s="611">
        <v>103</v>
      </c>
      <c r="E15" s="611" t="s">
        <v>400</v>
      </c>
      <c r="F15" s="611">
        <v>5366</v>
      </c>
      <c r="G15" s="611">
        <v>4725</v>
      </c>
      <c r="H15" s="611">
        <v>376</v>
      </c>
      <c r="I15" s="612" t="s">
        <v>400</v>
      </c>
      <c r="J15" s="46"/>
      <c r="K15" s="43"/>
    </row>
    <row r="16" spans="1:11">
      <c r="A16" s="384" t="s">
        <v>124</v>
      </c>
      <c r="B16" s="610">
        <v>859</v>
      </c>
      <c r="C16" s="611">
        <v>643</v>
      </c>
      <c r="D16" s="611">
        <v>96</v>
      </c>
      <c r="E16" s="611">
        <v>120</v>
      </c>
      <c r="F16" s="611">
        <v>1308</v>
      </c>
      <c r="G16" s="611">
        <v>1013</v>
      </c>
      <c r="H16" s="611">
        <v>55</v>
      </c>
      <c r="I16" s="612">
        <v>240</v>
      </c>
      <c r="J16" s="46"/>
      <c r="K16" s="43"/>
    </row>
    <row r="17" spans="1:11">
      <c r="A17" s="384" t="s">
        <v>125</v>
      </c>
      <c r="B17" s="610">
        <v>392</v>
      </c>
      <c r="C17" s="611">
        <v>25</v>
      </c>
      <c r="D17" s="611">
        <v>367</v>
      </c>
      <c r="E17" s="611" t="s">
        <v>400</v>
      </c>
      <c r="F17" s="611">
        <v>1834</v>
      </c>
      <c r="G17" s="611">
        <v>200</v>
      </c>
      <c r="H17" s="611">
        <v>1634</v>
      </c>
      <c r="I17" s="612" t="s">
        <v>400</v>
      </c>
      <c r="J17" s="46"/>
      <c r="K17" s="43"/>
    </row>
    <row r="18" spans="1:11">
      <c r="A18" s="384" t="s">
        <v>126</v>
      </c>
      <c r="B18" s="610" t="s">
        <v>400</v>
      </c>
      <c r="C18" s="611" t="s">
        <v>400</v>
      </c>
      <c r="D18" s="611" t="s">
        <v>400</v>
      </c>
      <c r="E18" s="611" t="s">
        <v>400</v>
      </c>
      <c r="F18" s="611" t="s">
        <v>400</v>
      </c>
      <c r="G18" s="611" t="s">
        <v>400</v>
      </c>
      <c r="H18" s="611" t="s">
        <v>400</v>
      </c>
      <c r="I18" s="612" t="s">
        <v>400</v>
      </c>
      <c r="J18" s="46"/>
      <c r="K18" s="43"/>
    </row>
    <row r="19" spans="1:11">
      <c r="A19" s="384" t="s">
        <v>127</v>
      </c>
      <c r="B19" s="610">
        <v>12410</v>
      </c>
      <c r="C19" s="611">
        <v>12049</v>
      </c>
      <c r="D19" s="611">
        <v>361</v>
      </c>
      <c r="E19" s="611" t="s">
        <v>400</v>
      </c>
      <c r="F19" s="611">
        <v>30495</v>
      </c>
      <c r="G19" s="611">
        <v>30304</v>
      </c>
      <c r="H19" s="611">
        <v>191</v>
      </c>
      <c r="I19" s="612" t="s">
        <v>400</v>
      </c>
      <c r="J19" s="46"/>
      <c r="K19" s="43"/>
    </row>
    <row r="20" spans="1:11">
      <c r="A20" s="384" t="s">
        <v>128</v>
      </c>
      <c r="B20" s="610">
        <v>2470</v>
      </c>
      <c r="C20" s="611" t="s">
        <v>400</v>
      </c>
      <c r="D20" s="611">
        <v>2470</v>
      </c>
      <c r="E20" s="611" t="s">
        <v>400</v>
      </c>
      <c r="F20" s="611">
        <v>922</v>
      </c>
      <c r="G20" s="611" t="s">
        <v>400</v>
      </c>
      <c r="H20" s="611">
        <v>922</v>
      </c>
      <c r="I20" s="612" t="s">
        <v>400</v>
      </c>
      <c r="J20" s="46"/>
      <c r="K20" s="43"/>
    </row>
    <row r="21" spans="1:11">
      <c r="A21" s="384" t="s">
        <v>129</v>
      </c>
      <c r="B21" s="610">
        <v>1230</v>
      </c>
      <c r="C21" s="611">
        <v>1230</v>
      </c>
      <c r="D21" s="611" t="s">
        <v>400</v>
      </c>
      <c r="E21" s="611" t="s">
        <v>400</v>
      </c>
      <c r="F21" s="611">
        <v>1772</v>
      </c>
      <c r="G21" s="611">
        <v>1772</v>
      </c>
      <c r="H21" s="611" t="s">
        <v>400</v>
      </c>
      <c r="I21" s="612" t="s">
        <v>400</v>
      </c>
      <c r="J21" s="46"/>
      <c r="K21" s="43"/>
    </row>
    <row r="22" spans="1:11">
      <c r="A22" s="384" t="s">
        <v>130</v>
      </c>
      <c r="B22" s="610">
        <v>11755</v>
      </c>
      <c r="C22" s="611">
        <v>10555</v>
      </c>
      <c r="D22" s="611">
        <v>1200</v>
      </c>
      <c r="E22" s="611" t="s">
        <v>400</v>
      </c>
      <c r="F22" s="611">
        <v>1410</v>
      </c>
      <c r="G22" s="611">
        <v>1266</v>
      </c>
      <c r="H22" s="611">
        <v>144</v>
      </c>
      <c r="I22" s="612" t="s">
        <v>400</v>
      </c>
      <c r="J22" s="46"/>
      <c r="K22" s="43"/>
    </row>
    <row r="23" spans="1:11">
      <c r="A23" s="384" t="s">
        <v>131</v>
      </c>
      <c r="B23" s="610">
        <v>7591</v>
      </c>
      <c r="C23" s="611">
        <v>6689</v>
      </c>
      <c r="D23" s="611">
        <v>902</v>
      </c>
      <c r="E23" s="611" t="s">
        <v>400</v>
      </c>
      <c r="F23" s="611">
        <v>7418</v>
      </c>
      <c r="G23" s="611">
        <v>6732</v>
      </c>
      <c r="H23" s="611">
        <v>686</v>
      </c>
      <c r="I23" s="612" t="s">
        <v>400</v>
      </c>
      <c r="J23" s="46"/>
      <c r="K23" s="43"/>
    </row>
    <row r="24" spans="1:11">
      <c r="A24" s="384" t="s">
        <v>132</v>
      </c>
      <c r="B24" s="610" t="s">
        <v>400</v>
      </c>
      <c r="C24" s="611" t="s">
        <v>400</v>
      </c>
      <c r="D24" s="611" t="s">
        <v>400</v>
      </c>
      <c r="E24" s="611" t="s">
        <v>400</v>
      </c>
      <c r="F24" s="611" t="s">
        <v>400</v>
      </c>
      <c r="G24" s="611" t="s">
        <v>400</v>
      </c>
      <c r="H24" s="611" t="s">
        <v>400</v>
      </c>
      <c r="I24" s="612" t="s">
        <v>400</v>
      </c>
      <c r="J24" s="46"/>
      <c r="K24" s="43"/>
    </row>
    <row r="25" spans="1:11">
      <c r="A25" s="384" t="s">
        <v>133</v>
      </c>
      <c r="B25" s="610" t="s">
        <v>400</v>
      </c>
      <c r="C25" s="611" t="s">
        <v>400</v>
      </c>
      <c r="D25" s="611" t="s">
        <v>400</v>
      </c>
      <c r="E25" s="611" t="s">
        <v>400</v>
      </c>
      <c r="F25" s="611" t="s">
        <v>400</v>
      </c>
      <c r="G25" s="611" t="s">
        <v>400</v>
      </c>
      <c r="H25" s="611" t="s">
        <v>400</v>
      </c>
      <c r="I25" s="612" t="s">
        <v>400</v>
      </c>
      <c r="J25" s="46"/>
      <c r="K25" s="43"/>
    </row>
    <row r="26" spans="1:11">
      <c r="A26" s="384" t="s">
        <v>134</v>
      </c>
      <c r="B26" s="610">
        <v>2572</v>
      </c>
      <c r="C26" s="611">
        <v>2552</v>
      </c>
      <c r="D26" s="611">
        <v>20</v>
      </c>
      <c r="E26" s="611" t="s">
        <v>400</v>
      </c>
      <c r="F26" s="611">
        <v>8651</v>
      </c>
      <c r="G26" s="611">
        <v>8636</v>
      </c>
      <c r="H26" s="611">
        <v>15</v>
      </c>
      <c r="I26" s="612" t="s">
        <v>400</v>
      </c>
      <c r="J26" s="46"/>
      <c r="K26" s="43"/>
    </row>
    <row r="27" spans="1:11">
      <c r="A27" s="384" t="s">
        <v>135</v>
      </c>
      <c r="B27" s="610">
        <v>21597</v>
      </c>
      <c r="C27" s="611">
        <v>19414</v>
      </c>
      <c r="D27" s="611">
        <v>2115</v>
      </c>
      <c r="E27" s="611">
        <v>68</v>
      </c>
      <c r="F27" s="611">
        <v>16136</v>
      </c>
      <c r="G27" s="611">
        <v>14824</v>
      </c>
      <c r="H27" s="611">
        <v>1276</v>
      </c>
      <c r="I27" s="612">
        <v>36</v>
      </c>
      <c r="J27" s="46"/>
      <c r="K27" s="43"/>
    </row>
    <row r="28" spans="1:11">
      <c r="A28" s="384" t="s">
        <v>136</v>
      </c>
      <c r="B28" s="610">
        <v>1242</v>
      </c>
      <c r="C28" s="611">
        <v>738</v>
      </c>
      <c r="D28" s="611">
        <v>504</v>
      </c>
      <c r="E28" s="611" t="s">
        <v>400</v>
      </c>
      <c r="F28" s="611">
        <v>1168</v>
      </c>
      <c r="G28" s="611">
        <v>1106</v>
      </c>
      <c r="H28" s="611">
        <v>62</v>
      </c>
      <c r="I28" s="612" t="s">
        <v>400</v>
      </c>
      <c r="J28" s="46"/>
      <c r="K28" s="43"/>
    </row>
    <row r="29" spans="1:11">
      <c r="A29" s="383"/>
      <c r="B29" s="613"/>
      <c r="C29" s="613"/>
      <c r="D29" s="613"/>
      <c r="E29" s="613"/>
      <c r="F29" s="613"/>
      <c r="G29" s="613"/>
      <c r="H29" s="613"/>
      <c r="I29" s="613"/>
      <c r="J29" s="43"/>
      <c r="K29" s="43"/>
    </row>
    <row r="30" spans="1:11">
      <c r="A30" s="88" t="s">
        <v>583</v>
      </c>
      <c r="B30" s="43"/>
      <c r="C30" s="43"/>
      <c r="D30" s="43"/>
      <c r="E30" s="43"/>
      <c r="F30" s="43"/>
      <c r="G30" s="43"/>
      <c r="H30" s="43"/>
      <c r="I30" s="43"/>
      <c r="J30" s="43"/>
      <c r="K30" s="43"/>
    </row>
    <row r="31" spans="1:11">
      <c r="A31" s="88" t="s">
        <v>572</v>
      </c>
      <c r="B31" s="43"/>
      <c r="C31" s="43"/>
      <c r="D31" s="43"/>
      <c r="E31" s="43"/>
      <c r="F31" s="43"/>
      <c r="G31" s="43"/>
      <c r="H31" s="43"/>
      <c r="I31" s="43"/>
      <c r="J31" s="43"/>
      <c r="K31" s="43"/>
    </row>
    <row r="32" spans="1:11">
      <c r="A32" s="43"/>
      <c r="B32" s="43"/>
      <c r="C32" s="43"/>
      <c r="D32" s="43"/>
      <c r="E32" s="43"/>
      <c r="F32" s="43"/>
      <c r="G32" s="43"/>
      <c r="H32" s="43"/>
      <c r="I32" s="43"/>
      <c r="J32" s="43"/>
      <c r="K32" s="43"/>
    </row>
    <row r="33" spans="1:11">
      <c r="A33" s="43"/>
      <c r="B33" s="43"/>
      <c r="C33" s="43"/>
      <c r="D33" s="43"/>
      <c r="E33" s="43"/>
      <c r="F33" s="43"/>
      <c r="G33" s="43"/>
      <c r="H33" s="43"/>
      <c r="I33" s="43"/>
      <c r="J33" s="43"/>
      <c r="K33" s="43"/>
    </row>
  </sheetData>
  <mergeCells count="13">
    <mergeCell ref="G7:G8"/>
    <mergeCell ref="H7:H8"/>
    <mergeCell ref="I7:I8"/>
    <mergeCell ref="A5:A8"/>
    <mergeCell ref="B5:E5"/>
    <mergeCell ref="F5:I5"/>
    <mergeCell ref="B6:B8"/>
    <mergeCell ref="C6:E6"/>
    <mergeCell ref="F6:F8"/>
    <mergeCell ref="G6:I6"/>
    <mergeCell ref="C7:C8"/>
    <mergeCell ref="D7:D8"/>
    <mergeCell ref="E7:E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I31"/>
  <sheetViews>
    <sheetView workbookViewId="0">
      <selection activeCell="A2" sqref="A2"/>
    </sheetView>
  </sheetViews>
  <sheetFormatPr defaultRowHeight="14.25"/>
  <sheetData>
    <row r="1" spans="1:9">
      <c r="A1" s="2024" t="s">
        <v>587</v>
      </c>
      <c r="B1" s="2025"/>
      <c r="C1" s="2025"/>
      <c r="D1" s="2025"/>
      <c r="E1" s="2025"/>
      <c r="F1" s="2025"/>
      <c r="G1" s="2025"/>
      <c r="H1" s="2025"/>
      <c r="I1" s="43"/>
    </row>
    <row r="2" spans="1:9">
      <c r="A2" s="596" t="s">
        <v>585</v>
      </c>
      <c r="B2" s="615"/>
      <c r="C2" s="615"/>
      <c r="D2" s="615"/>
      <c r="E2" s="615"/>
      <c r="F2" s="615"/>
      <c r="G2" s="615"/>
      <c r="H2" s="615"/>
      <c r="I2" s="43"/>
    </row>
    <row r="3" spans="1:9" ht="15.75" thickBot="1">
      <c r="A3" s="2026" t="s">
        <v>586</v>
      </c>
      <c r="B3" s="2027"/>
      <c r="C3" s="2027"/>
      <c r="D3" s="2027"/>
      <c r="E3" s="2027"/>
      <c r="F3" s="2027"/>
      <c r="G3" s="2027"/>
      <c r="H3" s="2027"/>
      <c r="I3" s="43"/>
    </row>
    <row r="4" spans="1:9">
      <c r="A4" s="2017" t="s">
        <v>588</v>
      </c>
      <c r="B4" s="2028"/>
      <c r="C4" s="2017" t="s">
        <v>589</v>
      </c>
      <c r="D4" s="2018" t="s">
        <v>590</v>
      </c>
      <c r="E4" s="2018"/>
      <c r="F4" s="2018"/>
      <c r="G4" s="2018"/>
      <c r="H4" s="2019" t="s">
        <v>591</v>
      </c>
      <c r="I4" s="43"/>
    </row>
    <row r="5" spans="1:9">
      <c r="A5" s="1857"/>
      <c r="B5" s="2029"/>
      <c r="C5" s="1857"/>
      <c r="D5" s="1879" t="s">
        <v>559</v>
      </c>
      <c r="E5" s="2032" t="s">
        <v>592</v>
      </c>
      <c r="F5" s="2033"/>
      <c r="G5" s="2034"/>
      <c r="H5" s="1863"/>
      <c r="I5" s="43"/>
    </row>
    <row r="6" spans="1:9">
      <c r="A6" s="2020"/>
      <c r="B6" s="2030"/>
      <c r="C6" s="2020"/>
      <c r="D6" s="1856"/>
      <c r="E6" s="1899" t="s">
        <v>593</v>
      </c>
      <c r="F6" s="1899"/>
      <c r="G6" s="1899" t="s">
        <v>594</v>
      </c>
      <c r="H6" s="1882"/>
      <c r="I6" s="43"/>
    </row>
    <row r="7" spans="1:9" ht="127.5">
      <c r="A7" s="2020"/>
      <c r="B7" s="2030"/>
      <c r="C7" s="2020"/>
      <c r="D7" s="1887"/>
      <c r="E7" s="325" t="s">
        <v>559</v>
      </c>
      <c r="F7" s="325" t="s">
        <v>595</v>
      </c>
      <c r="G7" s="1899"/>
      <c r="H7" s="1882"/>
      <c r="I7" s="43"/>
    </row>
    <row r="8" spans="1:9" ht="15" thickBot="1">
      <c r="A8" s="1713"/>
      <c r="B8" s="2031"/>
      <c r="C8" s="1713" t="s">
        <v>596</v>
      </c>
      <c r="D8" s="2011"/>
      <c r="E8" s="2011"/>
      <c r="F8" s="2011"/>
      <c r="G8" s="2011"/>
      <c r="H8" s="1711"/>
      <c r="I8" s="43"/>
    </row>
    <row r="9" spans="1:9">
      <c r="A9" s="616" t="s">
        <v>219</v>
      </c>
      <c r="B9" s="617">
        <v>2010</v>
      </c>
      <c r="C9" s="618">
        <v>5864.9</v>
      </c>
      <c r="D9" s="619">
        <v>785.9</v>
      </c>
      <c r="E9" s="620">
        <v>736.8</v>
      </c>
      <c r="F9" s="620">
        <v>724.2</v>
      </c>
      <c r="G9" s="620">
        <v>49.1</v>
      </c>
      <c r="H9" s="619">
        <v>5079</v>
      </c>
      <c r="I9" s="43"/>
    </row>
    <row r="10" spans="1:9">
      <c r="A10" s="2037" t="s">
        <v>220</v>
      </c>
      <c r="B10" s="2038"/>
      <c r="C10" s="618"/>
      <c r="D10" s="620"/>
      <c r="E10" s="618"/>
      <c r="F10" s="618"/>
      <c r="G10" s="618"/>
      <c r="H10" s="619"/>
      <c r="I10" s="43"/>
    </row>
    <row r="11" spans="1:9">
      <c r="A11" s="2039">
        <v>2013</v>
      </c>
      <c r="B11" s="2040"/>
      <c r="C11" s="142">
        <v>4078</v>
      </c>
      <c r="D11" s="83">
        <v>428</v>
      </c>
      <c r="E11" s="83">
        <v>390.4</v>
      </c>
      <c r="F11" s="83">
        <v>383.9</v>
      </c>
      <c r="G11" s="83">
        <v>37.6</v>
      </c>
      <c r="H11" s="238">
        <v>3649.9</v>
      </c>
      <c r="I11" s="43"/>
    </row>
    <row r="12" spans="1:9">
      <c r="A12" s="2039">
        <v>2014</v>
      </c>
      <c r="B12" s="2040"/>
      <c r="C12" s="142">
        <v>3775.6</v>
      </c>
      <c r="D12" s="83">
        <v>723.8</v>
      </c>
      <c r="E12" s="83">
        <v>685.6</v>
      </c>
      <c r="F12" s="83">
        <v>674.2</v>
      </c>
      <c r="G12" s="83">
        <v>33.9</v>
      </c>
      <c r="H12" s="238">
        <v>3051.8</v>
      </c>
      <c r="I12" s="46"/>
    </row>
    <row r="13" spans="1:9">
      <c r="A13" s="2041">
        <v>2015</v>
      </c>
      <c r="B13" s="2041"/>
      <c r="C13" s="621">
        <v>2270.3000000000002</v>
      </c>
      <c r="D13" s="230">
        <v>788.74</v>
      </c>
      <c r="E13" s="230">
        <v>754.75</v>
      </c>
      <c r="F13" s="230">
        <v>747.93</v>
      </c>
      <c r="G13" s="230">
        <v>24.65</v>
      </c>
      <c r="H13" s="148">
        <v>1481.56</v>
      </c>
      <c r="I13" s="275"/>
    </row>
    <row r="14" spans="1:9">
      <c r="A14" s="2042"/>
      <c r="B14" s="2043"/>
      <c r="C14" s="142"/>
      <c r="D14" s="83"/>
      <c r="E14" s="83"/>
      <c r="F14" s="83"/>
      <c r="G14" s="83"/>
      <c r="H14" s="238"/>
      <c r="I14" s="275"/>
    </row>
    <row r="15" spans="1:9">
      <c r="A15" s="2035" t="s">
        <v>322</v>
      </c>
      <c r="B15" s="2036"/>
      <c r="C15" s="622">
        <v>111.11</v>
      </c>
      <c r="D15" s="623">
        <v>41.23</v>
      </c>
      <c r="E15" s="624">
        <v>25.41</v>
      </c>
      <c r="F15" s="624">
        <v>25.41</v>
      </c>
      <c r="G15" s="625">
        <v>15.82</v>
      </c>
      <c r="H15" s="623">
        <v>69.88</v>
      </c>
      <c r="I15" s="275"/>
    </row>
    <row r="16" spans="1:9">
      <c r="A16" s="2035" t="s">
        <v>221</v>
      </c>
      <c r="B16" s="2036"/>
      <c r="C16" s="622">
        <v>150.34</v>
      </c>
      <c r="D16" s="623">
        <v>60.52</v>
      </c>
      <c r="E16" s="624">
        <v>58.16</v>
      </c>
      <c r="F16" s="624">
        <v>58.16</v>
      </c>
      <c r="G16" s="626">
        <v>2.36</v>
      </c>
      <c r="H16" s="623">
        <v>89.82</v>
      </c>
      <c r="I16" s="275"/>
    </row>
    <row r="17" spans="1:9">
      <c r="A17" s="2035" t="s">
        <v>323</v>
      </c>
      <c r="B17" s="2036"/>
      <c r="C17" s="622">
        <v>152.51</v>
      </c>
      <c r="D17" s="627">
        <v>13.95</v>
      </c>
      <c r="E17" s="626">
        <v>13.28</v>
      </c>
      <c r="F17" s="626">
        <v>12.32</v>
      </c>
      <c r="G17" s="626">
        <v>0.67</v>
      </c>
      <c r="H17" s="623">
        <v>138.56</v>
      </c>
      <c r="I17" s="275"/>
    </row>
    <row r="18" spans="1:9">
      <c r="A18" s="2035" t="s">
        <v>324</v>
      </c>
      <c r="B18" s="2036"/>
      <c r="C18" s="622">
        <v>27.12</v>
      </c>
      <c r="D18" s="623">
        <v>23.09</v>
      </c>
      <c r="E18" s="624">
        <v>23.09</v>
      </c>
      <c r="F18" s="624">
        <v>23.09</v>
      </c>
      <c r="G18" s="625" t="s">
        <v>162</v>
      </c>
      <c r="H18" s="623">
        <v>4.03</v>
      </c>
      <c r="I18" s="275"/>
    </row>
    <row r="19" spans="1:9">
      <c r="A19" s="2035" t="s">
        <v>325</v>
      </c>
      <c r="B19" s="2036"/>
      <c r="C19" s="622">
        <v>116.04</v>
      </c>
      <c r="D19" s="623">
        <v>23.74</v>
      </c>
      <c r="E19" s="624">
        <v>23.74</v>
      </c>
      <c r="F19" s="624">
        <v>23.74</v>
      </c>
      <c r="G19" s="626" t="s">
        <v>162</v>
      </c>
      <c r="H19" s="623">
        <v>92.3</v>
      </c>
      <c r="I19" s="275"/>
    </row>
    <row r="20" spans="1:9">
      <c r="A20" s="2035" t="s">
        <v>326</v>
      </c>
      <c r="B20" s="2036"/>
      <c r="C20" s="622">
        <v>20.48</v>
      </c>
      <c r="D20" s="627">
        <v>7.33</v>
      </c>
      <c r="E20" s="626">
        <v>7.23</v>
      </c>
      <c r="F20" s="626">
        <v>7.23</v>
      </c>
      <c r="G20" s="626">
        <v>0.1</v>
      </c>
      <c r="H20" s="623">
        <v>13.15</v>
      </c>
      <c r="I20" s="275"/>
    </row>
    <row r="21" spans="1:9">
      <c r="A21" s="2035" t="s">
        <v>327</v>
      </c>
      <c r="B21" s="2036"/>
      <c r="C21" s="622">
        <v>275.10000000000002</v>
      </c>
      <c r="D21" s="623">
        <v>47.8</v>
      </c>
      <c r="E21" s="624">
        <v>38.46</v>
      </c>
      <c r="F21" s="624">
        <v>38.46</v>
      </c>
      <c r="G21" s="626" t="s">
        <v>162</v>
      </c>
      <c r="H21" s="623">
        <v>227.3</v>
      </c>
      <c r="I21" s="275"/>
    </row>
    <row r="22" spans="1:9">
      <c r="A22" s="2035" t="s">
        <v>328</v>
      </c>
      <c r="B22" s="2036"/>
      <c r="C22" s="622">
        <v>23.32</v>
      </c>
      <c r="D22" s="623">
        <v>11.62</v>
      </c>
      <c r="E22" s="624">
        <v>11.62</v>
      </c>
      <c r="F22" s="624">
        <v>11.62</v>
      </c>
      <c r="G22" s="626" t="s">
        <v>162</v>
      </c>
      <c r="H22" s="623">
        <v>11.7</v>
      </c>
      <c r="I22" s="275"/>
    </row>
    <row r="23" spans="1:9">
      <c r="A23" s="2035" t="s">
        <v>329</v>
      </c>
      <c r="B23" s="2036"/>
      <c r="C23" s="622">
        <v>268.73</v>
      </c>
      <c r="D23" s="623">
        <v>37.630000000000003</v>
      </c>
      <c r="E23" s="624">
        <v>34.78</v>
      </c>
      <c r="F23" s="624">
        <v>34.78</v>
      </c>
      <c r="G23" s="624">
        <v>2.85</v>
      </c>
      <c r="H23" s="623">
        <v>231.1</v>
      </c>
      <c r="I23" s="275"/>
    </row>
    <row r="24" spans="1:9">
      <c r="A24" s="2035" t="s">
        <v>330</v>
      </c>
      <c r="B24" s="2036"/>
      <c r="C24" s="622">
        <v>202.69</v>
      </c>
      <c r="D24" s="623">
        <v>17.57</v>
      </c>
      <c r="E24" s="624">
        <v>17.57</v>
      </c>
      <c r="F24" s="624">
        <v>17.57</v>
      </c>
      <c r="G24" s="626" t="s">
        <v>162</v>
      </c>
      <c r="H24" s="623">
        <v>185.12</v>
      </c>
      <c r="I24" s="275"/>
    </row>
    <row r="25" spans="1:9">
      <c r="A25" s="2035" t="s">
        <v>331</v>
      </c>
      <c r="B25" s="2036"/>
      <c r="C25" s="622">
        <v>122.56</v>
      </c>
      <c r="D25" s="623">
        <v>86.74</v>
      </c>
      <c r="E25" s="624">
        <v>86.74</v>
      </c>
      <c r="F25" s="624">
        <v>86.74</v>
      </c>
      <c r="G25" s="626" t="s">
        <v>162</v>
      </c>
      <c r="H25" s="623">
        <v>35.82</v>
      </c>
      <c r="I25" s="275"/>
    </row>
    <row r="26" spans="1:9">
      <c r="A26" s="2035" t="s">
        <v>332</v>
      </c>
      <c r="B26" s="2036"/>
      <c r="C26" s="622">
        <v>8.39</v>
      </c>
      <c r="D26" s="623">
        <v>1.73</v>
      </c>
      <c r="E26" s="624">
        <v>1.73</v>
      </c>
      <c r="F26" s="624">
        <v>1.73</v>
      </c>
      <c r="G26" s="626" t="s">
        <v>162</v>
      </c>
      <c r="H26" s="623">
        <v>6.66</v>
      </c>
      <c r="I26" s="275"/>
    </row>
    <row r="27" spans="1:9">
      <c r="A27" s="2035" t="s">
        <v>333</v>
      </c>
      <c r="B27" s="2036"/>
      <c r="C27" s="622">
        <v>107.8</v>
      </c>
      <c r="D27" s="627" t="s">
        <v>162</v>
      </c>
      <c r="E27" s="626" t="s">
        <v>162</v>
      </c>
      <c r="F27" s="626" t="s">
        <v>162</v>
      </c>
      <c r="G27" s="626" t="s">
        <v>162</v>
      </c>
      <c r="H27" s="623">
        <v>107.8</v>
      </c>
      <c r="I27" s="275"/>
    </row>
    <row r="28" spans="1:9">
      <c r="A28" s="2035" t="s">
        <v>134</v>
      </c>
      <c r="B28" s="2036"/>
      <c r="C28" s="622">
        <v>291.98</v>
      </c>
      <c r="D28" s="623">
        <v>104.53</v>
      </c>
      <c r="E28" s="624">
        <v>104.53</v>
      </c>
      <c r="F28" s="624">
        <v>104.53</v>
      </c>
      <c r="G28" s="626" t="s">
        <v>162</v>
      </c>
      <c r="H28" s="623">
        <v>187.45</v>
      </c>
      <c r="I28" s="275"/>
    </row>
    <row r="29" spans="1:9">
      <c r="A29" s="2035" t="s">
        <v>335</v>
      </c>
      <c r="B29" s="2036"/>
      <c r="C29" s="622">
        <v>78.16</v>
      </c>
      <c r="D29" s="623">
        <v>39.44</v>
      </c>
      <c r="E29" s="624">
        <v>36.590000000000003</v>
      </c>
      <c r="F29" s="624">
        <v>30.73</v>
      </c>
      <c r="G29" s="625">
        <v>2.85</v>
      </c>
      <c r="H29" s="623">
        <v>38.72</v>
      </c>
      <c r="I29" s="275"/>
    </row>
    <row r="30" spans="1:9">
      <c r="A30" s="2035" t="s">
        <v>336</v>
      </c>
      <c r="B30" s="2036"/>
      <c r="C30" s="622">
        <v>313.97000000000003</v>
      </c>
      <c r="D30" s="623">
        <v>271.82</v>
      </c>
      <c r="E30" s="624">
        <v>271.82</v>
      </c>
      <c r="F30" s="624">
        <v>271.82</v>
      </c>
      <c r="G30" s="626" t="s">
        <v>162</v>
      </c>
      <c r="H30" s="623">
        <v>42.15</v>
      </c>
      <c r="I30" s="275"/>
    </row>
    <row r="31" spans="1:9">
      <c r="A31" s="400"/>
      <c r="B31" s="400"/>
      <c r="C31" s="400"/>
      <c r="D31" s="400"/>
      <c r="E31" s="400"/>
      <c r="F31" s="400"/>
      <c r="G31" s="400"/>
      <c r="H31" s="400"/>
      <c r="I31" s="43"/>
    </row>
  </sheetData>
  <mergeCells count="32">
    <mergeCell ref="A27:B27"/>
    <mergeCell ref="A28:B28"/>
    <mergeCell ref="A29:B29"/>
    <mergeCell ref="A30:B30"/>
    <mergeCell ref="A21:B21"/>
    <mergeCell ref="A22:B22"/>
    <mergeCell ref="A23:B23"/>
    <mergeCell ref="A24:B24"/>
    <mergeCell ref="A25:B25"/>
    <mergeCell ref="A26:B26"/>
    <mergeCell ref="A20:B20"/>
    <mergeCell ref="C8:H8"/>
    <mergeCell ref="A10:B10"/>
    <mergeCell ref="A11:B11"/>
    <mergeCell ref="A12:B12"/>
    <mergeCell ref="A13:B13"/>
    <mergeCell ref="A14:B14"/>
    <mergeCell ref="A15:B15"/>
    <mergeCell ref="A16:B16"/>
    <mergeCell ref="A17:B17"/>
    <mergeCell ref="A18:B18"/>
    <mergeCell ref="A19:B19"/>
    <mergeCell ref="A1:H1"/>
    <mergeCell ref="A3:H3"/>
    <mergeCell ref="A4:B8"/>
    <mergeCell ref="C4:C7"/>
    <mergeCell ref="D4:G4"/>
    <mergeCell ref="H4:H7"/>
    <mergeCell ref="D5:D7"/>
    <mergeCell ref="E5:G5"/>
    <mergeCell ref="E6:F6"/>
    <mergeCell ref="G6:G7"/>
  </mergeCell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E30"/>
  <sheetViews>
    <sheetView workbookViewId="0"/>
  </sheetViews>
  <sheetFormatPr defaultRowHeight="14.25"/>
  <cols>
    <col min="1" max="1" width="19.875" customWidth="1"/>
  </cols>
  <sheetData>
    <row r="1" spans="1:5">
      <c r="A1" s="1545" t="s">
        <v>597</v>
      </c>
      <c r="B1" s="43"/>
      <c r="C1" s="43"/>
      <c r="D1" s="43"/>
      <c r="E1" s="43"/>
    </row>
    <row r="2" spans="1:5" ht="15">
      <c r="A2" s="632" t="s">
        <v>598</v>
      </c>
      <c r="B2" s="42"/>
      <c r="C2" s="42"/>
      <c r="D2" s="42"/>
      <c r="E2" s="42"/>
    </row>
    <row r="3" spans="1:5" ht="15" thickBot="1">
      <c r="A3" s="48"/>
      <c r="B3" s="43"/>
      <c r="C3" s="43"/>
      <c r="D3" s="43"/>
      <c r="E3" s="43"/>
    </row>
    <row r="4" spans="1:5">
      <c r="A4" s="1707" t="s">
        <v>599</v>
      </c>
      <c r="B4" s="1814" t="s">
        <v>600</v>
      </c>
      <c r="C4" s="1694"/>
      <c r="D4" s="1859" t="s">
        <v>601</v>
      </c>
      <c r="E4" s="1814"/>
    </row>
    <row r="5" spans="1:5" ht="51.75" thickBot="1">
      <c r="A5" s="1708"/>
      <c r="B5" s="73" t="s">
        <v>602</v>
      </c>
      <c r="C5" s="73" t="s">
        <v>603</v>
      </c>
      <c r="D5" s="633" t="s">
        <v>604</v>
      </c>
      <c r="E5" s="72" t="s">
        <v>603</v>
      </c>
    </row>
    <row r="6" spans="1:5">
      <c r="A6" s="571" t="s">
        <v>605</v>
      </c>
      <c r="B6" s="644">
        <v>4948</v>
      </c>
      <c r="C6" s="645">
        <v>43433</v>
      </c>
      <c r="D6" s="646">
        <v>966332</v>
      </c>
      <c r="E6" s="647">
        <v>33835.199999999997</v>
      </c>
    </row>
    <row r="7" spans="1:5">
      <c r="A7" s="635" t="s">
        <v>220</v>
      </c>
      <c r="B7" s="603"/>
      <c r="C7" s="634"/>
      <c r="D7" s="604"/>
      <c r="E7" s="425"/>
    </row>
    <row r="8" spans="1:5">
      <c r="A8" s="636">
        <v>2013</v>
      </c>
      <c r="B8" s="603">
        <v>4926</v>
      </c>
      <c r="C8" s="634">
        <v>23237</v>
      </c>
      <c r="D8" s="637">
        <v>963351</v>
      </c>
      <c r="E8" s="638">
        <v>33913</v>
      </c>
    </row>
    <row r="9" spans="1:5">
      <c r="A9" s="359">
        <v>2014</v>
      </c>
      <c r="B9" s="639">
        <v>4846</v>
      </c>
      <c r="C9" s="640">
        <v>42396.800000000003</v>
      </c>
      <c r="D9" s="640">
        <v>945883</v>
      </c>
      <c r="E9" s="641">
        <v>33321.9</v>
      </c>
    </row>
    <row r="10" spans="1:5">
      <c r="A10" s="642">
        <v>2015</v>
      </c>
      <c r="B10" s="648">
        <v>4695</v>
      </c>
      <c r="C10" s="649">
        <v>40988.699999999997</v>
      </c>
      <c r="D10" s="650">
        <v>906887</v>
      </c>
      <c r="E10" s="651">
        <v>32111.4</v>
      </c>
    </row>
    <row r="11" spans="1:5" ht="15">
      <c r="A11" s="643" t="s">
        <v>121</v>
      </c>
      <c r="B11" s="628">
        <v>528</v>
      </c>
      <c r="C11" s="629">
        <v>6284.4</v>
      </c>
      <c r="D11" s="630">
        <v>138409</v>
      </c>
      <c r="E11" s="631">
        <v>4742</v>
      </c>
    </row>
    <row r="12" spans="1:5" ht="15">
      <c r="A12" s="643" t="s">
        <v>122</v>
      </c>
      <c r="B12" s="628">
        <v>396</v>
      </c>
      <c r="C12" s="629">
        <v>2695.6</v>
      </c>
      <c r="D12" s="630">
        <v>53985</v>
      </c>
      <c r="E12" s="631">
        <v>2039.6</v>
      </c>
    </row>
    <row r="13" spans="1:5" ht="15">
      <c r="A13" s="643" t="s">
        <v>123</v>
      </c>
      <c r="B13" s="628">
        <v>170</v>
      </c>
      <c r="C13" s="629">
        <v>1312.4</v>
      </c>
      <c r="D13" s="630">
        <v>30536</v>
      </c>
      <c r="E13" s="631">
        <v>1020.1</v>
      </c>
    </row>
    <row r="14" spans="1:5" ht="15">
      <c r="A14" s="643" t="s">
        <v>124</v>
      </c>
      <c r="B14" s="628">
        <v>191</v>
      </c>
      <c r="C14" s="629">
        <v>2105.5</v>
      </c>
      <c r="D14" s="630">
        <v>44986</v>
      </c>
      <c r="E14" s="631">
        <v>1714.8</v>
      </c>
    </row>
    <row r="15" spans="1:5" ht="15">
      <c r="A15" s="643" t="s">
        <v>125</v>
      </c>
      <c r="B15" s="628">
        <v>306</v>
      </c>
      <c r="C15" s="629">
        <v>1982</v>
      </c>
      <c r="D15" s="630">
        <v>44341</v>
      </c>
      <c r="E15" s="631">
        <v>1523.5</v>
      </c>
    </row>
    <row r="16" spans="1:5" ht="15">
      <c r="A16" s="643" t="s">
        <v>126</v>
      </c>
      <c r="B16" s="628">
        <v>251</v>
      </c>
      <c r="C16" s="629">
        <v>1296</v>
      </c>
      <c r="D16" s="630">
        <v>29318</v>
      </c>
      <c r="E16" s="631">
        <v>996.8</v>
      </c>
    </row>
    <row r="17" spans="1:5" ht="15">
      <c r="A17" s="643" t="s">
        <v>127</v>
      </c>
      <c r="B17" s="628">
        <v>467</v>
      </c>
      <c r="C17" s="629">
        <v>3568.5</v>
      </c>
      <c r="D17" s="630">
        <v>79960</v>
      </c>
      <c r="E17" s="631">
        <v>2740.5</v>
      </c>
    </row>
    <row r="18" spans="1:5" ht="15">
      <c r="A18" s="643" t="s">
        <v>128</v>
      </c>
      <c r="B18" s="628">
        <v>105</v>
      </c>
      <c r="C18" s="629">
        <v>1631.9</v>
      </c>
      <c r="D18" s="630">
        <v>38503</v>
      </c>
      <c r="E18" s="631">
        <v>1321.4</v>
      </c>
    </row>
    <row r="19" spans="1:5" ht="15">
      <c r="A19" s="643" t="s">
        <v>129</v>
      </c>
      <c r="B19" s="628">
        <v>169</v>
      </c>
      <c r="C19" s="629">
        <v>1325.8</v>
      </c>
      <c r="D19" s="630">
        <v>29667</v>
      </c>
      <c r="E19" s="631">
        <v>1084.0999999999999</v>
      </c>
    </row>
    <row r="20" spans="1:5" ht="15">
      <c r="A20" s="643" t="s">
        <v>130</v>
      </c>
      <c r="B20" s="628">
        <v>99</v>
      </c>
      <c r="C20" s="629">
        <v>953.9</v>
      </c>
      <c r="D20" s="630">
        <v>20935</v>
      </c>
      <c r="E20" s="631">
        <v>723.1</v>
      </c>
    </row>
    <row r="21" spans="1:5" ht="15">
      <c r="A21" s="643" t="s">
        <v>131</v>
      </c>
      <c r="B21" s="628">
        <v>257</v>
      </c>
      <c r="C21" s="629">
        <v>2717.1</v>
      </c>
      <c r="D21" s="630">
        <v>62546</v>
      </c>
      <c r="E21" s="631">
        <v>2174.6</v>
      </c>
    </row>
    <row r="22" spans="1:5" ht="15">
      <c r="A22" s="643" t="s">
        <v>132</v>
      </c>
      <c r="B22" s="628">
        <v>662</v>
      </c>
      <c r="C22" s="629">
        <v>4230.6000000000004</v>
      </c>
      <c r="D22" s="630">
        <v>101154</v>
      </c>
      <c r="E22" s="631">
        <v>3518.5</v>
      </c>
    </row>
    <row r="23" spans="1:5" ht="15">
      <c r="A23" s="643" t="s">
        <v>133</v>
      </c>
      <c r="B23" s="628">
        <v>79</v>
      </c>
      <c r="C23" s="629">
        <v>813.7</v>
      </c>
      <c r="D23" s="630">
        <v>18709</v>
      </c>
      <c r="E23" s="631">
        <v>611.5</v>
      </c>
    </row>
    <row r="24" spans="1:5" ht="15">
      <c r="A24" s="643" t="s">
        <v>134</v>
      </c>
      <c r="B24" s="628">
        <v>244</v>
      </c>
      <c r="C24" s="629">
        <v>2241.8000000000002</v>
      </c>
      <c r="D24" s="630">
        <v>48673</v>
      </c>
      <c r="E24" s="631">
        <v>1745.2</v>
      </c>
    </row>
    <row r="25" spans="1:5" ht="15">
      <c r="A25" s="643" t="s">
        <v>135</v>
      </c>
      <c r="B25" s="628">
        <v>515</v>
      </c>
      <c r="C25" s="629">
        <v>4254.5</v>
      </c>
      <c r="D25" s="630">
        <v>91717</v>
      </c>
      <c r="E25" s="631">
        <v>3262.4</v>
      </c>
    </row>
    <row r="26" spans="1:5" ht="15">
      <c r="A26" s="643" t="s">
        <v>136</v>
      </c>
      <c r="B26" s="628">
        <v>256</v>
      </c>
      <c r="C26" s="629">
        <v>3574.8</v>
      </c>
      <c r="D26" s="630">
        <v>73448</v>
      </c>
      <c r="E26" s="631">
        <v>2893</v>
      </c>
    </row>
    <row r="27" spans="1:5">
      <c r="A27" s="43"/>
      <c r="B27" s="43"/>
      <c r="C27" s="43"/>
      <c r="D27" s="43"/>
      <c r="E27" s="43"/>
    </row>
    <row r="28" spans="1:5">
      <c r="A28" s="200" t="s">
        <v>606</v>
      </c>
      <c r="B28" s="43"/>
      <c r="C28" s="43"/>
      <c r="D28" s="43"/>
      <c r="E28" s="43"/>
    </row>
    <row r="29" spans="1:5">
      <c r="A29" s="202" t="s">
        <v>607</v>
      </c>
      <c r="B29" s="43"/>
      <c r="C29" s="43"/>
      <c r="D29" s="43"/>
      <c r="E29" s="43"/>
    </row>
    <row r="30" spans="1:5">
      <c r="A30" s="43"/>
      <c r="B30" s="43"/>
      <c r="C30" s="43"/>
      <c r="D30" s="43"/>
      <c r="E30" s="43"/>
    </row>
  </sheetData>
  <mergeCells count="3">
    <mergeCell ref="A4:A5"/>
    <mergeCell ref="B4:C4"/>
    <mergeCell ref="D4:E4"/>
  </mergeCell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F54"/>
  <sheetViews>
    <sheetView workbookViewId="0">
      <selection activeCell="A2" sqref="A2"/>
    </sheetView>
  </sheetViews>
  <sheetFormatPr defaultRowHeight="14.25"/>
  <cols>
    <col min="1" max="1" width="39.625" customWidth="1"/>
  </cols>
  <sheetData>
    <row r="1" spans="1:6">
      <c r="A1" s="2025" t="s">
        <v>633</v>
      </c>
      <c r="B1" s="2044"/>
      <c r="C1" s="2044"/>
      <c r="D1" s="2044"/>
      <c r="E1" s="2044"/>
      <c r="F1" s="2044"/>
    </row>
    <row r="2" spans="1:6">
      <c r="A2" s="445" t="s">
        <v>608</v>
      </c>
      <c r="B2" s="615"/>
      <c r="C2" s="615"/>
      <c r="D2" s="43"/>
      <c r="E2" s="43"/>
      <c r="F2" s="43"/>
    </row>
    <row r="3" spans="1:6">
      <c r="A3" s="656" t="s">
        <v>549</v>
      </c>
      <c r="B3" s="615"/>
      <c r="C3" s="615"/>
      <c r="D3" s="43"/>
      <c r="E3" s="43"/>
      <c r="F3" s="43"/>
    </row>
    <row r="4" spans="1:6" ht="15">
      <c r="A4" s="446" t="s">
        <v>609</v>
      </c>
      <c r="B4" s="615"/>
      <c r="C4" s="615"/>
      <c r="D4" s="43"/>
      <c r="E4" s="43"/>
      <c r="F4" s="657"/>
    </row>
    <row r="5" spans="1:6" ht="15">
      <c r="A5" s="567" t="s">
        <v>610</v>
      </c>
      <c r="B5" s="568"/>
      <c r="C5" s="568"/>
      <c r="D5" s="48"/>
      <c r="E5" s="48"/>
      <c r="F5" s="48"/>
    </row>
    <row r="6" spans="1:6" ht="15" thickBot="1">
      <c r="A6" s="568" t="s">
        <v>532</v>
      </c>
      <c r="B6" s="568"/>
      <c r="C6" s="568"/>
      <c r="D6" s="48"/>
      <c r="E6" s="48"/>
      <c r="F6" s="48"/>
    </row>
    <row r="7" spans="1:6">
      <c r="A7" s="1707" t="s">
        <v>208</v>
      </c>
      <c r="B7" s="2045">
        <v>2005</v>
      </c>
      <c r="C7" s="2045">
        <v>2010</v>
      </c>
      <c r="D7" s="1820">
        <v>2013</v>
      </c>
      <c r="E7" s="1820">
        <v>2014</v>
      </c>
      <c r="F7" s="43"/>
    </row>
    <row r="8" spans="1:6">
      <c r="A8" s="1981"/>
      <c r="B8" s="1881"/>
      <c r="C8" s="1881"/>
      <c r="D8" s="2046"/>
      <c r="E8" s="2046"/>
      <c r="F8" s="43"/>
    </row>
    <row r="9" spans="1:6" ht="15" thickBot="1">
      <c r="A9" s="1911"/>
      <c r="B9" s="2047" t="s">
        <v>634</v>
      </c>
      <c r="C9" s="1933"/>
      <c r="D9" s="1933"/>
      <c r="E9" s="1933"/>
      <c r="F9" s="324"/>
    </row>
    <row r="10" spans="1:6" ht="27" customHeight="1">
      <c r="A10" s="1935" t="s">
        <v>635</v>
      </c>
      <c r="B10" s="1935"/>
      <c r="C10" s="1935"/>
      <c r="D10" s="1935"/>
      <c r="E10" s="1935"/>
      <c r="F10" s="522"/>
    </row>
    <row r="11" spans="1:6">
      <c r="A11" s="46"/>
      <c r="B11" s="46"/>
      <c r="C11" s="46"/>
      <c r="D11" s="46"/>
      <c r="E11" s="46"/>
      <c r="F11" s="46"/>
    </row>
    <row r="12" spans="1:6" ht="15">
      <c r="A12" s="145" t="s">
        <v>636</v>
      </c>
      <c r="B12" s="220">
        <v>4715.3</v>
      </c>
      <c r="C12" s="220">
        <v>4740.3999999999996</v>
      </c>
      <c r="D12" s="147">
        <v>4739</v>
      </c>
      <c r="E12" s="148">
        <v>4739.3</v>
      </c>
      <c r="F12" s="43"/>
    </row>
    <row r="13" spans="1:6">
      <c r="A13" s="392" t="s">
        <v>637</v>
      </c>
      <c r="B13" s="79"/>
      <c r="C13" s="79"/>
      <c r="D13" s="84"/>
      <c r="E13" s="238"/>
      <c r="F13" s="43"/>
    </row>
    <row r="14" spans="1:6">
      <c r="A14" s="392" t="s">
        <v>611</v>
      </c>
      <c r="B14" s="79"/>
      <c r="C14" s="79"/>
      <c r="D14" s="84"/>
      <c r="E14" s="238"/>
      <c r="F14" s="43"/>
    </row>
    <row r="15" spans="1:6">
      <c r="A15" s="74" t="s">
        <v>612</v>
      </c>
      <c r="B15" s="79">
        <v>3761.3</v>
      </c>
      <c r="C15" s="79">
        <v>3761.8</v>
      </c>
      <c r="D15" s="84">
        <v>3762.1</v>
      </c>
      <c r="E15" s="238">
        <v>3762.1</v>
      </c>
      <c r="F15" s="43"/>
    </row>
    <row r="16" spans="1:6">
      <c r="A16" s="392" t="s">
        <v>613</v>
      </c>
      <c r="B16" s="79"/>
      <c r="C16" s="79"/>
      <c r="D16" s="84"/>
      <c r="E16" s="238"/>
      <c r="F16" s="43"/>
    </row>
    <row r="17" spans="1:6">
      <c r="A17" s="74" t="s">
        <v>614</v>
      </c>
      <c r="B17" s="76">
        <v>601.79999999999995</v>
      </c>
      <c r="C17" s="79">
        <v>601.9</v>
      </c>
      <c r="D17" s="84">
        <v>602</v>
      </c>
      <c r="E17" s="238">
        <v>602</v>
      </c>
      <c r="F17" s="43"/>
    </row>
    <row r="18" spans="1:6">
      <c r="A18" s="392" t="s">
        <v>615</v>
      </c>
      <c r="B18" s="79"/>
      <c r="C18" s="305"/>
      <c r="D18" s="238"/>
      <c r="E18" s="237"/>
      <c r="F18" s="43"/>
    </row>
    <row r="19" spans="1:6">
      <c r="A19" s="658"/>
      <c r="B19" s="613"/>
      <c r="C19" s="75"/>
      <c r="D19" s="46"/>
      <c r="E19" s="46"/>
      <c r="F19" s="46"/>
    </row>
    <row r="20" spans="1:6">
      <c r="A20" s="1985" t="s">
        <v>638</v>
      </c>
      <c r="B20" s="1985"/>
      <c r="C20" s="1985"/>
      <c r="D20" s="1985"/>
      <c r="E20" s="1985"/>
      <c r="F20" s="370"/>
    </row>
    <row r="21" spans="1:6">
      <c r="A21" s="46"/>
      <c r="B21" s="46"/>
      <c r="C21" s="46"/>
      <c r="D21" s="46"/>
      <c r="E21" s="46"/>
      <c r="F21" s="46"/>
    </row>
    <row r="22" spans="1:6" ht="15">
      <c r="A22" s="145" t="s">
        <v>636</v>
      </c>
      <c r="B22" s="274">
        <v>1915.8</v>
      </c>
      <c r="C22" s="220">
        <v>2641.1</v>
      </c>
      <c r="D22" s="147">
        <v>3107.4</v>
      </c>
      <c r="E22" s="148">
        <v>3244.1</v>
      </c>
      <c r="F22" s="43"/>
    </row>
    <row r="23" spans="1:6">
      <c r="A23" s="138" t="s">
        <v>616</v>
      </c>
      <c r="B23" s="275">
        <v>1585.4</v>
      </c>
      <c r="C23" s="79">
        <v>2077.6999999999998</v>
      </c>
      <c r="D23" s="84">
        <v>2485</v>
      </c>
      <c r="E23" s="238">
        <v>2608.5</v>
      </c>
      <c r="F23" s="43"/>
    </row>
    <row r="24" spans="1:6">
      <c r="A24" s="398" t="s">
        <v>617</v>
      </c>
      <c r="B24" s="46"/>
      <c r="C24" s="79"/>
      <c r="D24" s="84"/>
      <c r="E24" s="238"/>
      <c r="F24" s="43"/>
    </row>
    <row r="25" spans="1:6" ht="15.75">
      <c r="A25" s="397" t="s">
        <v>639</v>
      </c>
      <c r="B25" s="46">
        <v>304.8</v>
      </c>
      <c r="C25" s="79">
        <v>508.8</v>
      </c>
      <c r="D25" s="84">
        <v>563.70000000000005</v>
      </c>
      <c r="E25" s="238">
        <v>576.4</v>
      </c>
      <c r="F25" s="43"/>
    </row>
    <row r="26" spans="1:6">
      <c r="A26" s="659" t="s">
        <v>640</v>
      </c>
      <c r="B26" s="79"/>
      <c r="C26" s="79"/>
      <c r="D26" s="84"/>
      <c r="E26" s="238"/>
      <c r="F26" s="43"/>
    </row>
    <row r="27" spans="1:6">
      <c r="A27" s="138" t="s">
        <v>618</v>
      </c>
      <c r="B27" s="79">
        <v>15.5</v>
      </c>
      <c r="C27" s="83">
        <v>23.8</v>
      </c>
      <c r="D27" s="84">
        <v>23.8</v>
      </c>
      <c r="E27" s="238">
        <v>24</v>
      </c>
      <c r="F27" s="43"/>
    </row>
    <row r="28" spans="1:6">
      <c r="A28" s="659" t="s">
        <v>619</v>
      </c>
      <c r="B28" s="79"/>
      <c r="C28" s="79"/>
      <c r="D28" s="84"/>
      <c r="E28" s="238"/>
      <c r="F28" s="43"/>
    </row>
    <row r="29" spans="1:6">
      <c r="A29" s="138" t="s">
        <v>620</v>
      </c>
      <c r="B29" s="79">
        <v>10.1</v>
      </c>
      <c r="C29" s="83">
        <v>30.8</v>
      </c>
      <c r="D29" s="84">
        <v>34.9</v>
      </c>
      <c r="E29" s="238">
        <v>35.200000000000003</v>
      </c>
      <c r="F29" s="43"/>
    </row>
    <row r="30" spans="1:6">
      <c r="A30" s="659" t="s">
        <v>621</v>
      </c>
      <c r="B30" s="660"/>
      <c r="C30" s="76"/>
      <c r="D30" s="79"/>
      <c r="E30" s="46"/>
      <c r="F30" s="46"/>
    </row>
    <row r="31" spans="1:6">
      <c r="A31" s="47"/>
      <c r="B31" s="46"/>
      <c r="C31" s="46"/>
      <c r="D31" s="46"/>
      <c r="E31" s="46"/>
      <c r="F31" s="46"/>
    </row>
    <row r="32" spans="1:6" ht="15">
      <c r="A32" s="1935" t="s">
        <v>641</v>
      </c>
      <c r="B32" s="1935"/>
      <c r="C32" s="1935"/>
      <c r="D32" s="1935"/>
      <c r="E32" s="1935"/>
      <c r="F32" s="368"/>
    </row>
    <row r="33" spans="1:6">
      <c r="A33" s="46"/>
      <c r="B33" s="46"/>
      <c r="C33" s="46"/>
      <c r="D33" s="46"/>
      <c r="E33" s="46"/>
      <c r="F33" s="46"/>
    </row>
    <row r="34" spans="1:6" ht="15">
      <c r="A34" s="145" t="s">
        <v>636</v>
      </c>
      <c r="B34" s="230">
        <v>2799.5</v>
      </c>
      <c r="C34" s="230">
        <v>2099.4</v>
      </c>
      <c r="D34" s="42">
        <v>1632.1</v>
      </c>
      <c r="E34" s="360">
        <v>1495.2</v>
      </c>
      <c r="F34" s="43"/>
    </row>
    <row r="35" spans="1:6">
      <c r="A35" s="138" t="s">
        <v>622</v>
      </c>
      <c r="B35" s="83">
        <v>2205.8000000000002</v>
      </c>
      <c r="C35" s="83">
        <v>1586.8</v>
      </c>
      <c r="D35" s="43">
        <v>1180.5</v>
      </c>
      <c r="E35" s="237">
        <v>1089.4000000000001</v>
      </c>
      <c r="F35" s="43"/>
    </row>
    <row r="36" spans="1:6">
      <c r="A36" s="398" t="s">
        <v>623</v>
      </c>
      <c r="B36" s="661"/>
      <c r="C36" s="79"/>
      <c r="D36" s="43"/>
      <c r="E36" s="237"/>
      <c r="F36" s="43"/>
    </row>
    <row r="37" spans="1:6">
      <c r="A37" s="662" t="s">
        <v>624</v>
      </c>
      <c r="B37" s="661"/>
      <c r="C37" s="79"/>
      <c r="D37" s="43"/>
      <c r="E37" s="237"/>
      <c r="F37" s="43"/>
    </row>
    <row r="38" spans="1:6">
      <c r="A38" s="659" t="s">
        <v>625</v>
      </c>
      <c r="B38" s="661"/>
      <c r="C38" s="79"/>
      <c r="D38" s="43"/>
      <c r="E38" s="237"/>
      <c r="F38" s="43"/>
    </row>
    <row r="39" spans="1:6" ht="15.75">
      <c r="A39" s="663" t="s">
        <v>642</v>
      </c>
      <c r="B39" s="661">
        <v>108.3</v>
      </c>
      <c r="C39" s="79">
        <v>79.400000000000006</v>
      </c>
      <c r="D39" s="43">
        <v>72.400000000000006</v>
      </c>
      <c r="E39" s="237">
        <v>72.3</v>
      </c>
      <c r="F39" s="43"/>
    </row>
    <row r="40" spans="1:6">
      <c r="A40" s="664" t="s">
        <v>643</v>
      </c>
      <c r="B40" s="661"/>
      <c r="C40" s="79"/>
      <c r="D40" s="43"/>
      <c r="E40" s="237"/>
      <c r="F40" s="43"/>
    </row>
    <row r="41" spans="1:6" ht="15.75">
      <c r="A41" s="663" t="s">
        <v>644</v>
      </c>
      <c r="B41" s="661">
        <v>2.4</v>
      </c>
      <c r="C41" s="83">
        <v>2</v>
      </c>
      <c r="D41" s="665" t="s">
        <v>400</v>
      </c>
      <c r="E41" s="666" t="s">
        <v>626</v>
      </c>
      <c r="F41" s="43"/>
    </row>
    <row r="42" spans="1:6">
      <c r="A42" s="667" t="s">
        <v>645</v>
      </c>
      <c r="B42" s="661"/>
      <c r="C42" s="79"/>
      <c r="D42" s="43"/>
      <c r="E42" s="237"/>
      <c r="F42" s="43"/>
    </row>
    <row r="43" spans="1:6">
      <c r="A43" s="138" t="s">
        <v>627</v>
      </c>
      <c r="B43" s="661">
        <v>29.9</v>
      </c>
      <c r="C43" s="79">
        <v>26.7</v>
      </c>
      <c r="D43" s="43">
        <v>14.2</v>
      </c>
      <c r="E43" s="237">
        <v>13.9</v>
      </c>
      <c r="F43" s="43"/>
    </row>
    <row r="44" spans="1:6">
      <c r="A44" s="398" t="s">
        <v>628</v>
      </c>
      <c r="B44" s="661"/>
      <c r="C44" s="79"/>
      <c r="D44" s="43"/>
      <c r="E44" s="237"/>
      <c r="F44" s="43"/>
    </row>
    <row r="45" spans="1:6" ht="15.75">
      <c r="A45" s="571" t="s">
        <v>646</v>
      </c>
      <c r="B45" s="668" t="s">
        <v>629</v>
      </c>
      <c r="C45" s="83">
        <v>90.1</v>
      </c>
      <c r="D45" s="43">
        <v>58.9</v>
      </c>
      <c r="E45" s="237">
        <v>50.9</v>
      </c>
      <c r="F45" s="43"/>
    </row>
    <row r="46" spans="1:6" ht="27">
      <c r="A46" s="669" t="s">
        <v>647</v>
      </c>
      <c r="B46" s="661"/>
      <c r="C46" s="79"/>
      <c r="D46" s="43"/>
      <c r="E46" s="237"/>
      <c r="F46" s="43"/>
    </row>
    <row r="47" spans="1:6">
      <c r="A47" s="670" t="s">
        <v>630</v>
      </c>
      <c r="B47" s="661">
        <v>453.1</v>
      </c>
      <c r="C47" s="79">
        <v>314.39999999999998</v>
      </c>
      <c r="D47" s="43">
        <v>306.10000000000002</v>
      </c>
      <c r="E47" s="237">
        <v>268.7</v>
      </c>
      <c r="F47" s="43"/>
    </row>
    <row r="48" spans="1:6">
      <c r="A48" s="659" t="s">
        <v>631</v>
      </c>
      <c r="B48" s="671"/>
      <c r="C48" s="79"/>
      <c r="D48" s="79"/>
      <c r="E48" s="672"/>
      <c r="F48" s="43"/>
    </row>
    <row r="49" spans="1:6">
      <c r="A49" s="47"/>
      <c r="B49" s="613"/>
      <c r="C49" s="46"/>
      <c r="D49" s="43"/>
      <c r="E49" s="43"/>
      <c r="F49" s="43"/>
    </row>
    <row r="50" spans="1:6" ht="81" customHeight="1">
      <c r="A50" s="2048" t="s">
        <v>648</v>
      </c>
      <c r="B50" s="2049"/>
      <c r="C50" s="2049"/>
      <c r="D50" s="2049"/>
      <c r="E50" s="2049"/>
      <c r="F50" s="2049"/>
    </row>
    <row r="51" spans="1:6">
      <c r="A51" s="454" t="s">
        <v>649</v>
      </c>
      <c r="B51" s="87"/>
      <c r="C51" s="87"/>
      <c r="D51" s="87"/>
      <c r="E51" s="87"/>
      <c r="F51" s="87"/>
    </row>
    <row r="52" spans="1:6" ht="87" customHeight="1">
      <c r="A52" s="2050" t="s">
        <v>632</v>
      </c>
      <c r="B52" s="2051"/>
      <c r="C52" s="2051"/>
      <c r="D52" s="2051"/>
      <c r="E52" s="2051"/>
      <c r="F52" s="2051"/>
    </row>
    <row r="53" spans="1:6">
      <c r="A53" s="455" t="s">
        <v>650</v>
      </c>
      <c r="B53" s="87"/>
      <c r="C53" s="87"/>
      <c r="D53" s="87"/>
      <c r="E53" s="87"/>
      <c r="F53" s="87"/>
    </row>
    <row r="54" spans="1:6" ht="15">
      <c r="A54" s="673"/>
      <c r="B54" s="43"/>
      <c r="C54" s="43"/>
      <c r="D54" s="43"/>
      <c r="E54" s="43"/>
      <c r="F54" s="43"/>
    </row>
  </sheetData>
  <mergeCells count="12">
    <mergeCell ref="A10:E10"/>
    <mergeCell ref="A20:E20"/>
    <mergeCell ref="A32:E32"/>
    <mergeCell ref="A50:F50"/>
    <mergeCell ref="A52:F52"/>
    <mergeCell ref="A1:F1"/>
    <mergeCell ref="A7:A9"/>
    <mergeCell ref="B7:B8"/>
    <mergeCell ref="C7:C8"/>
    <mergeCell ref="D7:D8"/>
    <mergeCell ref="E7:E8"/>
    <mergeCell ref="B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J36"/>
  <sheetViews>
    <sheetView workbookViewId="0">
      <selection activeCell="A4" sqref="A4"/>
    </sheetView>
  </sheetViews>
  <sheetFormatPr defaultRowHeight="14.25"/>
  <cols>
    <col min="1" max="1" width="18.5" customWidth="1"/>
  </cols>
  <sheetData>
    <row r="1" spans="1:10">
      <c r="A1" s="42" t="s">
        <v>5</v>
      </c>
      <c r="B1" s="43"/>
      <c r="C1" s="43"/>
      <c r="D1" s="43"/>
      <c r="E1" s="43"/>
      <c r="F1" s="43"/>
      <c r="G1" s="43"/>
      <c r="H1" s="43"/>
      <c r="I1" s="44"/>
      <c r="J1" s="43"/>
    </row>
    <row r="2" spans="1:10" ht="15">
      <c r="A2" s="45" t="s">
        <v>6</v>
      </c>
      <c r="B2" s="43"/>
      <c r="C2" s="43"/>
      <c r="D2" s="43"/>
      <c r="E2" s="43"/>
      <c r="F2" s="43"/>
      <c r="G2" s="43"/>
      <c r="H2" s="43"/>
      <c r="I2" s="44"/>
      <c r="J2" s="43"/>
    </row>
    <row r="3" spans="1:10">
      <c r="A3" s="42"/>
      <c r="B3" s="43"/>
      <c r="C3" s="43"/>
      <c r="D3" s="43"/>
      <c r="E3" s="43"/>
      <c r="F3" s="43"/>
      <c r="G3" s="43"/>
      <c r="H3" s="43"/>
      <c r="I3" s="44"/>
      <c r="J3" s="43"/>
    </row>
    <row r="4" spans="1:10">
      <c r="A4" s="1552" t="s">
        <v>60</v>
      </c>
      <c r="B4" s="43"/>
      <c r="C4" s="43"/>
      <c r="D4" s="43"/>
      <c r="E4" s="43"/>
      <c r="F4" s="43"/>
      <c r="G4" s="43"/>
      <c r="H4" s="43"/>
      <c r="I4" s="44"/>
      <c r="J4" s="43"/>
    </row>
    <row r="5" spans="1:10">
      <c r="A5" s="47" t="s">
        <v>7</v>
      </c>
      <c r="B5" s="48"/>
      <c r="C5" s="48"/>
      <c r="D5" s="48"/>
      <c r="E5" s="48"/>
      <c r="F5" s="48"/>
      <c r="G5" s="48"/>
      <c r="H5" s="48"/>
      <c r="I5" s="49"/>
      <c r="J5" s="48"/>
    </row>
    <row r="6" spans="1:10" ht="15" thickBot="1">
      <c r="A6" s="46"/>
      <c r="B6" s="43"/>
      <c r="C6" s="43"/>
      <c r="D6" s="43"/>
      <c r="E6" s="43"/>
      <c r="F6" s="43"/>
      <c r="G6" s="43"/>
      <c r="H6" s="43"/>
      <c r="I6" s="44"/>
      <c r="J6" s="43"/>
    </row>
    <row r="7" spans="1:10">
      <c r="A7" s="1692" t="s">
        <v>61</v>
      </c>
      <c r="B7" s="1694" t="s">
        <v>62</v>
      </c>
      <c r="C7" s="50">
        <v>2010</v>
      </c>
      <c r="D7" s="50">
        <v>2013</v>
      </c>
      <c r="E7" s="50">
        <v>2014</v>
      </c>
      <c r="F7" s="51">
        <v>2015</v>
      </c>
      <c r="G7" s="52">
        <v>2010</v>
      </c>
      <c r="H7" s="52">
        <v>2013</v>
      </c>
      <c r="I7" s="52">
        <v>2014</v>
      </c>
      <c r="J7" s="53">
        <v>2015</v>
      </c>
    </row>
    <row r="8" spans="1:10" ht="39" customHeight="1" thickBot="1">
      <c r="A8" s="1693"/>
      <c r="B8" s="1695"/>
      <c r="C8" s="1696" t="s">
        <v>63</v>
      </c>
      <c r="D8" s="1697"/>
      <c r="E8" s="1697"/>
      <c r="F8" s="1698"/>
      <c r="G8" s="1696" t="s">
        <v>64</v>
      </c>
      <c r="H8" s="1697"/>
      <c r="I8" s="1697"/>
      <c r="J8" s="1697"/>
    </row>
    <row r="9" spans="1:10" ht="15">
      <c r="A9" s="54" t="s">
        <v>8</v>
      </c>
      <c r="B9" s="55">
        <v>106</v>
      </c>
      <c r="C9" s="56">
        <v>8</v>
      </c>
      <c r="D9" s="57">
        <v>8.9</v>
      </c>
      <c r="E9" s="57">
        <v>9.8000000000000007</v>
      </c>
      <c r="F9" s="58">
        <v>10.3</v>
      </c>
      <c r="G9" s="59">
        <v>798</v>
      </c>
      <c r="H9" s="60">
        <v>612</v>
      </c>
      <c r="I9" s="57">
        <v>555</v>
      </c>
      <c r="J9" s="58">
        <v>404</v>
      </c>
    </row>
    <row r="10" spans="1:10" ht="15">
      <c r="A10" s="54" t="s">
        <v>9</v>
      </c>
      <c r="B10" s="55">
        <v>398</v>
      </c>
      <c r="C10" s="56">
        <v>7.9</v>
      </c>
      <c r="D10" s="61">
        <v>8.8000000000000007</v>
      </c>
      <c r="E10" s="61">
        <v>10.199999999999999</v>
      </c>
      <c r="F10" s="58">
        <v>10.199999999999999</v>
      </c>
      <c r="G10" s="59">
        <v>1478</v>
      </c>
      <c r="H10" s="62">
        <v>953</v>
      </c>
      <c r="I10" s="61">
        <v>1069</v>
      </c>
      <c r="J10" s="58">
        <v>768</v>
      </c>
    </row>
    <row r="11" spans="1:10" ht="15">
      <c r="A11" s="54" t="s">
        <v>10</v>
      </c>
      <c r="B11" s="55">
        <v>148</v>
      </c>
      <c r="C11" s="61">
        <v>6.8</v>
      </c>
      <c r="D11" s="56">
        <v>7.6</v>
      </c>
      <c r="E11" s="56">
        <v>8</v>
      </c>
      <c r="F11" s="58">
        <v>8.6</v>
      </c>
      <c r="G11" s="59">
        <v>851</v>
      </c>
      <c r="H11" s="63">
        <v>704</v>
      </c>
      <c r="I11" s="61">
        <v>500</v>
      </c>
      <c r="J11" s="58">
        <v>526</v>
      </c>
    </row>
    <row r="12" spans="1:10" ht="15">
      <c r="A12" s="54" t="s">
        <v>0</v>
      </c>
      <c r="B12" s="55">
        <v>293</v>
      </c>
      <c r="C12" s="61">
        <v>7.7</v>
      </c>
      <c r="D12" s="61">
        <v>8.5</v>
      </c>
      <c r="E12" s="56">
        <v>10</v>
      </c>
      <c r="F12" s="58">
        <v>10.1</v>
      </c>
      <c r="G12" s="59">
        <v>857</v>
      </c>
      <c r="H12" s="63">
        <v>662</v>
      </c>
      <c r="I12" s="61">
        <v>752</v>
      </c>
      <c r="J12" s="58">
        <v>459</v>
      </c>
    </row>
    <row r="13" spans="1:10" ht="15">
      <c r="A13" s="54" t="s">
        <v>1</v>
      </c>
      <c r="B13" s="64">
        <v>7</v>
      </c>
      <c r="C13" s="61">
        <v>7.6</v>
      </c>
      <c r="D13" s="61">
        <v>8.6</v>
      </c>
      <c r="E13" s="61">
        <v>9.3000000000000007</v>
      </c>
      <c r="F13" s="58">
        <v>9.5</v>
      </c>
      <c r="G13" s="59">
        <v>618</v>
      </c>
      <c r="H13" s="63">
        <v>476</v>
      </c>
      <c r="I13" s="61">
        <v>338</v>
      </c>
      <c r="J13" s="58">
        <v>439</v>
      </c>
    </row>
    <row r="14" spans="1:10" ht="15">
      <c r="A14" s="54" t="s">
        <v>11</v>
      </c>
      <c r="B14" s="55">
        <v>72</v>
      </c>
      <c r="C14" s="61">
        <v>7.9</v>
      </c>
      <c r="D14" s="61">
        <v>9.1</v>
      </c>
      <c r="E14" s="61">
        <v>10.4</v>
      </c>
      <c r="F14" s="58">
        <v>10.199999999999999</v>
      </c>
      <c r="G14" s="59">
        <v>686</v>
      </c>
      <c r="H14" s="63">
        <v>524</v>
      </c>
      <c r="I14" s="61">
        <v>525</v>
      </c>
      <c r="J14" s="58">
        <v>424</v>
      </c>
    </row>
    <row r="15" spans="1:10" ht="15">
      <c r="A15" s="54" t="s">
        <v>12</v>
      </c>
      <c r="B15" s="55">
        <v>342</v>
      </c>
      <c r="C15" s="61">
        <v>6.4</v>
      </c>
      <c r="D15" s="61">
        <v>7.6</v>
      </c>
      <c r="E15" s="61">
        <v>9.3000000000000007</v>
      </c>
      <c r="F15" s="58">
        <v>9.1</v>
      </c>
      <c r="G15" s="59">
        <v>984</v>
      </c>
      <c r="H15" s="63">
        <v>853</v>
      </c>
      <c r="I15" s="61">
        <v>814</v>
      </c>
      <c r="J15" s="58">
        <v>473</v>
      </c>
    </row>
    <row r="16" spans="1:10" ht="15">
      <c r="A16" s="54" t="s">
        <v>13</v>
      </c>
      <c r="B16" s="55">
        <v>138</v>
      </c>
      <c r="C16" s="61">
        <v>7.8</v>
      </c>
      <c r="D16" s="61">
        <v>8.8000000000000007</v>
      </c>
      <c r="E16" s="61">
        <v>10.3</v>
      </c>
      <c r="F16" s="58">
        <v>10.5</v>
      </c>
      <c r="G16" s="59">
        <v>645</v>
      </c>
      <c r="H16" s="63">
        <v>543</v>
      </c>
      <c r="I16" s="61">
        <v>530</v>
      </c>
      <c r="J16" s="58">
        <v>259</v>
      </c>
    </row>
    <row r="17" spans="1:10" ht="15">
      <c r="A17" s="54" t="s">
        <v>14</v>
      </c>
      <c r="B17" s="55">
        <v>284</v>
      </c>
      <c r="C17" s="56">
        <v>7.7</v>
      </c>
      <c r="D17" s="61">
        <v>8.6999999999999993</v>
      </c>
      <c r="E17" s="56">
        <v>10</v>
      </c>
      <c r="F17" s="58">
        <v>10.1</v>
      </c>
      <c r="G17" s="59">
        <v>965</v>
      </c>
      <c r="H17" s="63">
        <v>678</v>
      </c>
      <c r="I17" s="61">
        <v>709</v>
      </c>
      <c r="J17" s="58">
        <v>489</v>
      </c>
    </row>
    <row r="18" spans="1:10" ht="15">
      <c r="A18" s="54" t="s">
        <v>15</v>
      </c>
      <c r="B18" s="55">
        <v>260</v>
      </c>
      <c r="C18" s="61">
        <v>7.3</v>
      </c>
      <c r="D18" s="61">
        <v>8.1</v>
      </c>
      <c r="E18" s="61">
        <v>9.1</v>
      </c>
      <c r="F18" s="58">
        <v>9.3000000000000007</v>
      </c>
      <c r="G18" s="59">
        <v>744</v>
      </c>
      <c r="H18" s="62">
        <v>592</v>
      </c>
      <c r="I18" s="61">
        <v>753</v>
      </c>
      <c r="J18" s="58">
        <v>557</v>
      </c>
    </row>
    <row r="19" spans="1:10" ht="15">
      <c r="A19" s="54" t="s">
        <v>16</v>
      </c>
      <c r="B19" s="55">
        <v>33</v>
      </c>
      <c r="C19" s="61">
        <v>7.2</v>
      </c>
      <c r="D19" s="61">
        <v>8.6</v>
      </c>
      <c r="E19" s="61">
        <v>9.8000000000000007</v>
      </c>
      <c r="F19" s="58">
        <v>9.5</v>
      </c>
      <c r="G19" s="59">
        <v>802</v>
      </c>
      <c r="H19" s="63">
        <v>616</v>
      </c>
      <c r="I19" s="61">
        <v>589</v>
      </c>
      <c r="J19" s="58">
        <v>684</v>
      </c>
    </row>
    <row r="20" spans="1:10" ht="15">
      <c r="A20" s="54" t="s">
        <v>17</v>
      </c>
      <c r="B20" s="55">
        <v>237</v>
      </c>
      <c r="C20" s="61">
        <v>7.5</v>
      </c>
      <c r="D20" s="61">
        <v>8.6999999999999993</v>
      </c>
      <c r="E20" s="61">
        <v>9.8000000000000007</v>
      </c>
      <c r="F20" s="65">
        <v>10</v>
      </c>
      <c r="G20" s="59">
        <v>1021</v>
      </c>
      <c r="H20" s="63">
        <v>644</v>
      </c>
      <c r="I20" s="61">
        <v>627</v>
      </c>
      <c r="J20" s="58">
        <v>551</v>
      </c>
    </row>
    <row r="21" spans="1:10" ht="15">
      <c r="A21" s="54" t="s">
        <v>18</v>
      </c>
      <c r="B21" s="55">
        <v>238</v>
      </c>
      <c r="C21" s="61">
        <v>7.5</v>
      </c>
      <c r="D21" s="61">
        <v>8.1</v>
      </c>
      <c r="E21" s="56">
        <v>9</v>
      </c>
      <c r="F21" s="58">
        <v>9.4</v>
      </c>
      <c r="G21" s="59">
        <v>751</v>
      </c>
      <c r="H21" s="63">
        <v>650</v>
      </c>
      <c r="I21" s="61">
        <v>790</v>
      </c>
      <c r="J21" s="58">
        <v>532</v>
      </c>
    </row>
    <row r="22" spans="1:10" ht="15">
      <c r="A22" s="54" t="s">
        <v>19</v>
      </c>
      <c r="B22" s="55">
        <v>187</v>
      </c>
      <c r="C22" s="61">
        <v>7.5</v>
      </c>
      <c r="D22" s="61">
        <v>8.4</v>
      </c>
      <c r="E22" s="61">
        <v>9.8000000000000007</v>
      </c>
      <c r="F22" s="58">
        <v>9.9</v>
      </c>
      <c r="G22" s="59">
        <v>751</v>
      </c>
      <c r="H22" s="63">
        <v>638</v>
      </c>
      <c r="I22" s="61">
        <v>549</v>
      </c>
      <c r="J22" s="58">
        <v>396</v>
      </c>
    </row>
    <row r="23" spans="1:10" ht="15">
      <c r="A23" s="54" t="s">
        <v>2</v>
      </c>
      <c r="B23" s="55">
        <v>292</v>
      </c>
      <c r="C23" s="56">
        <v>8.1</v>
      </c>
      <c r="D23" s="61">
        <v>8.9</v>
      </c>
      <c r="E23" s="61">
        <v>10.199999999999999</v>
      </c>
      <c r="F23" s="58">
        <v>9.9</v>
      </c>
      <c r="G23" s="59">
        <v>1155</v>
      </c>
      <c r="H23" s="63">
        <v>716</v>
      </c>
      <c r="I23" s="61">
        <v>898</v>
      </c>
      <c r="J23" s="58">
        <v>544</v>
      </c>
    </row>
    <row r="24" spans="1:10" ht="15">
      <c r="A24" s="54" t="s">
        <v>3</v>
      </c>
      <c r="B24" s="55">
        <v>133</v>
      </c>
      <c r="C24" s="61">
        <v>6.7</v>
      </c>
      <c r="D24" s="61">
        <v>7.8</v>
      </c>
      <c r="E24" s="61">
        <v>8.9</v>
      </c>
      <c r="F24" s="65">
        <v>9</v>
      </c>
      <c r="G24" s="59">
        <v>753</v>
      </c>
      <c r="H24" s="62">
        <v>582</v>
      </c>
      <c r="I24" s="61">
        <v>486</v>
      </c>
      <c r="J24" s="58">
        <v>567</v>
      </c>
    </row>
    <row r="25" spans="1:10" ht="15">
      <c r="A25" s="54" t="s">
        <v>20</v>
      </c>
      <c r="B25" s="55">
        <v>176</v>
      </c>
      <c r="C25" s="61">
        <v>8.1999999999999993</v>
      </c>
      <c r="D25" s="61">
        <v>9.3000000000000007</v>
      </c>
      <c r="E25" s="61">
        <v>10.8</v>
      </c>
      <c r="F25" s="58">
        <v>10.9</v>
      </c>
      <c r="G25" s="59">
        <v>868</v>
      </c>
      <c r="H25" s="63">
        <v>625</v>
      </c>
      <c r="I25" s="61">
        <v>594</v>
      </c>
      <c r="J25" s="58">
        <v>358</v>
      </c>
    </row>
    <row r="26" spans="1:10" ht="15">
      <c r="A26" s="54" t="s">
        <v>21</v>
      </c>
      <c r="B26" s="55">
        <v>87</v>
      </c>
      <c r="C26" s="61">
        <v>7.7</v>
      </c>
      <c r="D26" s="61">
        <v>9.1999999999999993</v>
      </c>
      <c r="E26" s="61">
        <v>10.5</v>
      </c>
      <c r="F26" s="58">
        <v>10.4</v>
      </c>
      <c r="G26" s="59">
        <v>715</v>
      </c>
      <c r="H26" s="62">
        <v>594</v>
      </c>
      <c r="I26" s="61">
        <v>558</v>
      </c>
      <c r="J26" s="58">
        <v>438</v>
      </c>
    </row>
    <row r="27" spans="1:10" ht="15">
      <c r="A27" s="54" t="s">
        <v>22</v>
      </c>
      <c r="B27" s="55">
        <v>212</v>
      </c>
      <c r="C27" s="56">
        <v>8.1</v>
      </c>
      <c r="D27" s="56">
        <v>9</v>
      </c>
      <c r="E27" s="61">
        <v>9.9</v>
      </c>
      <c r="F27" s="58">
        <v>10.1</v>
      </c>
      <c r="G27" s="59">
        <v>966</v>
      </c>
      <c r="H27" s="62">
        <v>633</v>
      </c>
      <c r="I27" s="61">
        <v>584</v>
      </c>
      <c r="J27" s="58">
        <v>468</v>
      </c>
    </row>
    <row r="28" spans="1:10" ht="15">
      <c r="A28" s="54" t="s">
        <v>4</v>
      </c>
      <c r="B28" s="55">
        <v>184</v>
      </c>
      <c r="C28" s="61">
        <v>6.2</v>
      </c>
      <c r="D28" s="61">
        <v>7.1</v>
      </c>
      <c r="E28" s="61">
        <v>7.8</v>
      </c>
      <c r="F28" s="58">
        <v>8.1999999999999993</v>
      </c>
      <c r="G28" s="59">
        <v>729</v>
      </c>
      <c r="H28" s="62">
        <v>703</v>
      </c>
      <c r="I28" s="61">
        <v>554</v>
      </c>
      <c r="J28" s="58">
        <v>593</v>
      </c>
    </row>
    <row r="29" spans="1:10" ht="15">
      <c r="A29" s="54" t="s">
        <v>23</v>
      </c>
      <c r="B29" s="55">
        <v>1</v>
      </c>
      <c r="C29" s="56">
        <v>8</v>
      </c>
      <c r="D29" s="61">
        <v>9.1999999999999993</v>
      </c>
      <c r="E29" s="61">
        <v>10.6</v>
      </c>
      <c r="F29" s="58">
        <v>10.199999999999999</v>
      </c>
      <c r="G29" s="59">
        <v>715</v>
      </c>
      <c r="H29" s="62">
        <v>587</v>
      </c>
      <c r="I29" s="61">
        <v>600</v>
      </c>
      <c r="J29" s="58">
        <v>438</v>
      </c>
    </row>
    <row r="30" spans="1:10" ht="15">
      <c r="A30" s="54" t="s">
        <v>24</v>
      </c>
      <c r="B30" s="55">
        <v>133</v>
      </c>
      <c r="C30" s="61">
        <v>7.7</v>
      </c>
      <c r="D30" s="61">
        <v>8.4</v>
      </c>
      <c r="E30" s="61">
        <v>8.9</v>
      </c>
      <c r="F30" s="58">
        <v>9.5</v>
      </c>
      <c r="G30" s="59">
        <v>717</v>
      </c>
      <c r="H30" s="62">
        <v>599</v>
      </c>
      <c r="I30" s="61">
        <v>509</v>
      </c>
      <c r="J30" s="58">
        <v>453</v>
      </c>
    </row>
    <row r="31" spans="1:10" ht="15">
      <c r="A31" s="54" t="s">
        <v>25</v>
      </c>
      <c r="B31" s="55">
        <v>69</v>
      </c>
      <c r="C31" s="61">
        <v>7.4</v>
      </c>
      <c r="D31" s="61">
        <v>8.5</v>
      </c>
      <c r="E31" s="61">
        <v>9.8000000000000007</v>
      </c>
      <c r="F31" s="58">
        <v>9.9</v>
      </c>
      <c r="G31" s="59">
        <v>832</v>
      </c>
      <c r="H31" s="62">
        <v>602</v>
      </c>
      <c r="I31" s="61">
        <v>452</v>
      </c>
      <c r="J31" s="58">
        <v>379</v>
      </c>
    </row>
    <row r="32" spans="1:10" ht="15">
      <c r="A32" s="54" t="s">
        <v>26</v>
      </c>
      <c r="B32" s="55">
        <v>120</v>
      </c>
      <c r="C32" s="61">
        <v>8.1999999999999993</v>
      </c>
      <c r="D32" s="61">
        <v>9.4</v>
      </c>
      <c r="E32" s="61">
        <v>11.1</v>
      </c>
      <c r="F32" s="58">
        <v>11.1</v>
      </c>
      <c r="G32" s="59">
        <v>692</v>
      </c>
      <c r="H32" s="62">
        <v>648</v>
      </c>
      <c r="I32" s="61">
        <v>573</v>
      </c>
      <c r="J32" s="58">
        <v>388</v>
      </c>
    </row>
    <row r="33" spans="1:10" ht="15">
      <c r="A33" s="54" t="s">
        <v>27</v>
      </c>
      <c r="B33" s="55">
        <v>192</v>
      </c>
      <c r="C33" s="61">
        <v>7.7</v>
      </c>
      <c r="D33" s="61">
        <v>8.8000000000000007</v>
      </c>
      <c r="E33" s="61">
        <v>10.4</v>
      </c>
      <c r="F33" s="58">
        <v>10.4</v>
      </c>
      <c r="G33" s="59">
        <v>746</v>
      </c>
      <c r="H33" s="62">
        <v>591</v>
      </c>
      <c r="I33" s="61">
        <v>550</v>
      </c>
      <c r="J33" s="58">
        <v>473</v>
      </c>
    </row>
    <row r="34" spans="1:10">
      <c r="A34" s="46"/>
      <c r="B34" s="66"/>
      <c r="C34" s="66"/>
      <c r="D34" s="66"/>
      <c r="E34" s="66"/>
      <c r="F34" s="66"/>
      <c r="G34" s="67"/>
      <c r="H34" s="67"/>
      <c r="I34" s="67"/>
      <c r="J34" s="43"/>
    </row>
    <row r="35" spans="1:10">
      <c r="A35" s="68" t="s">
        <v>65</v>
      </c>
      <c r="B35" s="43"/>
      <c r="C35" s="43"/>
      <c r="D35" s="43"/>
      <c r="E35" s="43"/>
      <c r="F35" s="43"/>
      <c r="G35" s="43"/>
      <c r="H35" s="43"/>
      <c r="I35" s="67"/>
      <c r="J35" s="43"/>
    </row>
    <row r="36" spans="1:10">
      <c r="A36" s="69" t="s">
        <v>53</v>
      </c>
      <c r="B36" s="43"/>
      <c r="C36" s="43"/>
      <c r="D36" s="43"/>
      <c r="E36" s="43"/>
      <c r="F36" s="43"/>
      <c r="G36" s="43"/>
      <c r="H36" s="43"/>
      <c r="I36" s="67"/>
      <c r="J36" s="43"/>
    </row>
  </sheetData>
  <mergeCells count="4">
    <mergeCell ref="A7:A8"/>
    <mergeCell ref="B7:B8"/>
    <mergeCell ref="C8:F8"/>
    <mergeCell ref="G8:J8"/>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dimension ref="A1:K32"/>
  <sheetViews>
    <sheetView workbookViewId="0">
      <selection activeCell="A5" sqref="A5"/>
    </sheetView>
  </sheetViews>
  <sheetFormatPr defaultRowHeight="14.25"/>
  <sheetData>
    <row r="1" spans="1:11">
      <c r="A1" s="42" t="s">
        <v>651</v>
      </c>
      <c r="B1" s="43"/>
      <c r="C1" s="43"/>
      <c r="D1" s="43"/>
      <c r="E1" s="43"/>
      <c r="F1" s="43"/>
      <c r="G1" s="43"/>
      <c r="H1" s="43"/>
      <c r="I1" s="43"/>
      <c r="J1" s="43"/>
      <c r="K1" s="87"/>
    </row>
    <row r="2" spans="1:11" ht="15">
      <c r="A2" s="45" t="s">
        <v>652</v>
      </c>
      <c r="B2" s="43"/>
      <c r="C2" s="43"/>
      <c r="D2" s="43"/>
      <c r="E2" s="43"/>
      <c r="F2" s="43"/>
      <c r="G2" s="43"/>
      <c r="H2" s="43"/>
      <c r="I2" s="43"/>
      <c r="J2" s="43"/>
      <c r="K2" s="87"/>
    </row>
    <row r="3" spans="1:11">
      <c r="A3" s="43"/>
      <c r="B3" s="43"/>
      <c r="C3" s="43"/>
      <c r="D3" s="43"/>
      <c r="E3" s="43"/>
      <c r="F3" s="43"/>
      <c r="G3" s="43"/>
      <c r="H3" s="43"/>
      <c r="I3" s="43"/>
      <c r="J3" s="43"/>
      <c r="K3" s="87"/>
    </row>
    <row r="4" spans="1:11">
      <c r="A4" s="1549" t="s">
        <v>665</v>
      </c>
      <c r="B4" s="43"/>
      <c r="C4" s="43"/>
      <c r="D4" s="43"/>
      <c r="E4" s="43"/>
      <c r="F4" s="43"/>
      <c r="G4" s="43"/>
      <c r="H4" s="43"/>
      <c r="I4" s="43"/>
      <c r="J4" s="43"/>
      <c r="K4" s="87"/>
    </row>
    <row r="5" spans="1:11">
      <c r="A5" s="1549" t="s">
        <v>666</v>
      </c>
      <c r="B5" s="43"/>
      <c r="C5" s="43"/>
      <c r="D5" s="43"/>
      <c r="E5" s="43"/>
      <c r="F5" s="43"/>
      <c r="G5" s="43"/>
      <c r="H5" s="43"/>
      <c r="I5" s="43"/>
      <c r="J5" s="43"/>
      <c r="K5" s="87"/>
    </row>
    <row r="6" spans="1:11" ht="15.75" thickBot="1">
      <c r="A6" s="2052" t="s">
        <v>653</v>
      </c>
      <c r="B6" s="2053"/>
      <c r="C6" s="2053"/>
      <c r="D6" s="2053"/>
      <c r="E6" s="2053"/>
      <c r="F6" s="2053"/>
      <c r="G6" s="2053"/>
      <c r="H6" s="2053"/>
      <c r="I6" s="2053"/>
      <c r="J6" s="43"/>
      <c r="K6" s="87"/>
    </row>
    <row r="7" spans="1:11" ht="15" thickBot="1">
      <c r="A7" s="2054" t="s">
        <v>667</v>
      </c>
      <c r="B7" s="2017" t="s">
        <v>668</v>
      </c>
      <c r="C7" s="2018" t="s">
        <v>669</v>
      </c>
      <c r="D7" s="2018"/>
      <c r="E7" s="2018"/>
      <c r="F7" s="2018"/>
      <c r="G7" s="2018"/>
      <c r="H7" s="2018"/>
      <c r="I7" s="2018"/>
      <c r="J7" s="2019"/>
      <c r="K7" s="87"/>
    </row>
    <row r="8" spans="1:11" ht="15" thickBot="1">
      <c r="A8" s="2054"/>
      <c r="B8" s="2020"/>
      <c r="C8" s="1899" t="s">
        <v>670</v>
      </c>
      <c r="D8" s="2056" t="s">
        <v>654</v>
      </c>
      <c r="E8" s="2057" t="s">
        <v>655</v>
      </c>
      <c r="F8" s="2056" t="s">
        <v>291</v>
      </c>
      <c r="G8" s="2056" t="s">
        <v>247</v>
      </c>
      <c r="H8" s="2057" t="s">
        <v>248</v>
      </c>
      <c r="I8" s="1899" t="s">
        <v>656</v>
      </c>
      <c r="J8" s="1882" t="s">
        <v>671</v>
      </c>
      <c r="K8" s="87"/>
    </row>
    <row r="9" spans="1:11" ht="15" thickBot="1">
      <c r="A9" s="2054"/>
      <c r="B9" s="1713"/>
      <c r="C9" s="2055"/>
      <c r="D9" s="2055"/>
      <c r="E9" s="2058"/>
      <c r="F9" s="2055"/>
      <c r="G9" s="2055"/>
      <c r="H9" s="2058"/>
      <c r="I9" s="2011"/>
      <c r="J9" s="1711"/>
      <c r="K9" s="87"/>
    </row>
    <row r="10" spans="1:11" ht="25.5" customHeight="1">
      <c r="A10" s="1985" t="s">
        <v>678</v>
      </c>
      <c r="B10" s="1985"/>
      <c r="C10" s="1985"/>
      <c r="D10" s="1985"/>
      <c r="E10" s="1985"/>
      <c r="F10" s="1985"/>
      <c r="G10" s="1985"/>
      <c r="H10" s="1985"/>
      <c r="I10" s="1985"/>
      <c r="J10" s="1985"/>
      <c r="K10" s="87"/>
    </row>
    <row r="11" spans="1:11">
      <c r="A11" s="1813" t="s">
        <v>657</v>
      </c>
      <c r="B11" s="1813"/>
      <c r="C11" s="1813"/>
      <c r="D11" s="1813"/>
      <c r="E11" s="1813"/>
      <c r="F11" s="1813"/>
      <c r="G11" s="1813"/>
      <c r="H11" s="1813"/>
      <c r="I11" s="1813"/>
      <c r="J11" s="1813"/>
      <c r="K11" s="674"/>
    </row>
    <row r="12" spans="1:11">
      <c r="A12" s="2059" t="s">
        <v>658</v>
      </c>
      <c r="B12" s="1813"/>
      <c r="C12" s="1813"/>
      <c r="D12" s="1813"/>
      <c r="E12" s="1813"/>
      <c r="F12" s="1813"/>
      <c r="G12" s="1813"/>
      <c r="H12" s="1813"/>
      <c r="I12" s="1813"/>
      <c r="J12" s="1813"/>
      <c r="K12" s="87"/>
    </row>
    <row r="13" spans="1:11" ht="15.75">
      <c r="A13" s="397" t="s">
        <v>672</v>
      </c>
      <c r="B13" s="675">
        <v>1509148</v>
      </c>
      <c r="C13" s="676">
        <v>24876</v>
      </c>
      <c r="D13" s="676">
        <v>300590</v>
      </c>
      <c r="E13" s="676">
        <v>489772</v>
      </c>
      <c r="F13" s="676">
        <v>346321</v>
      </c>
      <c r="G13" s="676">
        <v>151517</v>
      </c>
      <c r="H13" s="676">
        <v>72019</v>
      </c>
      <c r="I13" s="676">
        <v>97029</v>
      </c>
      <c r="J13" s="677">
        <v>27024</v>
      </c>
      <c r="K13" s="87"/>
    </row>
    <row r="14" spans="1:11">
      <c r="A14" s="138" t="s">
        <v>659</v>
      </c>
      <c r="B14" s="675">
        <v>1429006</v>
      </c>
      <c r="C14" s="676">
        <v>34375</v>
      </c>
      <c r="D14" s="676">
        <v>277572</v>
      </c>
      <c r="E14" s="676">
        <v>455268</v>
      </c>
      <c r="F14" s="676">
        <v>315227</v>
      </c>
      <c r="G14" s="676">
        <v>141295</v>
      </c>
      <c r="H14" s="676">
        <v>70203</v>
      </c>
      <c r="I14" s="676">
        <v>103246</v>
      </c>
      <c r="J14" s="677">
        <v>31820</v>
      </c>
      <c r="K14" s="31"/>
    </row>
    <row r="15" spans="1:11">
      <c r="A15" s="161" t="s">
        <v>660</v>
      </c>
      <c r="B15" s="200">
        <v>1409649</v>
      </c>
      <c r="C15" s="678">
        <v>27621</v>
      </c>
      <c r="D15" s="678">
        <v>253668</v>
      </c>
      <c r="E15" s="200">
        <v>453354</v>
      </c>
      <c r="F15" s="678">
        <v>322590</v>
      </c>
      <c r="G15" s="678">
        <v>145859</v>
      </c>
      <c r="H15" s="679">
        <v>71376</v>
      </c>
      <c r="I15" s="200">
        <v>102270</v>
      </c>
      <c r="J15" s="680">
        <v>32910</v>
      </c>
      <c r="K15" s="31"/>
    </row>
    <row r="16" spans="1:11">
      <c r="A16" s="1813" t="s">
        <v>673</v>
      </c>
      <c r="B16" s="1813"/>
      <c r="C16" s="1813"/>
      <c r="D16" s="1813"/>
      <c r="E16" s="1813"/>
      <c r="F16" s="1813"/>
      <c r="G16" s="1813"/>
      <c r="H16" s="1813"/>
      <c r="I16" s="1813"/>
      <c r="J16" s="1813"/>
      <c r="K16" s="87"/>
    </row>
    <row r="17" spans="1:11" ht="15.75">
      <c r="A17" s="397" t="s">
        <v>674</v>
      </c>
      <c r="B17" s="681">
        <v>100</v>
      </c>
      <c r="C17" s="676">
        <v>1.6</v>
      </c>
      <c r="D17" s="682">
        <v>19.899999999999999</v>
      </c>
      <c r="E17" s="676">
        <v>32.6</v>
      </c>
      <c r="F17" s="676">
        <v>22.9</v>
      </c>
      <c r="G17" s="682">
        <v>10</v>
      </c>
      <c r="H17" s="676">
        <v>4.8</v>
      </c>
      <c r="I17" s="676">
        <v>6.4</v>
      </c>
      <c r="J17" s="677">
        <v>1.8</v>
      </c>
      <c r="K17" s="87"/>
    </row>
    <row r="18" spans="1:11">
      <c r="A18" s="359" t="s">
        <v>661</v>
      </c>
      <c r="B18" s="683">
        <v>100</v>
      </c>
      <c r="C18" s="682">
        <v>2.4055182413509812</v>
      </c>
      <c r="D18" s="682">
        <v>19.424131179295259</v>
      </c>
      <c r="E18" s="682">
        <v>31.85906847137101</v>
      </c>
      <c r="F18" s="682">
        <v>22.05917959756642</v>
      </c>
      <c r="G18" s="682">
        <v>9.8876421792490721</v>
      </c>
      <c r="H18" s="682">
        <v>4.9127155519291037</v>
      </c>
      <c r="I18" s="682">
        <v>7.2250221482624983</v>
      </c>
      <c r="J18" s="684">
        <v>2.2267226309756571</v>
      </c>
      <c r="K18" s="87"/>
    </row>
    <row r="19" spans="1:11">
      <c r="A19" s="585" t="s">
        <v>662</v>
      </c>
      <c r="B19" s="685">
        <v>100</v>
      </c>
      <c r="C19" s="686">
        <v>2</v>
      </c>
      <c r="D19" s="686">
        <v>18</v>
      </c>
      <c r="E19" s="686">
        <v>32.200000000000003</v>
      </c>
      <c r="F19" s="686">
        <v>22.9</v>
      </c>
      <c r="G19" s="686">
        <v>10.3</v>
      </c>
      <c r="H19" s="686">
        <v>5.0999999999999996</v>
      </c>
      <c r="I19" s="686">
        <v>7.2</v>
      </c>
      <c r="J19" s="686">
        <v>2.2999999999999998</v>
      </c>
      <c r="K19" s="87"/>
    </row>
    <row r="20" spans="1:11" ht="33" customHeight="1">
      <c r="A20" s="1985" t="s">
        <v>677</v>
      </c>
      <c r="B20" s="1985"/>
      <c r="C20" s="1985"/>
      <c r="D20" s="1985"/>
      <c r="E20" s="1985"/>
      <c r="F20" s="1985"/>
      <c r="G20" s="1985"/>
      <c r="H20" s="1985"/>
      <c r="I20" s="1985"/>
      <c r="J20" s="1985"/>
      <c r="K20" s="687"/>
    </row>
    <row r="21" spans="1:11" ht="33" customHeight="1">
      <c r="A21" s="1813" t="s">
        <v>676</v>
      </c>
      <c r="B21" s="1813"/>
      <c r="C21" s="1813"/>
      <c r="D21" s="1813"/>
      <c r="E21" s="1813"/>
      <c r="F21" s="1813"/>
      <c r="G21" s="1813"/>
      <c r="H21" s="1813"/>
      <c r="I21" s="1813"/>
      <c r="J21" s="1813"/>
      <c r="K21" s="688"/>
    </row>
    <row r="22" spans="1:11" ht="15.75">
      <c r="A22" s="397" t="s">
        <v>674</v>
      </c>
      <c r="B22" s="675">
        <v>1504971</v>
      </c>
      <c r="C22" s="676">
        <v>24744</v>
      </c>
      <c r="D22" s="676">
        <v>300515</v>
      </c>
      <c r="E22" s="676">
        <v>489518</v>
      </c>
      <c r="F22" s="676">
        <v>346062</v>
      </c>
      <c r="G22" s="676">
        <v>151358</v>
      </c>
      <c r="H22" s="676">
        <v>71890</v>
      </c>
      <c r="I22" s="676">
        <v>96613</v>
      </c>
      <c r="J22" s="677">
        <v>24271</v>
      </c>
      <c r="K22" s="31"/>
    </row>
    <row r="23" spans="1:11">
      <c r="A23" s="359" t="s">
        <v>661</v>
      </c>
      <c r="B23" s="675">
        <v>1425386</v>
      </c>
      <c r="C23" s="676">
        <v>34324</v>
      </c>
      <c r="D23" s="676">
        <v>277516</v>
      </c>
      <c r="E23" s="676">
        <v>455083</v>
      </c>
      <c r="F23" s="676">
        <v>315002</v>
      </c>
      <c r="G23" s="676">
        <v>141171</v>
      </c>
      <c r="H23" s="676">
        <v>70102</v>
      </c>
      <c r="I23" s="676">
        <v>102882</v>
      </c>
      <c r="J23" s="677">
        <v>29306</v>
      </c>
      <c r="K23" s="87"/>
    </row>
    <row r="24" spans="1:11">
      <c r="A24" s="585" t="s">
        <v>662</v>
      </c>
      <c r="B24" s="689">
        <v>1405455</v>
      </c>
      <c r="C24" s="200">
        <v>27527</v>
      </c>
      <c r="D24" s="680">
        <v>253554</v>
      </c>
      <c r="E24" s="680">
        <v>453109</v>
      </c>
      <c r="F24" s="678">
        <v>322343</v>
      </c>
      <c r="G24" s="200">
        <v>145644</v>
      </c>
      <c r="H24" s="680">
        <v>71217</v>
      </c>
      <c r="I24" s="680">
        <v>101806</v>
      </c>
      <c r="J24" s="680">
        <v>30254</v>
      </c>
      <c r="K24" s="87"/>
    </row>
    <row r="25" spans="1:11">
      <c r="A25" s="1813" t="s">
        <v>675</v>
      </c>
      <c r="B25" s="1813"/>
      <c r="C25" s="1813"/>
      <c r="D25" s="1813"/>
      <c r="E25" s="1813"/>
      <c r="F25" s="1813"/>
      <c r="G25" s="1813"/>
      <c r="H25" s="1813"/>
      <c r="I25" s="1813"/>
      <c r="J25" s="1813"/>
      <c r="K25" s="87"/>
    </row>
    <row r="26" spans="1:11" ht="15.75">
      <c r="A26" s="397" t="s">
        <v>674</v>
      </c>
      <c r="B26" s="681">
        <v>100</v>
      </c>
      <c r="C26" s="682">
        <v>1.6</v>
      </c>
      <c r="D26" s="682">
        <v>20</v>
      </c>
      <c r="E26" s="682">
        <v>32.5</v>
      </c>
      <c r="F26" s="682">
        <v>23</v>
      </c>
      <c r="G26" s="682">
        <v>10.1</v>
      </c>
      <c r="H26" s="682">
        <v>4.8</v>
      </c>
      <c r="I26" s="682">
        <v>6.4</v>
      </c>
      <c r="J26" s="684">
        <v>1.6</v>
      </c>
      <c r="K26" s="87"/>
    </row>
    <row r="27" spans="1:11">
      <c r="A27" s="359" t="s">
        <v>661</v>
      </c>
      <c r="B27" s="681">
        <v>100</v>
      </c>
      <c r="C27" s="676">
        <v>2.4</v>
      </c>
      <c r="D27" s="676">
        <v>19.5</v>
      </c>
      <c r="E27" s="682">
        <v>31.9</v>
      </c>
      <c r="F27" s="676">
        <v>22.1</v>
      </c>
      <c r="G27" s="676">
        <v>9.9</v>
      </c>
      <c r="H27" s="682">
        <v>4.9000000000000004</v>
      </c>
      <c r="I27" s="676">
        <v>7.2</v>
      </c>
      <c r="J27" s="677">
        <v>2.1</v>
      </c>
      <c r="K27" s="87"/>
    </row>
    <row r="28" spans="1:11">
      <c r="A28" s="585" t="s">
        <v>662</v>
      </c>
      <c r="B28" s="690">
        <v>100</v>
      </c>
      <c r="C28" s="691">
        <v>2</v>
      </c>
      <c r="D28" s="691">
        <v>18</v>
      </c>
      <c r="E28" s="678">
        <v>32.200000000000003</v>
      </c>
      <c r="F28" s="685">
        <v>22.9</v>
      </c>
      <c r="G28" s="679">
        <v>10.4</v>
      </c>
      <c r="H28" s="692">
        <v>5.0999999999999996</v>
      </c>
      <c r="I28" s="678">
        <v>7.2</v>
      </c>
      <c r="J28" s="680">
        <v>2.2000000000000002</v>
      </c>
      <c r="K28" s="87"/>
    </row>
    <row r="29" spans="1:11">
      <c r="A29" s="46"/>
      <c r="B29" s="46"/>
      <c r="C29" s="46"/>
      <c r="D29" s="46"/>
      <c r="E29" s="46"/>
      <c r="F29" s="46"/>
      <c r="G29" s="46"/>
      <c r="H29" s="46"/>
      <c r="I29" s="46"/>
      <c r="J29" s="46"/>
      <c r="K29" s="87"/>
    </row>
    <row r="30" spans="1:11">
      <c r="A30" s="674" t="s">
        <v>663</v>
      </c>
      <c r="B30" s="46"/>
      <c r="C30" s="46"/>
      <c r="D30" s="46"/>
      <c r="E30" s="46"/>
      <c r="F30" s="46"/>
      <c r="G30" s="46"/>
      <c r="H30" s="46"/>
      <c r="I30" s="46"/>
      <c r="J30" s="46"/>
      <c r="K30" s="87"/>
    </row>
    <row r="31" spans="1:11">
      <c r="A31" s="88" t="s">
        <v>664</v>
      </c>
      <c r="B31" s="43"/>
      <c r="C31" s="43"/>
      <c r="D31" s="43"/>
      <c r="E31" s="43"/>
      <c r="F31" s="43"/>
      <c r="G31" s="43"/>
      <c r="H31" s="43"/>
      <c r="I31" s="43"/>
      <c r="J31" s="43"/>
      <c r="K31" s="87"/>
    </row>
    <row r="32" spans="1:11">
      <c r="A32" s="43"/>
      <c r="B32" s="43"/>
      <c r="C32" s="43"/>
      <c r="D32" s="43"/>
      <c r="E32" s="43"/>
      <c r="F32" s="43"/>
      <c r="G32" s="43"/>
      <c r="H32" s="43"/>
      <c r="I32" s="43"/>
      <c r="J32" s="43"/>
      <c r="K32" s="87"/>
    </row>
  </sheetData>
  <mergeCells count="19">
    <mergeCell ref="A20:J20"/>
    <mergeCell ref="A21:J21"/>
    <mergeCell ref="A25:J25"/>
    <mergeCell ref="I8:I9"/>
    <mergeCell ref="J8:J9"/>
    <mergeCell ref="A10:J10"/>
    <mergeCell ref="A11:J11"/>
    <mergeCell ref="A12:J12"/>
    <mergeCell ref="A16:J16"/>
    <mergeCell ref="A6:I6"/>
    <mergeCell ref="A7:A9"/>
    <mergeCell ref="B7:B9"/>
    <mergeCell ref="C7:J7"/>
    <mergeCell ref="C8:C9"/>
    <mergeCell ref="D8:D9"/>
    <mergeCell ref="E8:E9"/>
    <mergeCell ref="F8:F9"/>
    <mergeCell ref="G8:G9"/>
    <mergeCell ref="H8:H9"/>
  </mergeCell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O47"/>
  <sheetViews>
    <sheetView workbookViewId="0"/>
  </sheetViews>
  <sheetFormatPr defaultRowHeight="14.25"/>
  <cols>
    <col min="1" max="1" width="3.625" customWidth="1"/>
    <col min="2" max="2" width="19" customWidth="1"/>
    <col min="15" max="15" width="4.25" customWidth="1"/>
  </cols>
  <sheetData>
    <row r="1" spans="1:15">
      <c r="A1" s="693" t="s">
        <v>679</v>
      </c>
      <c r="B1" s="693"/>
      <c r="C1" s="694"/>
      <c r="D1" s="694"/>
      <c r="E1" s="694"/>
      <c r="F1" s="694"/>
      <c r="G1" s="694"/>
      <c r="H1" s="540"/>
      <c r="I1" s="540"/>
      <c r="J1" s="540"/>
      <c r="K1" s="540"/>
      <c r="L1" s="540"/>
      <c r="M1" s="540"/>
      <c r="N1" s="540"/>
      <c r="O1" s="540"/>
    </row>
    <row r="2" spans="1:15" ht="15.75" thickBot="1">
      <c r="A2" s="45" t="s">
        <v>680</v>
      </c>
      <c r="B2" s="543"/>
      <c r="C2" s="543"/>
      <c r="D2" s="543"/>
      <c r="E2" s="694"/>
      <c r="F2" s="694"/>
      <c r="G2" s="694"/>
      <c r="H2" s="540"/>
      <c r="I2" s="540"/>
      <c r="J2" s="540"/>
      <c r="K2" s="540"/>
      <c r="L2" s="540"/>
      <c r="M2" s="540"/>
      <c r="N2" s="540"/>
      <c r="O2" s="540"/>
    </row>
    <row r="3" spans="1:15" ht="15" thickBot="1">
      <c r="A3" s="2063" t="s">
        <v>681</v>
      </c>
      <c r="B3" s="2064" t="s">
        <v>338</v>
      </c>
      <c r="C3" s="2018" t="s">
        <v>106</v>
      </c>
      <c r="D3" s="1914" t="s">
        <v>694</v>
      </c>
      <c r="E3" s="1914"/>
      <c r="F3" s="1914"/>
      <c r="G3" s="1914"/>
      <c r="H3" s="1914"/>
      <c r="I3" s="1914"/>
      <c r="J3" s="1914"/>
      <c r="K3" s="1914"/>
      <c r="L3" s="1914"/>
      <c r="M3" s="1914"/>
      <c r="N3" s="1914"/>
      <c r="O3" s="695"/>
    </row>
    <row r="4" spans="1:15" ht="15" thickBot="1">
      <c r="A4" s="2063"/>
      <c r="B4" s="2065"/>
      <c r="C4" s="1899"/>
      <c r="D4" s="1899" t="s">
        <v>695</v>
      </c>
      <c r="E4" s="2067" t="s">
        <v>654</v>
      </c>
      <c r="F4" s="2057" t="s">
        <v>682</v>
      </c>
      <c r="G4" s="2056" t="s">
        <v>683</v>
      </c>
      <c r="H4" s="2056" t="s">
        <v>684</v>
      </c>
      <c r="I4" s="2057" t="s">
        <v>685</v>
      </c>
      <c r="J4" s="1899" t="s">
        <v>686</v>
      </c>
      <c r="K4" s="1899" t="s">
        <v>687</v>
      </c>
      <c r="L4" s="1899" t="s">
        <v>688</v>
      </c>
      <c r="M4" s="1899" t="s">
        <v>689</v>
      </c>
      <c r="N4" s="1899" t="s">
        <v>696</v>
      </c>
      <c r="O4" s="1882" t="s">
        <v>697</v>
      </c>
    </row>
    <row r="5" spans="1:15" ht="15" thickBot="1">
      <c r="A5" s="2063"/>
      <c r="B5" s="2065"/>
      <c r="C5" s="1899"/>
      <c r="D5" s="1899"/>
      <c r="E5" s="1899"/>
      <c r="F5" s="2057"/>
      <c r="G5" s="2056"/>
      <c r="H5" s="2056"/>
      <c r="I5" s="2057"/>
      <c r="J5" s="1899"/>
      <c r="K5" s="1899"/>
      <c r="L5" s="1899"/>
      <c r="M5" s="1899"/>
      <c r="N5" s="1899"/>
      <c r="O5" s="1882"/>
    </row>
    <row r="6" spans="1:15" ht="15" thickBot="1">
      <c r="A6" s="2063"/>
      <c r="B6" s="2066"/>
      <c r="C6" s="2011"/>
      <c r="D6" s="2011"/>
      <c r="E6" s="2011"/>
      <c r="F6" s="2058"/>
      <c r="G6" s="2055"/>
      <c r="H6" s="2055"/>
      <c r="I6" s="2058"/>
      <c r="J6" s="2011"/>
      <c r="K6" s="2011"/>
      <c r="L6" s="2011"/>
      <c r="M6" s="2011"/>
      <c r="N6" s="2011"/>
      <c r="O6" s="1711"/>
    </row>
    <row r="7" spans="1:15">
      <c r="A7" s="2060" t="s">
        <v>690</v>
      </c>
      <c r="B7" s="2061"/>
      <c r="C7" s="2061"/>
      <c r="D7" s="2061"/>
      <c r="E7" s="2061"/>
      <c r="F7" s="2061"/>
      <c r="G7" s="2061"/>
      <c r="H7" s="2061"/>
      <c r="I7" s="2061"/>
      <c r="J7" s="2061"/>
      <c r="K7" s="2061"/>
      <c r="L7" s="2061"/>
      <c r="M7" s="2061"/>
      <c r="N7" s="2061"/>
      <c r="O7" s="2062"/>
    </row>
    <row r="8" spans="1:15">
      <c r="A8" s="1905" t="s">
        <v>218</v>
      </c>
      <c r="B8" s="1905"/>
      <c r="C8" s="1905"/>
      <c r="D8" s="1905"/>
      <c r="E8" s="1905"/>
      <c r="F8" s="1905"/>
      <c r="G8" s="1905"/>
      <c r="H8" s="1905"/>
      <c r="I8" s="1905"/>
      <c r="J8" s="1905"/>
      <c r="K8" s="1905"/>
      <c r="L8" s="1905"/>
      <c r="M8" s="1905"/>
      <c r="N8" s="1905"/>
      <c r="O8" s="1905"/>
    </row>
    <row r="9" spans="1:15">
      <c r="A9" s="696">
        <v>1</v>
      </c>
      <c r="B9" s="379" t="s">
        <v>691</v>
      </c>
      <c r="C9" s="697">
        <v>1429006</v>
      </c>
      <c r="D9" s="698">
        <v>34375</v>
      </c>
      <c r="E9" s="698">
        <v>277572</v>
      </c>
      <c r="F9" s="698">
        <v>199009</v>
      </c>
      <c r="G9" s="698">
        <v>256259</v>
      </c>
      <c r="H9" s="698">
        <v>315227</v>
      </c>
      <c r="I9" s="698">
        <v>141295</v>
      </c>
      <c r="J9" s="698">
        <v>70203</v>
      </c>
      <c r="K9" s="698">
        <v>62511</v>
      </c>
      <c r="L9" s="698">
        <v>40735</v>
      </c>
      <c r="M9" s="698">
        <v>20743</v>
      </c>
      <c r="N9" s="698">
        <v>11077</v>
      </c>
      <c r="O9" s="261">
        <v>1</v>
      </c>
    </row>
    <row r="10" spans="1:15" ht="15">
      <c r="A10" s="696"/>
      <c r="B10" s="381" t="s">
        <v>321</v>
      </c>
      <c r="C10" s="260"/>
      <c r="D10" s="260"/>
      <c r="E10" s="260"/>
      <c r="F10" s="260"/>
      <c r="G10" s="260"/>
      <c r="H10" s="260"/>
      <c r="I10" s="260"/>
      <c r="J10" s="260"/>
      <c r="K10" s="260"/>
      <c r="L10" s="260"/>
      <c r="M10" s="260"/>
      <c r="N10" s="260"/>
      <c r="O10" s="261"/>
    </row>
    <row r="11" spans="1:15">
      <c r="A11" s="696">
        <v>2</v>
      </c>
      <c r="B11" s="384" t="s">
        <v>121</v>
      </c>
      <c r="C11" s="696">
        <v>59544</v>
      </c>
      <c r="D11" s="260">
        <v>1124</v>
      </c>
      <c r="E11" s="260">
        <v>12481</v>
      </c>
      <c r="F11" s="260">
        <v>7406</v>
      </c>
      <c r="G11" s="260">
        <v>9335</v>
      </c>
      <c r="H11" s="260">
        <v>12509</v>
      </c>
      <c r="I11" s="260">
        <v>5444</v>
      </c>
      <c r="J11" s="260">
        <v>3018</v>
      </c>
      <c r="K11" s="260">
        <v>2747</v>
      </c>
      <c r="L11" s="260">
        <v>2302</v>
      </c>
      <c r="M11" s="260">
        <v>1860</v>
      </c>
      <c r="N11" s="260">
        <v>1318</v>
      </c>
      <c r="O11" s="261">
        <v>2</v>
      </c>
    </row>
    <row r="12" spans="1:15">
      <c r="A12" s="696">
        <v>3</v>
      </c>
      <c r="B12" s="384" t="s">
        <v>122</v>
      </c>
      <c r="C12" s="696">
        <v>65115</v>
      </c>
      <c r="D12" s="260">
        <v>1176</v>
      </c>
      <c r="E12" s="260">
        <v>7748</v>
      </c>
      <c r="F12" s="260">
        <v>5458</v>
      </c>
      <c r="G12" s="260">
        <v>6995</v>
      </c>
      <c r="H12" s="260">
        <v>14696</v>
      </c>
      <c r="I12" s="260">
        <v>9932</v>
      </c>
      <c r="J12" s="260">
        <v>6315</v>
      </c>
      <c r="K12" s="260">
        <v>5746</v>
      </c>
      <c r="L12" s="260">
        <v>4262</v>
      </c>
      <c r="M12" s="260">
        <v>1960</v>
      </c>
      <c r="N12" s="260">
        <v>827</v>
      </c>
      <c r="O12" s="261">
        <v>3</v>
      </c>
    </row>
    <row r="13" spans="1:15">
      <c r="A13" s="696">
        <v>4</v>
      </c>
      <c r="B13" s="384" t="s">
        <v>123</v>
      </c>
      <c r="C13" s="696">
        <v>178135</v>
      </c>
      <c r="D13" s="260">
        <v>4765</v>
      </c>
      <c r="E13" s="260">
        <v>27066</v>
      </c>
      <c r="F13" s="260">
        <v>26410</v>
      </c>
      <c r="G13" s="260">
        <v>37046</v>
      </c>
      <c r="H13" s="260">
        <v>47584</v>
      </c>
      <c r="I13" s="260">
        <v>17151</v>
      </c>
      <c r="J13" s="260">
        <v>7335</v>
      </c>
      <c r="K13" s="260">
        <v>5549</v>
      </c>
      <c r="L13" s="260">
        <v>3359</v>
      </c>
      <c r="M13" s="260">
        <v>1415</v>
      </c>
      <c r="N13" s="260">
        <v>454</v>
      </c>
      <c r="O13" s="261">
        <v>4</v>
      </c>
    </row>
    <row r="14" spans="1:15">
      <c r="A14" s="696">
        <v>5</v>
      </c>
      <c r="B14" s="384" t="s">
        <v>124</v>
      </c>
      <c r="C14" s="696">
        <v>21256</v>
      </c>
      <c r="D14" s="260">
        <v>622</v>
      </c>
      <c r="E14" s="260">
        <v>4360</v>
      </c>
      <c r="F14" s="260">
        <v>2672</v>
      </c>
      <c r="G14" s="260">
        <v>3013</v>
      </c>
      <c r="H14" s="260">
        <v>3826</v>
      </c>
      <c r="I14" s="260">
        <v>2039</v>
      </c>
      <c r="J14" s="260">
        <v>1082</v>
      </c>
      <c r="K14" s="260">
        <v>1115</v>
      </c>
      <c r="L14" s="260">
        <v>918</v>
      </c>
      <c r="M14" s="260">
        <v>880</v>
      </c>
      <c r="N14" s="260">
        <v>730</v>
      </c>
      <c r="O14" s="261">
        <v>5</v>
      </c>
    </row>
    <row r="15" spans="1:15">
      <c r="A15" s="696">
        <v>6</v>
      </c>
      <c r="B15" s="384" t="s">
        <v>125</v>
      </c>
      <c r="C15" s="696">
        <v>128309</v>
      </c>
      <c r="D15" s="260">
        <v>2502</v>
      </c>
      <c r="E15" s="260">
        <v>21272</v>
      </c>
      <c r="F15" s="260">
        <v>14585</v>
      </c>
      <c r="G15" s="260">
        <v>26033</v>
      </c>
      <c r="H15" s="260">
        <v>35727</v>
      </c>
      <c r="I15" s="260">
        <v>15300</v>
      </c>
      <c r="J15" s="260">
        <v>5493</v>
      </c>
      <c r="K15" s="260">
        <v>4284</v>
      </c>
      <c r="L15" s="260">
        <v>2111</v>
      </c>
      <c r="M15" s="260">
        <v>759</v>
      </c>
      <c r="N15" s="260">
        <v>243</v>
      </c>
      <c r="O15" s="261">
        <v>6</v>
      </c>
    </row>
    <row r="16" spans="1:15">
      <c r="A16" s="696">
        <v>7</v>
      </c>
      <c r="B16" s="384" t="s">
        <v>126</v>
      </c>
      <c r="C16" s="696">
        <v>142874</v>
      </c>
      <c r="D16" s="260">
        <v>6042</v>
      </c>
      <c r="E16" s="260">
        <v>46788</v>
      </c>
      <c r="F16" s="260">
        <v>31927</v>
      </c>
      <c r="G16" s="260">
        <v>33196</v>
      </c>
      <c r="H16" s="260">
        <v>18065</v>
      </c>
      <c r="I16" s="260">
        <v>3606</v>
      </c>
      <c r="J16" s="260">
        <v>1484</v>
      </c>
      <c r="K16" s="260">
        <v>854</v>
      </c>
      <c r="L16" s="260">
        <v>499</v>
      </c>
      <c r="M16" s="260">
        <v>251</v>
      </c>
      <c r="N16" s="260">
        <v>162</v>
      </c>
      <c r="O16" s="261">
        <v>7</v>
      </c>
    </row>
    <row r="17" spans="1:15">
      <c r="A17" s="696">
        <v>8</v>
      </c>
      <c r="B17" s="384" t="s">
        <v>127</v>
      </c>
      <c r="C17" s="696">
        <v>212159</v>
      </c>
      <c r="D17" s="260">
        <v>3651</v>
      </c>
      <c r="E17" s="260">
        <v>32198</v>
      </c>
      <c r="F17" s="260">
        <v>23205</v>
      </c>
      <c r="G17" s="260">
        <v>38070</v>
      </c>
      <c r="H17" s="260">
        <v>58540</v>
      </c>
      <c r="I17" s="260">
        <v>26357</v>
      </c>
      <c r="J17" s="260">
        <v>12189</v>
      </c>
      <c r="K17" s="260">
        <v>10089</v>
      </c>
      <c r="L17" s="260">
        <v>5412</v>
      </c>
      <c r="M17" s="260">
        <v>1813</v>
      </c>
      <c r="N17" s="260">
        <v>635</v>
      </c>
      <c r="O17" s="261">
        <v>8</v>
      </c>
    </row>
    <row r="18" spans="1:15">
      <c r="A18" s="696">
        <v>9</v>
      </c>
      <c r="B18" s="384" t="s">
        <v>128</v>
      </c>
      <c r="C18" s="696">
        <v>26753</v>
      </c>
      <c r="D18" s="260">
        <v>517</v>
      </c>
      <c r="E18" s="260">
        <v>4798</v>
      </c>
      <c r="F18" s="260">
        <v>3194</v>
      </c>
      <c r="G18" s="260">
        <v>3907</v>
      </c>
      <c r="H18" s="260">
        <v>5131</v>
      </c>
      <c r="I18" s="260">
        <v>2610</v>
      </c>
      <c r="J18" s="260">
        <v>1664</v>
      </c>
      <c r="K18" s="260">
        <v>1870</v>
      </c>
      <c r="L18" s="260">
        <v>1510</v>
      </c>
      <c r="M18" s="260">
        <v>1006</v>
      </c>
      <c r="N18" s="260">
        <v>547</v>
      </c>
      <c r="O18" s="261">
        <v>9</v>
      </c>
    </row>
    <row r="19" spans="1:15">
      <c r="A19" s="696">
        <v>10</v>
      </c>
      <c r="B19" s="384" t="s">
        <v>129</v>
      </c>
      <c r="C19" s="696">
        <v>132823</v>
      </c>
      <c r="D19" s="260">
        <v>2966</v>
      </c>
      <c r="E19" s="260">
        <v>48848</v>
      </c>
      <c r="F19" s="260">
        <v>28099</v>
      </c>
      <c r="G19" s="260">
        <v>28732</v>
      </c>
      <c r="H19" s="260">
        <v>17364</v>
      </c>
      <c r="I19" s="260">
        <v>3235</v>
      </c>
      <c r="J19" s="260">
        <v>1058</v>
      </c>
      <c r="K19" s="260">
        <v>1026</v>
      </c>
      <c r="L19" s="260">
        <v>679</v>
      </c>
      <c r="M19" s="260">
        <v>471</v>
      </c>
      <c r="N19" s="260">
        <v>346</v>
      </c>
      <c r="O19" s="261">
        <v>10</v>
      </c>
    </row>
    <row r="20" spans="1:15">
      <c r="A20" s="696">
        <v>11</v>
      </c>
      <c r="B20" s="384" t="s">
        <v>130</v>
      </c>
      <c r="C20" s="696">
        <v>79083</v>
      </c>
      <c r="D20" s="260">
        <v>1465</v>
      </c>
      <c r="E20" s="260">
        <v>5235</v>
      </c>
      <c r="F20" s="260">
        <v>6022</v>
      </c>
      <c r="G20" s="260">
        <v>9116</v>
      </c>
      <c r="H20" s="260">
        <v>20041</v>
      </c>
      <c r="I20" s="260">
        <v>14147</v>
      </c>
      <c r="J20" s="260">
        <v>8335</v>
      </c>
      <c r="K20" s="260">
        <v>7997</v>
      </c>
      <c r="L20" s="260">
        <v>4877</v>
      </c>
      <c r="M20" s="260">
        <v>1459</v>
      </c>
      <c r="N20" s="260">
        <v>389</v>
      </c>
      <c r="O20" s="261">
        <v>11</v>
      </c>
    </row>
    <row r="21" spans="1:15">
      <c r="A21" s="696">
        <v>12</v>
      </c>
      <c r="B21" s="384" t="s">
        <v>131</v>
      </c>
      <c r="C21" s="696">
        <v>39956</v>
      </c>
      <c r="D21" s="260">
        <v>727</v>
      </c>
      <c r="E21" s="260">
        <v>5037</v>
      </c>
      <c r="F21" s="260">
        <v>3852</v>
      </c>
      <c r="G21" s="260">
        <v>4810</v>
      </c>
      <c r="H21" s="260">
        <v>8478</v>
      </c>
      <c r="I21" s="260">
        <v>6019</v>
      </c>
      <c r="J21" s="260">
        <v>3265</v>
      </c>
      <c r="K21" s="260">
        <v>3155</v>
      </c>
      <c r="L21" s="260">
        <v>2367</v>
      </c>
      <c r="M21" s="260">
        <v>1383</v>
      </c>
      <c r="N21" s="260">
        <v>864</v>
      </c>
      <c r="O21" s="261">
        <v>12</v>
      </c>
    </row>
    <row r="22" spans="1:15">
      <c r="A22" s="696">
        <v>13</v>
      </c>
      <c r="B22" s="384" t="s">
        <v>132</v>
      </c>
      <c r="C22" s="696">
        <v>58981</v>
      </c>
      <c r="D22" s="260">
        <v>2133</v>
      </c>
      <c r="E22" s="260">
        <v>18063</v>
      </c>
      <c r="F22" s="260">
        <v>11000</v>
      </c>
      <c r="G22" s="260">
        <v>11217</v>
      </c>
      <c r="H22" s="260">
        <v>9731</v>
      </c>
      <c r="I22" s="260">
        <v>2836</v>
      </c>
      <c r="J22" s="260">
        <v>1190</v>
      </c>
      <c r="K22" s="260">
        <v>1151</v>
      </c>
      <c r="L22" s="260">
        <v>848</v>
      </c>
      <c r="M22" s="260">
        <v>525</v>
      </c>
      <c r="N22" s="260">
        <v>288</v>
      </c>
      <c r="O22" s="261">
        <v>13</v>
      </c>
    </row>
    <row r="23" spans="1:15">
      <c r="A23" s="696">
        <v>14</v>
      </c>
      <c r="B23" s="384" t="s">
        <v>133</v>
      </c>
      <c r="C23" s="696">
        <v>90241</v>
      </c>
      <c r="D23" s="260">
        <v>1822</v>
      </c>
      <c r="E23" s="260">
        <v>18103</v>
      </c>
      <c r="F23" s="260">
        <v>15541</v>
      </c>
      <c r="G23" s="260">
        <v>22994</v>
      </c>
      <c r="H23" s="260">
        <v>21766</v>
      </c>
      <c r="I23" s="260">
        <v>5524</v>
      </c>
      <c r="J23" s="260">
        <v>2041</v>
      </c>
      <c r="K23" s="260">
        <v>1425</v>
      </c>
      <c r="L23" s="260">
        <v>678</v>
      </c>
      <c r="M23" s="260">
        <v>265</v>
      </c>
      <c r="N23" s="260">
        <v>82</v>
      </c>
      <c r="O23" s="261">
        <v>14</v>
      </c>
    </row>
    <row r="24" spans="1:15">
      <c r="A24" s="696">
        <v>15</v>
      </c>
      <c r="B24" s="384" t="s">
        <v>134</v>
      </c>
      <c r="C24" s="696">
        <v>41928</v>
      </c>
      <c r="D24" s="260">
        <v>698</v>
      </c>
      <c r="E24" s="260">
        <v>4676</v>
      </c>
      <c r="F24" s="260">
        <v>2903</v>
      </c>
      <c r="G24" s="260">
        <v>3915</v>
      </c>
      <c r="H24" s="260">
        <v>7382</v>
      </c>
      <c r="I24" s="260">
        <v>6186</v>
      </c>
      <c r="J24" s="260">
        <v>4112</v>
      </c>
      <c r="K24" s="260">
        <v>4637</v>
      </c>
      <c r="L24" s="260">
        <v>3873</v>
      </c>
      <c r="M24" s="260">
        <v>2280</v>
      </c>
      <c r="N24" s="260">
        <v>1265</v>
      </c>
      <c r="O24" s="261">
        <v>15</v>
      </c>
    </row>
    <row r="25" spans="1:15">
      <c r="A25" s="696">
        <v>16</v>
      </c>
      <c r="B25" s="384" t="s">
        <v>135</v>
      </c>
      <c r="C25" s="696">
        <v>122788</v>
      </c>
      <c r="D25" s="260">
        <v>3745</v>
      </c>
      <c r="E25" s="260">
        <v>16620</v>
      </c>
      <c r="F25" s="260">
        <v>13174</v>
      </c>
      <c r="G25" s="260">
        <v>14674</v>
      </c>
      <c r="H25" s="260">
        <v>29384</v>
      </c>
      <c r="I25" s="260">
        <v>17694</v>
      </c>
      <c r="J25" s="260">
        <v>9659</v>
      </c>
      <c r="K25" s="260">
        <v>8672</v>
      </c>
      <c r="L25" s="260">
        <v>5202</v>
      </c>
      <c r="M25" s="260">
        <v>2600</v>
      </c>
      <c r="N25" s="260">
        <v>1362</v>
      </c>
      <c r="O25" s="261">
        <v>16</v>
      </c>
    </row>
    <row r="26" spans="1:15">
      <c r="A26" s="540">
        <v>17</v>
      </c>
      <c r="B26" s="384" t="s">
        <v>136</v>
      </c>
      <c r="C26" s="696">
        <v>29062</v>
      </c>
      <c r="D26" s="260">
        <v>418</v>
      </c>
      <c r="E26" s="260">
        <v>4279</v>
      </c>
      <c r="F26" s="260">
        <v>3561</v>
      </c>
      <c r="G26" s="260">
        <v>3206</v>
      </c>
      <c r="H26" s="260">
        <v>5004</v>
      </c>
      <c r="I26" s="260">
        <v>3215</v>
      </c>
      <c r="J26" s="260">
        <v>1963</v>
      </c>
      <c r="K26" s="260">
        <v>2195</v>
      </c>
      <c r="L26" s="260">
        <v>1840</v>
      </c>
      <c r="M26" s="260">
        <v>1814</v>
      </c>
      <c r="N26" s="260">
        <v>1566</v>
      </c>
      <c r="O26" s="261">
        <v>17</v>
      </c>
    </row>
    <row r="27" spans="1:15">
      <c r="A27" s="1906" t="s">
        <v>692</v>
      </c>
      <c r="B27" s="1906"/>
      <c r="C27" s="1906"/>
      <c r="D27" s="1906"/>
      <c r="E27" s="1906"/>
      <c r="F27" s="1906"/>
      <c r="G27" s="1906"/>
      <c r="H27" s="1906"/>
      <c r="I27" s="1906"/>
      <c r="J27" s="1906"/>
      <c r="K27" s="1906"/>
      <c r="L27" s="1906"/>
      <c r="M27" s="1906"/>
      <c r="N27" s="1906"/>
      <c r="O27" s="1906"/>
    </row>
    <row r="28" spans="1:15">
      <c r="A28" s="1905" t="s">
        <v>693</v>
      </c>
      <c r="B28" s="1905"/>
      <c r="C28" s="1905"/>
      <c r="D28" s="1905"/>
      <c r="E28" s="1905"/>
      <c r="F28" s="1905"/>
      <c r="G28" s="1905"/>
      <c r="H28" s="1905"/>
      <c r="I28" s="1905"/>
      <c r="J28" s="1905"/>
      <c r="K28" s="1905"/>
      <c r="L28" s="1905"/>
      <c r="M28" s="1905"/>
      <c r="N28" s="1905"/>
      <c r="O28" s="1905"/>
    </row>
    <row r="29" spans="1:15">
      <c r="A29" s="696">
        <v>18</v>
      </c>
      <c r="B29" s="379" t="s">
        <v>691</v>
      </c>
      <c r="C29" s="697">
        <v>1425386</v>
      </c>
      <c r="D29" s="698">
        <v>34324</v>
      </c>
      <c r="E29" s="698">
        <v>277516</v>
      </c>
      <c r="F29" s="698">
        <v>198946</v>
      </c>
      <c r="G29" s="698">
        <v>256137</v>
      </c>
      <c r="H29" s="698">
        <v>315002</v>
      </c>
      <c r="I29" s="698">
        <v>141171</v>
      </c>
      <c r="J29" s="698">
        <v>70102</v>
      </c>
      <c r="K29" s="698">
        <v>62355</v>
      </c>
      <c r="L29" s="698">
        <v>40527</v>
      </c>
      <c r="M29" s="698">
        <v>20351</v>
      </c>
      <c r="N29" s="698">
        <v>8955</v>
      </c>
      <c r="O29" s="261">
        <v>18</v>
      </c>
    </row>
    <row r="30" spans="1:15" ht="15">
      <c r="A30" s="696"/>
      <c r="B30" s="381" t="s">
        <v>321</v>
      </c>
      <c r="C30" s="260"/>
      <c r="D30" s="260"/>
      <c r="E30" s="260"/>
      <c r="F30" s="260"/>
      <c r="G30" s="260"/>
      <c r="H30" s="260"/>
      <c r="I30" s="260"/>
      <c r="J30" s="260"/>
      <c r="K30" s="260"/>
      <c r="L30" s="260"/>
      <c r="M30" s="260"/>
      <c r="N30" s="260"/>
      <c r="O30" s="261"/>
    </row>
    <row r="31" spans="1:15">
      <c r="A31" s="696">
        <v>19</v>
      </c>
      <c r="B31" s="384" t="s">
        <v>121</v>
      </c>
      <c r="C31" s="699">
        <v>59072</v>
      </c>
      <c r="D31" s="699">
        <v>1122</v>
      </c>
      <c r="E31" s="700">
        <v>12470</v>
      </c>
      <c r="F31" s="700">
        <v>7396</v>
      </c>
      <c r="G31" s="700">
        <v>9317</v>
      </c>
      <c r="H31" s="700">
        <v>12474</v>
      </c>
      <c r="I31" s="699">
        <v>5431</v>
      </c>
      <c r="J31" s="699">
        <v>3005</v>
      </c>
      <c r="K31" s="699">
        <v>2724</v>
      </c>
      <c r="L31" s="699">
        <v>2270</v>
      </c>
      <c r="M31" s="699">
        <v>1819</v>
      </c>
      <c r="N31" s="701">
        <v>1044</v>
      </c>
      <c r="O31" s="261">
        <v>19</v>
      </c>
    </row>
    <row r="32" spans="1:15">
      <c r="A32" s="696">
        <v>20</v>
      </c>
      <c r="B32" s="384" t="s">
        <v>122</v>
      </c>
      <c r="C32" s="699">
        <v>64828</v>
      </c>
      <c r="D32" s="699">
        <v>1174</v>
      </c>
      <c r="E32" s="700">
        <v>7746</v>
      </c>
      <c r="F32" s="700">
        <v>5451</v>
      </c>
      <c r="G32" s="700">
        <v>6988</v>
      </c>
      <c r="H32" s="700">
        <v>14680</v>
      </c>
      <c r="I32" s="699">
        <v>9921</v>
      </c>
      <c r="J32" s="699">
        <v>6305</v>
      </c>
      <c r="K32" s="699">
        <v>5737</v>
      </c>
      <c r="L32" s="699">
        <v>4250</v>
      </c>
      <c r="M32" s="699">
        <v>1936</v>
      </c>
      <c r="N32" s="701">
        <v>640</v>
      </c>
      <c r="O32" s="261">
        <v>20</v>
      </c>
    </row>
    <row r="33" spans="1:15">
      <c r="A33" s="696">
        <v>21</v>
      </c>
      <c r="B33" s="384" t="s">
        <v>123</v>
      </c>
      <c r="C33" s="699">
        <v>177985</v>
      </c>
      <c r="D33" s="699">
        <v>4764</v>
      </c>
      <c r="E33" s="700">
        <v>27061</v>
      </c>
      <c r="F33" s="700">
        <v>26407</v>
      </c>
      <c r="G33" s="700">
        <v>37036</v>
      </c>
      <c r="H33" s="700">
        <v>47571</v>
      </c>
      <c r="I33" s="699">
        <v>17146</v>
      </c>
      <c r="J33" s="699">
        <v>7332</v>
      </c>
      <c r="K33" s="699">
        <v>5542</v>
      </c>
      <c r="L33" s="699">
        <v>3349</v>
      </c>
      <c r="M33" s="699">
        <v>1395</v>
      </c>
      <c r="N33" s="701">
        <v>381</v>
      </c>
      <c r="O33" s="261">
        <v>21</v>
      </c>
    </row>
    <row r="34" spans="1:15">
      <c r="A34" s="696">
        <v>22</v>
      </c>
      <c r="B34" s="384" t="s">
        <v>124</v>
      </c>
      <c r="C34" s="699">
        <v>21025</v>
      </c>
      <c r="D34" s="699">
        <v>615</v>
      </c>
      <c r="E34" s="700">
        <v>4359</v>
      </c>
      <c r="F34" s="700">
        <v>2671</v>
      </c>
      <c r="G34" s="700">
        <v>3010</v>
      </c>
      <c r="H34" s="700">
        <v>3815</v>
      </c>
      <c r="I34" s="699">
        <v>2029</v>
      </c>
      <c r="J34" s="699">
        <v>1072</v>
      </c>
      <c r="K34" s="699">
        <v>1107</v>
      </c>
      <c r="L34" s="699">
        <v>901</v>
      </c>
      <c r="M34" s="699">
        <v>840</v>
      </c>
      <c r="N34" s="701">
        <v>607</v>
      </c>
      <c r="O34" s="261">
        <v>22</v>
      </c>
    </row>
    <row r="35" spans="1:15">
      <c r="A35" s="696">
        <v>23</v>
      </c>
      <c r="B35" s="384" t="s">
        <v>125</v>
      </c>
      <c r="C35" s="699">
        <v>128185</v>
      </c>
      <c r="D35" s="699">
        <v>2502</v>
      </c>
      <c r="E35" s="700">
        <v>21266</v>
      </c>
      <c r="F35" s="700">
        <v>14578</v>
      </c>
      <c r="G35" s="700">
        <v>26022</v>
      </c>
      <c r="H35" s="700">
        <v>35712</v>
      </c>
      <c r="I35" s="699">
        <v>15294</v>
      </c>
      <c r="J35" s="699">
        <v>5488</v>
      </c>
      <c r="K35" s="699">
        <v>4277</v>
      </c>
      <c r="L35" s="699">
        <v>2102</v>
      </c>
      <c r="M35" s="699">
        <v>746</v>
      </c>
      <c r="N35" s="701">
        <v>198</v>
      </c>
      <c r="O35" s="261">
        <v>23</v>
      </c>
    </row>
    <row r="36" spans="1:15">
      <c r="A36" s="696">
        <v>24</v>
      </c>
      <c r="B36" s="384" t="s">
        <v>126</v>
      </c>
      <c r="C36" s="699">
        <v>142757</v>
      </c>
      <c r="D36" s="699">
        <v>6041</v>
      </c>
      <c r="E36" s="700">
        <v>46785</v>
      </c>
      <c r="F36" s="700">
        <v>31923</v>
      </c>
      <c r="G36" s="700">
        <v>33186</v>
      </c>
      <c r="H36" s="700">
        <v>18054</v>
      </c>
      <c r="I36" s="699">
        <v>3596</v>
      </c>
      <c r="J36" s="699">
        <v>1478</v>
      </c>
      <c r="K36" s="699">
        <v>848</v>
      </c>
      <c r="L36" s="699">
        <v>493</v>
      </c>
      <c r="M36" s="699">
        <v>231</v>
      </c>
      <c r="N36" s="701">
        <v>122</v>
      </c>
      <c r="O36" s="261">
        <v>24</v>
      </c>
    </row>
    <row r="37" spans="1:15">
      <c r="A37" s="696">
        <v>25</v>
      </c>
      <c r="B37" s="384" t="s">
        <v>127</v>
      </c>
      <c r="C37" s="699">
        <v>211896</v>
      </c>
      <c r="D37" s="699">
        <v>3643</v>
      </c>
      <c r="E37" s="700">
        <v>32193</v>
      </c>
      <c r="F37" s="700">
        <v>23199</v>
      </c>
      <c r="G37" s="700">
        <v>38055</v>
      </c>
      <c r="H37" s="700">
        <v>58516</v>
      </c>
      <c r="I37" s="699">
        <v>26342</v>
      </c>
      <c r="J37" s="699">
        <v>12175</v>
      </c>
      <c r="K37" s="699">
        <v>10065</v>
      </c>
      <c r="L37" s="699">
        <v>5391</v>
      </c>
      <c r="M37" s="699">
        <v>1783</v>
      </c>
      <c r="N37" s="701">
        <v>534</v>
      </c>
      <c r="O37" s="261">
        <v>25</v>
      </c>
    </row>
    <row r="38" spans="1:15">
      <c r="A38" s="696">
        <v>26</v>
      </c>
      <c r="B38" s="384" t="s">
        <v>128</v>
      </c>
      <c r="C38" s="699">
        <v>26531</v>
      </c>
      <c r="D38" s="699">
        <v>516</v>
      </c>
      <c r="E38" s="700">
        <v>4798</v>
      </c>
      <c r="F38" s="700">
        <v>3191</v>
      </c>
      <c r="G38" s="700">
        <v>3907</v>
      </c>
      <c r="H38" s="700">
        <v>5123</v>
      </c>
      <c r="I38" s="699">
        <v>2608</v>
      </c>
      <c r="J38" s="699">
        <v>1664</v>
      </c>
      <c r="K38" s="699">
        <v>1867</v>
      </c>
      <c r="L38" s="699">
        <v>1508</v>
      </c>
      <c r="M38" s="699">
        <v>992</v>
      </c>
      <c r="N38" s="701">
        <v>358</v>
      </c>
      <c r="O38" s="261">
        <v>26</v>
      </c>
    </row>
    <row r="39" spans="1:15">
      <c r="A39" s="696">
        <v>27</v>
      </c>
      <c r="B39" s="384" t="s">
        <v>129</v>
      </c>
      <c r="C39" s="699">
        <v>132684</v>
      </c>
      <c r="D39" s="699">
        <v>2964</v>
      </c>
      <c r="E39" s="700">
        <v>48846</v>
      </c>
      <c r="F39" s="700">
        <v>28098</v>
      </c>
      <c r="G39" s="700">
        <v>28727</v>
      </c>
      <c r="H39" s="700">
        <v>17353</v>
      </c>
      <c r="I39" s="699">
        <v>3226</v>
      </c>
      <c r="J39" s="699">
        <v>1051</v>
      </c>
      <c r="K39" s="699">
        <v>1016</v>
      </c>
      <c r="L39" s="699">
        <v>669</v>
      </c>
      <c r="M39" s="699">
        <v>455</v>
      </c>
      <c r="N39" s="701">
        <v>280</v>
      </c>
      <c r="O39" s="261">
        <v>27</v>
      </c>
    </row>
    <row r="40" spans="1:15">
      <c r="A40" s="696">
        <v>28</v>
      </c>
      <c r="B40" s="384" t="s">
        <v>130</v>
      </c>
      <c r="C40" s="699">
        <v>79010</v>
      </c>
      <c r="D40" s="699">
        <v>1464</v>
      </c>
      <c r="E40" s="700">
        <v>5235</v>
      </c>
      <c r="F40" s="700">
        <v>6022</v>
      </c>
      <c r="G40" s="700">
        <v>9112</v>
      </c>
      <c r="H40" s="700">
        <v>20037</v>
      </c>
      <c r="I40" s="699">
        <v>14145</v>
      </c>
      <c r="J40" s="699">
        <v>8333</v>
      </c>
      <c r="K40" s="699">
        <v>7994</v>
      </c>
      <c r="L40" s="699">
        <v>4870</v>
      </c>
      <c r="M40" s="699">
        <v>1448</v>
      </c>
      <c r="N40" s="701">
        <v>350</v>
      </c>
      <c r="O40" s="261">
        <v>28</v>
      </c>
    </row>
    <row r="41" spans="1:15">
      <c r="A41" s="696">
        <v>29</v>
      </c>
      <c r="B41" s="384" t="s">
        <v>131</v>
      </c>
      <c r="C41" s="699">
        <v>39733</v>
      </c>
      <c r="D41" s="699">
        <v>724</v>
      </c>
      <c r="E41" s="700">
        <v>5035</v>
      </c>
      <c r="F41" s="700">
        <v>3850</v>
      </c>
      <c r="G41" s="700">
        <v>4803</v>
      </c>
      <c r="H41" s="700">
        <v>8470</v>
      </c>
      <c r="I41" s="699">
        <v>6013</v>
      </c>
      <c r="J41" s="699">
        <v>3261</v>
      </c>
      <c r="K41" s="699">
        <v>3150</v>
      </c>
      <c r="L41" s="699">
        <v>2351</v>
      </c>
      <c r="M41" s="699">
        <v>1363</v>
      </c>
      <c r="N41" s="701">
        <v>714</v>
      </c>
      <c r="O41" s="261">
        <v>29</v>
      </c>
    </row>
    <row r="42" spans="1:15">
      <c r="A42" s="696">
        <v>30</v>
      </c>
      <c r="B42" s="384" t="s">
        <v>132</v>
      </c>
      <c r="C42" s="699">
        <v>58865</v>
      </c>
      <c r="D42" s="699">
        <v>2129</v>
      </c>
      <c r="E42" s="700">
        <v>18058</v>
      </c>
      <c r="F42" s="700">
        <v>10998</v>
      </c>
      <c r="G42" s="700">
        <v>11212</v>
      </c>
      <c r="H42" s="700">
        <v>9721</v>
      </c>
      <c r="I42" s="699">
        <v>2832</v>
      </c>
      <c r="J42" s="699">
        <v>1187</v>
      </c>
      <c r="K42" s="699">
        <v>1146</v>
      </c>
      <c r="L42" s="699">
        <v>841</v>
      </c>
      <c r="M42" s="699">
        <v>510</v>
      </c>
      <c r="N42" s="701">
        <v>232</v>
      </c>
      <c r="O42" s="261">
        <v>30</v>
      </c>
    </row>
    <row r="43" spans="1:15">
      <c r="A43" s="696">
        <v>31</v>
      </c>
      <c r="B43" s="384" t="s">
        <v>133</v>
      </c>
      <c r="C43" s="699">
        <v>90201</v>
      </c>
      <c r="D43" s="699">
        <v>1821</v>
      </c>
      <c r="E43" s="700">
        <v>18102</v>
      </c>
      <c r="F43" s="700">
        <v>15540</v>
      </c>
      <c r="G43" s="700">
        <v>22991</v>
      </c>
      <c r="H43" s="700">
        <v>21762</v>
      </c>
      <c r="I43" s="699">
        <v>5523</v>
      </c>
      <c r="J43" s="699">
        <v>2036</v>
      </c>
      <c r="K43" s="699">
        <v>1422</v>
      </c>
      <c r="L43" s="699">
        <v>675</v>
      </c>
      <c r="M43" s="699">
        <v>260</v>
      </c>
      <c r="N43" s="701">
        <v>69</v>
      </c>
      <c r="O43" s="261">
        <v>31</v>
      </c>
    </row>
    <row r="44" spans="1:15">
      <c r="A44" s="696">
        <v>32</v>
      </c>
      <c r="B44" s="384" t="s">
        <v>134</v>
      </c>
      <c r="C44" s="699">
        <v>41697</v>
      </c>
      <c r="D44" s="699">
        <v>694</v>
      </c>
      <c r="E44" s="700">
        <v>4673</v>
      </c>
      <c r="F44" s="700">
        <v>2900</v>
      </c>
      <c r="G44" s="700">
        <v>3912</v>
      </c>
      <c r="H44" s="700">
        <v>7366</v>
      </c>
      <c r="I44" s="699">
        <v>6183</v>
      </c>
      <c r="J44" s="699">
        <v>4108</v>
      </c>
      <c r="K44" s="699">
        <v>4627</v>
      </c>
      <c r="L44" s="699">
        <v>3860</v>
      </c>
      <c r="M44" s="699">
        <v>2246</v>
      </c>
      <c r="N44" s="701">
        <v>1127</v>
      </c>
      <c r="O44" s="261">
        <v>32</v>
      </c>
    </row>
    <row r="45" spans="1:15">
      <c r="A45" s="696">
        <v>33</v>
      </c>
      <c r="B45" s="384" t="s">
        <v>135</v>
      </c>
      <c r="C45" s="699">
        <v>122255</v>
      </c>
      <c r="D45" s="699">
        <v>3733</v>
      </c>
      <c r="E45" s="700">
        <v>16612</v>
      </c>
      <c r="F45" s="700">
        <v>13164</v>
      </c>
      <c r="G45" s="700">
        <v>14657</v>
      </c>
      <c r="H45" s="700">
        <v>29356</v>
      </c>
      <c r="I45" s="699">
        <v>17672</v>
      </c>
      <c r="J45" s="699">
        <v>9649</v>
      </c>
      <c r="K45" s="699">
        <v>8652</v>
      </c>
      <c r="L45" s="699">
        <v>5178</v>
      </c>
      <c r="M45" s="699">
        <v>2548</v>
      </c>
      <c r="N45" s="701">
        <v>1032</v>
      </c>
      <c r="O45" s="261">
        <v>33</v>
      </c>
    </row>
    <row r="46" spans="1:15">
      <c r="A46" s="696">
        <v>34</v>
      </c>
      <c r="B46" s="384" t="s">
        <v>136</v>
      </c>
      <c r="C46" s="699">
        <v>28663</v>
      </c>
      <c r="D46" s="699">
        <v>416</v>
      </c>
      <c r="E46" s="700">
        <v>4277</v>
      </c>
      <c r="F46" s="700">
        <v>3558</v>
      </c>
      <c r="G46" s="700">
        <v>3202</v>
      </c>
      <c r="H46" s="700">
        <v>4993</v>
      </c>
      <c r="I46" s="699">
        <v>3210</v>
      </c>
      <c r="J46" s="699">
        <v>1958</v>
      </c>
      <c r="K46" s="699">
        <v>2182</v>
      </c>
      <c r="L46" s="699">
        <v>1821</v>
      </c>
      <c r="M46" s="699">
        <v>1777</v>
      </c>
      <c r="N46" s="701">
        <v>1268</v>
      </c>
      <c r="O46" s="261">
        <v>34</v>
      </c>
    </row>
    <row r="47" spans="1:15" ht="15">
      <c r="A47" s="89"/>
      <c r="B47" s="89"/>
      <c r="C47" s="89"/>
      <c r="D47" s="89"/>
      <c r="E47" s="89"/>
      <c r="F47" s="89"/>
      <c r="G47" s="89"/>
      <c r="H47" s="89"/>
      <c r="I47" s="89"/>
      <c r="J47" s="89"/>
      <c r="K47" s="89"/>
      <c r="L47" s="89"/>
      <c r="M47" s="89"/>
      <c r="N47" s="89"/>
      <c r="O47" s="89"/>
    </row>
  </sheetData>
  <mergeCells count="20">
    <mergeCell ref="A28:O28"/>
    <mergeCell ref="J4:J6"/>
    <mergeCell ref="K4:K6"/>
    <mergeCell ref="L4:L6"/>
    <mergeCell ref="M4:M6"/>
    <mergeCell ref="N4:N6"/>
    <mergeCell ref="O4:O6"/>
    <mergeCell ref="A3:A6"/>
    <mergeCell ref="B3:B6"/>
    <mergeCell ref="C3:C6"/>
    <mergeCell ref="D3:N3"/>
    <mergeCell ref="D4:D6"/>
    <mergeCell ref="E4:E6"/>
    <mergeCell ref="F4:F6"/>
    <mergeCell ref="G4:G6"/>
    <mergeCell ref="H4:H6"/>
    <mergeCell ref="I4:I6"/>
    <mergeCell ref="A7:O7"/>
    <mergeCell ref="A8:O8"/>
    <mergeCell ref="A27:O27"/>
  </mergeCells>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O51"/>
  <sheetViews>
    <sheetView workbookViewId="0"/>
  </sheetViews>
  <sheetFormatPr defaultRowHeight="14.25"/>
  <cols>
    <col min="1" max="1" width="4.5" customWidth="1"/>
    <col min="2" max="2" width="20.25" customWidth="1"/>
    <col min="3" max="3" width="9.625" customWidth="1"/>
    <col min="8" max="8" width="9.625" customWidth="1"/>
    <col min="15" max="15" width="4.375" customWidth="1"/>
  </cols>
  <sheetData>
    <row r="1" spans="1:15">
      <c r="A1" s="702" t="s">
        <v>719</v>
      </c>
      <c r="B1" s="703"/>
      <c r="C1" s="704"/>
      <c r="D1" s="704"/>
      <c r="E1" s="704"/>
      <c r="F1" s="704"/>
      <c r="G1" s="704"/>
      <c r="H1" s="705"/>
      <c r="I1" s="706"/>
      <c r="J1" s="706"/>
      <c r="K1" s="706"/>
      <c r="L1" s="706"/>
      <c r="M1" s="706"/>
      <c r="N1" s="706"/>
      <c r="O1" s="706"/>
    </row>
    <row r="2" spans="1:15">
      <c r="A2" s="707"/>
      <c r="B2" s="708" t="s">
        <v>698</v>
      </c>
      <c r="C2" s="707"/>
      <c r="D2" s="707"/>
      <c r="E2" s="707"/>
      <c r="F2" s="707"/>
      <c r="G2" s="707"/>
      <c r="H2" s="707"/>
      <c r="I2" s="707"/>
      <c r="J2" s="707"/>
      <c r="K2" s="707"/>
      <c r="L2" s="705"/>
      <c r="M2" s="705"/>
      <c r="N2" s="705"/>
      <c r="O2" s="709"/>
    </row>
    <row r="3" spans="1:15">
      <c r="A3" s="710"/>
      <c r="B3" s="705"/>
      <c r="C3" s="711"/>
      <c r="D3" s="711"/>
      <c r="E3" s="711"/>
      <c r="F3" s="711"/>
      <c r="G3" s="712"/>
      <c r="H3" s="712"/>
      <c r="I3" s="704"/>
      <c r="J3" s="711"/>
      <c r="K3" s="711"/>
      <c r="L3" s="705"/>
      <c r="M3" s="705"/>
      <c r="N3" s="705"/>
      <c r="O3" s="709"/>
    </row>
    <row r="4" spans="1:15">
      <c r="A4" s="1874" t="s">
        <v>297</v>
      </c>
      <c r="B4" s="1879" t="s">
        <v>699</v>
      </c>
      <c r="C4" s="1899" t="s">
        <v>703</v>
      </c>
      <c r="D4" s="1940" t="s">
        <v>704</v>
      </c>
      <c r="E4" s="1885"/>
      <c r="F4" s="2069"/>
      <c r="G4" s="2069"/>
      <c r="H4" s="2069"/>
      <c r="I4" s="2069"/>
      <c r="J4" s="2069"/>
      <c r="K4" s="2069"/>
      <c r="L4" s="2070"/>
      <c r="M4" s="1873" t="s">
        <v>705</v>
      </c>
      <c r="N4" s="1873" t="s">
        <v>706</v>
      </c>
      <c r="O4" s="1940" t="s">
        <v>707</v>
      </c>
    </row>
    <row r="5" spans="1:15">
      <c r="A5" s="1739"/>
      <c r="B5" s="1856"/>
      <c r="C5" s="1899"/>
      <c r="D5" s="2071"/>
      <c r="E5" s="2072"/>
      <c r="F5" s="2072"/>
      <c r="G5" s="2072"/>
      <c r="H5" s="2072"/>
      <c r="I5" s="2072"/>
      <c r="J5" s="2072"/>
      <c r="K5" s="2072"/>
      <c r="L5" s="2073"/>
      <c r="M5" s="1873"/>
      <c r="N5" s="1873"/>
      <c r="O5" s="2076"/>
    </row>
    <row r="6" spans="1:15" ht="28.5" customHeight="1">
      <c r="A6" s="1739"/>
      <c r="B6" s="1856"/>
      <c r="C6" s="1899"/>
      <c r="D6" s="1899" t="s">
        <v>708</v>
      </c>
      <c r="E6" s="1882" t="s">
        <v>709</v>
      </c>
      <c r="F6" s="2077"/>
      <c r="G6" s="1883"/>
      <c r="H6" s="1883"/>
      <c r="I6" s="1883"/>
      <c r="J6" s="1883"/>
      <c r="K6" s="1884"/>
      <c r="L6" s="1873" t="s">
        <v>700</v>
      </c>
      <c r="M6" s="1867"/>
      <c r="N6" s="1867"/>
      <c r="O6" s="2076"/>
    </row>
    <row r="7" spans="1:15" ht="51">
      <c r="A7" s="1739"/>
      <c r="B7" s="1856"/>
      <c r="C7" s="1899"/>
      <c r="D7" s="1899"/>
      <c r="E7" s="325" t="s">
        <v>708</v>
      </c>
      <c r="F7" s="326" t="s">
        <v>710</v>
      </c>
      <c r="G7" s="326" t="s">
        <v>711</v>
      </c>
      <c r="H7" s="326" t="s">
        <v>712</v>
      </c>
      <c r="I7" s="326" t="s">
        <v>713</v>
      </c>
      <c r="J7" s="327" t="s">
        <v>714</v>
      </c>
      <c r="K7" s="327" t="s">
        <v>715</v>
      </c>
      <c r="L7" s="1867"/>
      <c r="M7" s="1867"/>
      <c r="N7" s="1867"/>
      <c r="O7" s="2076"/>
    </row>
    <row r="8" spans="1:15" ht="27" customHeight="1">
      <c r="A8" s="2068"/>
      <c r="B8" s="1887"/>
      <c r="C8" s="1882" t="s">
        <v>716</v>
      </c>
      <c r="D8" s="2077"/>
      <c r="E8" s="2077"/>
      <c r="F8" s="2077"/>
      <c r="G8" s="2077"/>
      <c r="H8" s="2077"/>
      <c r="I8" s="2077"/>
      <c r="J8" s="2077"/>
      <c r="K8" s="2077"/>
      <c r="L8" s="2077"/>
      <c r="M8" s="2077"/>
      <c r="N8" s="2020"/>
      <c r="O8" s="2046"/>
    </row>
    <row r="9" spans="1:15">
      <c r="A9" s="713"/>
      <c r="B9" s="714"/>
      <c r="C9" s="714"/>
      <c r="D9" s="714"/>
      <c r="E9" s="714"/>
      <c r="F9" s="715"/>
      <c r="G9" s="715"/>
      <c r="H9" s="715"/>
      <c r="I9" s="715"/>
      <c r="J9" s="715"/>
      <c r="K9" s="715"/>
      <c r="L9" s="715"/>
      <c r="M9" s="715"/>
      <c r="N9" s="715"/>
      <c r="O9" s="713"/>
    </row>
    <row r="10" spans="1:15" ht="29.25" customHeight="1">
      <c r="A10" s="716"/>
      <c r="B10" s="2078" t="s">
        <v>717</v>
      </c>
      <c r="C10" s="2078"/>
      <c r="D10" s="2078"/>
      <c r="E10" s="2078"/>
      <c r="F10" s="2078"/>
      <c r="G10" s="2078"/>
      <c r="H10" s="2079"/>
      <c r="I10" s="2079"/>
      <c r="J10" s="2079"/>
      <c r="K10" s="2079"/>
      <c r="L10" s="2079"/>
      <c r="M10" s="2079"/>
      <c r="N10" s="2079"/>
      <c r="O10" s="717"/>
    </row>
    <row r="11" spans="1:15">
      <c r="A11" s="716"/>
      <c r="B11" s="718"/>
      <c r="C11" s="718"/>
      <c r="D11" s="718"/>
      <c r="E11" s="718"/>
      <c r="F11" s="718"/>
      <c r="G11" s="718"/>
      <c r="H11" s="719"/>
      <c r="I11" s="718"/>
      <c r="J11" s="718"/>
      <c r="K11" s="718"/>
      <c r="L11" s="718"/>
      <c r="M11" s="718"/>
      <c r="N11" s="718"/>
      <c r="O11" s="717"/>
    </row>
    <row r="12" spans="1:15">
      <c r="A12" s="720">
        <v>1</v>
      </c>
      <c r="B12" s="721" t="s">
        <v>701</v>
      </c>
      <c r="C12" s="342">
        <v>1428549</v>
      </c>
      <c r="D12" s="342">
        <v>1425688</v>
      </c>
      <c r="E12" s="342">
        <v>1421561</v>
      </c>
      <c r="F12" s="342">
        <v>1214554</v>
      </c>
      <c r="G12" s="342">
        <v>106965</v>
      </c>
      <c r="H12" s="342">
        <v>329876</v>
      </c>
      <c r="I12" s="342">
        <v>943009</v>
      </c>
      <c r="J12" s="342">
        <v>188673</v>
      </c>
      <c r="K12" s="342">
        <v>210537</v>
      </c>
      <c r="L12" s="342">
        <v>116969</v>
      </c>
      <c r="M12" s="342">
        <v>632630</v>
      </c>
      <c r="N12" s="342">
        <v>1277830</v>
      </c>
      <c r="O12" s="722">
        <v>1</v>
      </c>
    </row>
    <row r="13" spans="1:15" ht="15">
      <c r="A13" s="720"/>
      <c r="B13" s="344" t="s">
        <v>702</v>
      </c>
      <c r="C13" s="342"/>
      <c r="D13" s="342"/>
      <c r="E13" s="342"/>
      <c r="F13" s="342"/>
      <c r="G13" s="342"/>
      <c r="H13" s="342"/>
      <c r="I13" s="342"/>
      <c r="J13" s="342"/>
      <c r="K13" s="342"/>
      <c r="L13" s="342"/>
      <c r="M13" s="342"/>
      <c r="N13" s="342"/>
      <c r="O13" s="722"/>
    </row>
    <row r="14" spans="1:15">
      <c r="A14" s="720">
        <v>2</v>
      </c>
      <c r="B14" s="723" t="s">
        <v>121</v>
      </c>
      <c r="C14" s="350">
        <v>59526</v>
      </c>
      <c r="D14" s="350">
        <v>59407</v>
      </c>
      <c r="E14" s="350">
        <v>59311</v>
      </c>
      <c r="F14" s="350">
        <v>48778</v>
      </c>
      <c r="G14" s="350">
        <v>3420</v>
      </c>
      <c r="H14" s="350">
        <v>10409</v>
      </c>
      <c r="I14" s="350">
        <v>32805</v>
      </c>
      <c r="J14" s="350">
        <v>5151</v>
      </c>
      <c r="K14" s="350">
        <v>4877</v>
      </c>
      <c r="L14" s="350">
        <v>4167</v>
      </c>
      <c r="M14" s="350">
        <v>11799</v>
      </c>
      <c r="N14" s="350">
        <v>47736</v>
      </c>
      <c r="O14" s="722">
        <v>2</v>
      </c>
    </row>
    <row r="15" spans="1:15">
      <c r="A15" s="720">
        <v>3</v>
      </c>
      <c r="B15" s="723" t="s">
        <v>122</v>
      </c>
      <c r="C15" s="350">
        <v>64988</v>
      </c>
      <c r="D15" s="350">
        <v>64928</v>
      </c>
      <c r="E15" s="350">
        <v>64842</v>
      </c>
      <c r="F15" s="350">
        <v>60736</v>
      </c>
      <c r="G15" s="350">
        <v>2617</v>
      </c>
      <c r="H15" s="350">
        <v>14383</v>
      </c>
      <c r="I15" s="350">
        <v>30920</v>
      </c>
      <c r="J15" s="350">
        <v>6321</v>
      </c>
      <c r="K15" s="350">
        <v>5905</v>
      </c>
      <c r="L15" s="350">
        <v>3361</v>
      </c>
      <c r="M15" s="350">
        <v>13302</v>
      </c>
      <c r="N15" s="350">
        <v>59946</v>
      </c>
      <c r="O15" s="722">
        <v>3</v>
      </c>
    </row>
    <row r="16" spans="1:15">
      <c r="A16" s="720">
        <v>4</v>
      </c>
      <c r="B16" s="723" t="s">
        <v>123</v>
      </c>
      <c r="C16" s="350">
        <v>178124</v>
      </c>
      <c r="D16" s="350">
        <v>178095</v>
      </c>
      <c r="E16" s="350">
        <v>178020</v>
      </c>
      <c r="F16" s="350">
        <v>161924</v>
      </c>
      <c r="G16" s="350">
        <v>13168</v>
      </c>
      <c r="H16" s="350">
        <v>78251</v>
      </c>
      <c r="I16" s="350">
        <v>109297</v>
      </c>
      <c r="J16" s="350">
        <v>16623</v>
      </c>
      <c r="K16" s="350">
        <v>59839</v>
      </c>
      <c r="L16" s="350">
        <v>15542</v>
      </c>
      <c r="M16" s="350">
        <v>105241</v>
      </c>
      <c r="N16" s="350">
        <v>159248</v>
      </c>
      <c r="O16" s="722">
        <v>4</v>
      </c>
    </row>
    <row r="17" spans="1:15">
      <c r="A17" s="720">
        <v>5</v>
      </c>
      <c r="B17" s="723" t="s">
        <v>124</v>
      </c>
      <c r="C17" s="350">
        <v>21241</v>
      </c>
      <c r="D17" s="350">
        <v>21146</v>
      </c>
      <c r="E17" s="350">
        <v>21061</v>
      </c>
      <c r="F17" s="350">
        <v>16732</v>
      </c>
      <c r="G17" s="350">
        <v>2747</v>
      </c>
      <c r="H17" s="350">
        <v>5390</v>
      </c>
      <c r="I17" s="350">
        <v>13927</v>
      </c>
      <c r="J17" s="350">
        <v>2439</v>
      </c>
      <c r="K17" s="350">
        <v>2094</v>
      </c>
      <c r="L17" s="350">
        <v>1334</v>
      </c>
      <c r="M17" s="350">
        <v>4015</v>
      </c>
      <c r="N17" s="350">
        <v>17298</v>
      </c>
      <c r="O17" s="722">
        <v>5</v>
      </c>
    </row>
    <row r="18" spans="1:15">
      <c r="A18" s="720">
        <v>6</v>
      </c>
      <c r="B18" s="723" t="s">
        <v>125</v>
      </c>
      <c r="C18" s="350">
        <v>128305</v>
      </c>
      <c r="D18" s="350">
        <v>128203</v>
      </c>
      <c r="E18" s="350">
        <v>127733</v>
      </c>
      <c r="F18" s="350">
        <v>117051</v>
      </c>
      <c r="G18" s="350">
        <v>8209</v>
      </c>
      <c r="H18" s="350">
        <v>23259</v>
      </c>
      <c r="I18" s="350">
        <v>77616</v>
      </c>
      <c r="J18" s="350">
        <v>13808</v>
      </c>
      <c r="K18" s="350">
        <v>14765</v>
      </c>
      <c r="L18" s="350">
        <v>10839</v>
      </c>
      <c r="M18" s="350">
        <v>57220</v>
      </c>
      <c r="N18" s="350">
        <v>117141</v>
      </c>
      <c r="O18" s="722">
        <v>6</v>
      </c>
    </row>
    <row r="19" spans="1:15">
      <c r="A19" s="720">
        <v>7</v>
      </c>
      <c r="B19" s="723" t="s">
        <v>126</v>
      </c>
      <c r="C19" s="350">
        <v>142854</v>
      </c>
      <c r="D19" s="350">
        <v>142762</v>
      </c>
      <c r="E19" s="350">
        <v>141525</v>
      </c>
      <c r="F19" s="350">
        <v>104822</v>
      </c>
      <c r="G19" s="350">
        <v>9094</v>
      </c>
      <c r="H19" s="350">
        <v>31272</v>
      </c>
      <c r="I19" s="350">
        <v>107380</v>
      </c>
      <c r="J19" s="350">
        <v>19449</v>
      </c>
      <c r="K19" s="350">
        <v>19620</v>
      </c>
      <c r="L19" s="350">
        <v>11672</v>
      </c>
      <c r="M19" s="350">
        <v>74445</v>
      </c>
      <c r="N19" s="350">
        <v>130383</v>
      </c>
      <c r="O19" s="722">
        <v>7</v>
      </c>
    </row>
    <row r="20" spans="1:15">
      <c r="A20" s="720">
        <v>8</v>
      </c>
      <c r="B20" s="723" t="s">
        <v>127</v>
      </c>
      <c r="C20" s="350">
        <v>212134</v>
      </c>
      <c r="D20" s="350">
        <v>211760</v>
      </c>
      <c r="E20" s="350">
        <v>211205</v>
      </c>
      <c r="F20" s="350">
        <v>174875</v>
      </c>
      <c r="G20" s="350">
        <v>18537</v>
      </c>
      <c r="H20" s="350">
        <v>27667</v>
      </c>
      <c r="I20" s="350">
        <v>143705</v>
      </c>
      <c r="J20" s="350">
        <v>31817</v>
      </c>
      <c r="K20" s="350">
        <v>35300</v>
      </c>
      <c r="L20" s="350">
        <v>14564</v>
      </c>
      <c r="M20" s="350">
        <v>114529</v>
      </c>
      <c r="N20" s="350">
        <v>185052</v>
      </c>
      <c r="O20" s="722">
        <v>8</v>
      </c>
    </row>
    <row r="21" spans="1:15">
      <c r="A21" s="720">
        <v>9</v>
      </c>
      <c r="B21" s="723" t="s">
        <v>128</v>
      </c>
      <c r="C21" s="350">
        <v>26748</v>
      </c>
      <c r="D21" s="350">
        <v>26700</v>
      </c>
      <c r="E21" s="350">
        <v>26695</v>
      </c>
      <c r="F21" s="350">
        <v>25380</v>
      </c>
      <c r="G21" s="350">
        <v>1192</v>
      </c>
      <c r="H21" s="350">
        <v>5588</v>
      </c>
      <c r="I21" s="350">
        <v>13808</v>
      </c>
      <c r="J21" s="350">
        <v>1578</v>
      </c>
      <c r="K21" s="350">
        <v>1322</v>
      </c>
      <c r="L21" s="350">
        <v>1137</v>
      </c>
      <c r="M21" s="350">
        <v>5735</v>
      </c>
      <c r="N21" s="350">
        <v>24150</v>
      </c>
      <c r="O21" s="722">
        <v>9</v>
      </c>
    </row>
    <row r="22" spans="1:15">
      <c r="A22" s="720">
        <v>10</v>
      </c>
      <c r="B22" s="723" t="s">
        <v>129</v>
      </c>
      <c r="C22" s="350">
        <v>132819</v>
      </c>
      <c r="D22" s="350">
        <v>132771</v>
      </c>
      <c r="E22" s="350">
        <v>132206</v>
      </c>
      <c r="F22" s="350">
        <v>108932</v>
      </c>
      <c r="G22" s="350">
        <v>17025</v>
      </c>
      <c r="H22" s="350">
        <v>52986</v>
      </c>
      <c r="I22" s="350">
        <v>97561</v>
      </c>
      <c r="J22" s="350">
        <v>16275</v>
      </c>
      <c r="K22" s="350">
        <v>20786</v>
      </c>
      <c r="L22" s="350">
        <v>16795</v>
      </c>
      <c r="M22" s="350">
        <v>59743</v>
      </c>
      <c r="N22" s="350">
        <v>124544</v>
      </c>
      <c r="O22" s="722">
        <v>10</v>
      </c>
    </row>
    <row r="23" spans="1:15">
      <c r="A23" s="720">
        <v>11</v>
      </c>
      <c r="B23" s="723" t="s">
        <v>130</v>
      </c>
      <c r="C23" s="350">
        <v>79049</v>
      </c>
      <c r="D23" s="350">
        <v>79025</v>
      </c>
      <c r="E23" s="350">
        <v>79024</v>
      </c>
      <c r="F23" s="350">
        <v>72260</v>
      </c>
      <c r="G23" s="350">
        <v>4032</v>
      </c>
      <c r="H23" s="350">
        <v>18008</v>
      </c>
      <c r="I23" s="350">
        <v>64592</v>
      </c>
      <c r="J23" s="350">
        <v>21772</v>
      </c>
      <c r="K23" s="350">
        <v>4357</v>
      </c>
      <c r="L23" s="350">
        <v>4909</v>
      </c>
      <c r="M23" s="350">
        <v>55335</v>
      </c>
      <c r="N23" s="350">
        <v>69684</v>
      </c>
      <c r="O23" s="722">
        <v>11</v>
      </c>
    </row>
    <row r="24" spans="1:15">
      <c r="A24" s="720">
        <v>12</v>
      </c>
      <c r="B24" s="723" t="s">
        <v>131</v>
      </c>
      <c r="C24" s="350">
        <v>39929</v>
      </c>
      <c r="D24" s="350">
        <v>39798</v>
      </c>
      <c r="E24" s="350">
        <v>39726</v>
      </c>
      <c r="F24" s="350">
        <v>34073</v>
      </c>
      <c r="G24" s="350">
        <v>2456</v>
      </c>
      <c r="H24" s="350">
        <v>6063</v>
      </c>
      <c r="I24" s="350">
        <v>25995</v>
      </c>
      <c r="J24" s="350">
        <v>9642</v>
      </c>
      <c r="K24" s="350">
        <v>1814</v>
      </c>
      <c r="L24" s="350">
        <v>3226</v>
      </c>
      <c r="M24" s="350">
        <v>14427</v>
      </c>
      <c r="N24" s="350">
        <v>35786</v>
      </c>
      <c r="O24" s="722">
        <v>12</v>
      </c>
    </row>
    <row r="25" spans="1:15">
      <c r="A25" s="720">
        <v>13</v>
      </c>
      <c r="B25" s="723" t="s">
        <v>132</v>
      </c>
      <c r="C25" s="350">
        <v>58961</v>
      </c>
      <c r="D25" s="350">
        <v>58582</v>
      </c>
      <c r="E25" s="350">
        <v>58249</v>
      </c>
      <c r="F25" s="350">
        <v>43638</v>
      </c>
      <c r="G25" s="350">
        <v>4793</v>
      </c>
      <c r="H25" s="350">
        <v>8955</v>
      </c>
      <c r="I25" s="350">
        <v>40459</v>
      </c>
      <c r="J25" s="350">
        <v>5648</v>
      </c>
      <c r="K25" s="350">
        <v>3385</v>
      </c>
      <c r="L25" s="350">
        <v>8931</v>
      </c>
      <c r="M25" s="350">
        <v>23457</v>
      </c>
      <c r="N25" s="350">
        <v>52145</v>
      </c>
      <c r="O25" s="722">
        <v>13</v>
      </c>
    </row>
    <row r="26" spans="1:15">
      <c r="A26" s="720">
        <v>14</v>
      </c>
      <c r="B26" s="723" t="s">
        <v>133</v>
      </c>
      <c r="C26" s="350">
        <v>90236</v>
      </c>
      <c r="D26" s="350">
        <v>90204</v>
      </c>
      <c r="E26" s="350">
        <v>89920</v>
      </c>
      <c r="F26" s="350">
        <v>75876</v>
      </c>
      <c r="G26" s="350">
        <v>8060</v>
      </c>
      <c r="H26" s="350">
        <v>14955</v>
      </c>
      <c r="I26" s="350">
        <v>62031</v>
      </c>
      <c r="J26" s="350">
        <v>7218</v>
      </c>
      <c r="K26" s="350">
        <v>20742</v>
      </c>
      <c r="L26" s="350">
        <v>9705</v>
      </c>
      <c r="M26" s="350">
        <v>40013</v>
      </c>
      <c r="N26" s="350">
        <v>83439</v>
      </c>
      <c r="O26" s="722">
        <v>14</v>
      </c>
    </row>
    <row r="27" spans="1:15">
      <c r="A27" s="720">
        <v>15</v>
      </c>
      <c r="B27" s="723" t="s">
        <v>134</v>
      </c>
      <c r="C27" s="350">
        <v>41855</v>
      </c>
      <c r="D27" s="350">
        <v>41724</v>
      </c>
      <c r="E27" s="350">
        <v>41658</v>
      </c>
      <c r="F27" s="350">
        <v>32404</v>
      </c>
      <c r="G27" s="350">
        <v>3134</v>
      </c>
      <c r="H27" s="350">
        <v>8867</v>
      </c>
      <c r="I27" s="350">
        <v>29324</v>
      </c>
      <c r="J27" s="350">
        <v>16617</v>
      </c>
      <c r="K27" s="350">
        <v>2999</v>
      </c>
      <c r="L27" s="350">
        <v>2038</v>
      </c>
      <c r="M27" s="350">
        <v>15932</v>
      </c>
      <c r="N27" s="350">
        <v>36956</v>
      </c>
      <c r="O27" s="722">
        <v>15</v>
      </c>
    </row>
    <row r="28" spans="1:15">
      <c r="A28" s="720">
        <v>16</v>
      </c>
      <c r="B28" s="724" t="s">
        <v>135</v>
      </c>
      <c r="C28" s="350">
        <v>122730</v>
      </c>
      <c r="D28" s="350">
        <v>121625</v>
      </c>
      <c r="E28" s="350">
        <v>121488</v>
      </c>
      <c r="F28" s="350">
        <v>113979</v>
      </c>
      <c r="G28" s="350">
        <v>5156</v>
      </c>
      <c r="H28" s="350">
        <v>17534</v>
      </c>
      <c r="I28" s="350">
        <v>77757</v>
      </c>
      <c r="J28" s="350">
        <v>9822</v>
      </c>
      <c r="K28" s="350">
        <v>8821</v>
      </c>
      <c r="L28" s="350">
        <v>6001</v>
      </c>
      <c r="M28" s="350">
        <v>31819</v>
      </c>
      <c r="N28" s="350">
        <v>112028</v>
      </c>
      <c r="O28" s="722">
        <v>16</v>
      </c>
    </row>
    <row r="29" spans="1:15">
      <c r="A29" s="720">
        <v>17</v>
      </c>
      <c r="B29" s="724" t="s">
        <v>136</v>
      </c>
      <c r="C29" s="350">
        <v>29051</v>
      </c>
      <c r="D29" s="350">
        <v>28956</v>
      </c>
      <c r="E29" s="350">
        <v>28898</v>
      </c>
      <c r="F29" s="350">
        <v>23095</v>
      </c>
      <c r="G29" s="350">
        <v>3324</v>
      </c>
      <c r="H29" s="350">
        <v>6289</v>
      </c>
      <c r="I29" s="350">
        <v>15831</v>
      </c>
      <c r="J29" s="350">
        <v>4492</v>
      </c>
      <c r="K29" s="350">
        <v>3909</v>
      </c>
      <c r="L29" s="350">
        <v>2749</v>
      </c>
      <c r="M29" s="350">
        <v>5618</v>
      </c>
      <c r="N29" s="350">
        <v>22295</v>
      </c>
      <c r="O29" s="722">
        <v>17</v>
      </c>
    </row>
    <row r="30" spans="1:15">
      <c r="A30" s="716"/>
      <c r="B30" s="724"/>
      <c r="C30" s="725"/>
      <c r="D30" s="725"/>
      <c r="E30" s="725"/>
      <c r="F30" s="725"/>
      <c r="G30" s="725"/>
      <c r="H30" s="725"/>
      <c r="I30" s="725"/>
      <c r="J30" s="725"/>
      <c r="K30" s="725"/>
      <c r="L30" s="725"/>
      <c r="M30" s="725"/>
      <c r="N30" s="725"/>
      <c r="O30" s="717"/>
    </row>
    <row r="31" spans="1:15" ht="28.5" customHeight="1">
      <c r="A31" s="716"/>
      <c r="B31" s="2074" t="s">
        <v>718</v>
      </c>
      <c r="C31" s="2074"/>
      <c r="D31" s="2074"/>
      <c r="E31" s="2074"/>
      <c r="F31" s="2074"/>
      <c r="G31" s="2074"/>
      <c r="H31" s="2075"/>
      <c r="I31" s="2075"/>
      <c r="J31" s="2075"/>
      <c r="K31" s="2075"/>
      <c r="L31" s="2075"/>
      <c r="M31" s="2075"/>
      <c r="N31" s="2075"/>
      <c r="O31" s="717"/>
    </row>
    <row r="32" spans="1:15">
      <c r="A32" s="716"/>
      <c r="B32" s="726"/>
      <c r="C32" s="726"/>
      <c r="D32" s="726"/>
      <c r="E32" s="726"/>
      <c r="F32" s="726"/>
      <c r="G32" s="726"/>
      <c r="H32" s="727"/>
      <c r="I32" s="726"/>
      <c r="J32" s="726"/>
      <c r="K32" s="726"/>
      <c r="L32" s="726"/>
      <c r="M32" s="726"/>
      <c r="N32" s="726"/>
      <c r="O32" s="717"/>
    </row>
    <row r="33" spans="1:15">
      <c r="A33" s="720">
        <v>18</v>
      </c>
      <c r="B33" s="721" t="s">
        <v>701</v>
      </c>
      <c r="C33" s="728">
        <v>1424929</v>
      </c>
      <c r="D33" s="728">
        <v>1422115</v>
      </c>
      <c r="E33" s="728">
        <v>1418004</v>
      </c>
      <c r="F33" s="728">
        <v>1211556</v>
      </c>
      <c r="G33" s="728">
        <v>106375</v>
      </c>
      <c r="H33" s="728">
        <v>329745</v>
      </c>
      <c r="I33" s="728">
        <v>940838</v>
      </c>
      <c r="J33" s="728">
        <v>187402</v>
      </c>
      <c r="K33" s="728">
        <v>210151</v>
      </c>
      <c r="L33" s="728">
        <v>116247</v>
      </c>
      <c r="M33" s="728">
        <v>631095</v>
      </c>
      <c r="N33" s="728">
        <v>1275213</v>
      </c>
      <c r="O33" s="722">
        <v>18</v>
      </c>
    </row>
    <row r="34" spans="1:15" ht="15">
      <c r="A34" s="720"/>
      <c r="B34" s="344" t="s">
        <v>702</v>
      </c>
      <c r="C34" s="728"/>
      <c r="D34" s="728"/>
      <c r="E34" s="728"/>
      <c r="F34" s="728"/>
      <c r="G34" s="728"/>
      <c r="H34" s="728"/>
      <c r="I34" s="728"/>
      <c r="J34" s="728"/>
      <c r="K34" s="728"/>
      <c r="L34" s="728"/>
      <c r="M34" s="728"/>
      <c r="N34" s="728"/>
      <c r="O34" s="722"/>
    </row>
    <row r="35" spans="1:15">
      <c r="A35" s="720">
        <v>19</v>
      </c>
      <c r="B35" s="723" t="s">
        <v>121</v>
      </c>
      <c r="C35" s="729">
        <v>59054</v>
      </c>
      <c r="D35" s="729">
        <v>58936</v>
      </c>
      <c r="E35" s="729">
        <v>58842</v>
      </c>
      <c r="F35" s="729">
        <v>48376</v>
      </c>
      <c r="G35" s="729">
        <v>3353</v>
      </c>
      <c r="H35" s="729">
        <v>10396</v>
      </c>
      <c r="I35" s="729">
        <v>32544</v>
      </c>
      <c r="J35" s="729">
        <v>5028</v>
      </c>
      <c r="K35" s="729">
        <v>4845</v>
      </c>
      <c r="L35" s="729">
        <v>4093</v>
      </c>
      <c r="M35" s="729">
        <v>11634</v>
      </c>
      <c r="N35" s="729">
        <v>47435</v>
      </c>
      <c r="O35" s="722">
        <v>19</v>
      </c>
    </row>
    <row r="36" spans="1:15">
      <c r="A36" s="720">
        <v>20</v>
      </c>
      <c r="B36" s="723" t="s">
        <v>122</v>
      </c>
      <c r="C36" s="729">
        <v>64701</v>
      </c>
      <c r="D36" s="729">
        <v>64643</v>
      </c>
      <c r="E36" s="729">
        <v>64558</v>
      </c>
      <c r="F36" s="729">
        <v>60474</v>
      </c>
      <c r="G36" s="729">
        <v>2577</v>
      </c>
      <c r="H36" s="729">
        <v>14374</v>
      </c>
      <c r="I36" s="729">
        <v>30747</v>
      </c>
      <c r="J36" s="729">
        <v>6202</v>
      </c>
      <c r="K36" s="729">
        <v>5871</v>
      </c>
      <c r="L36" s="729">
        <v>3315</v>
      </c>
      <c r="M36" s="729">
        <v>13196</v>
      </c>
      <c r="N36" s="729">
        <v>59724</v>
      </c>
      <c r="O36" s="722">
        <v>20</v>
      </c>
    </row>
    <row r="37" spans="1:15">
      <c r="A37" s="720">
        <v>21</v>
      </c>
      <c r="B37" s="723" t="s">
        <v>123</v>
      </c>
      <c r="C37" s="729">
        <v>177974</v>
      </c>
      <c r="D37" s="729">
        <v>177946</v>
      </c>
      <c r="E37" s="729">
        <v>177871</v>
      </c>
      <c r="F37" s="729">
        <v>161799</v>
      </c>
      <c r="G37" s="729">
        <v>13144</v>
      </c>
      <c r="H37" s="729">
        <v>78235</v>
      </c>
      <c r="I37" s="729">
        <v>109206</v>
      </c>
      <c r="J37" s="729">
        <v>16577</v>
      </c>
      <c r="K37" s="729">
        <v>59808</v>
      </c>
      <c r="L37" s="729">
        <v>15508</v>
      </c>
      <c r="M37" s="729">
        <v>105175</v>
      </c>
      <c r="N37" s="729">
        <v>159131</v>
      </c>
      <c r="O37" s="722">
        <v>21</v>
      </c>
    </row>
    <row r="38" spans="1:15">
      <c r="A38" s="720">
        <v>22</v>
      </c>
      <c r="B38" s="723" t="s">
        <v>124</v>
      </c>
      <c r="C38" s="729">
        <v>21010</v>
      </c>
      <c r="D38" s="729">
        <v>20922</v>
      </c>
      <c r="E38" s="729">
        <v>20838</v>
      </c>
      <c r="F38" s="729">
        <v>16551</v>
      </c>
      <c r="G38" s="729">
        <v>2702</v>
      </c>
      <c r="H38" s="729">
        <v>5389</v>
      </c>
      <c r="I38" s="729">
        <v>13793</v>
      </c>
      <c r="J38" s="729">
        <v>2372</v>
      </c>
      <c r="K38" s="729">
        <v>2067</v>
      </c>
      <c r="L38" s="729">
        <v>1296</v>
      </c>
      <c r="M38" s="729">
        <v>3950</v>
      </c>
      <c r="N38" s="729">
        <v>17158</v>
      </c>
      <c r="O38" s="722">
        <v>22</v>
      </c>
    </row>
    <row r="39" spans="1:15">
      <c r="A39" s="720">
        <v>23</v>
      </c>
      <c r="B39" s="723" t="s">
        <v>125</v>
      </c>
      <c r="C39" s="729">
        <v>128181</v>
      </c>
      <c r="D39" s="729">
        <v>128079</v>
      </c>
      <c r="E39" s="729">
        <v>127610</v>
      </c>
      <c r="F39" s="729">
        <v>116942</v>
      </c>
      <c r="G39" s="729">
        <v>8191</v>
      </c>
      <c r="H39" s="729">
        <v>23254</v>
      </c>
      <c r="I39" s="729">
        <v>77550</v>
      </c>
      <c r="J39" s="729">
        <v>13781</v>
      </c>
      <c r="K39" s="729">
        <v>14750</v>
      </c>
      <c r="L39" s="729">
        <v>10821</v>
      </c>
      <c r="M39" s="729">
        <v>57183</v>
      </c>
      <c r="N39" s="729">
        <v>117053</v>
      </c>
      <c r="O39" s="722">
        <v>23</v>
      </c>
    </row>
    <row r="40" spans="1:15">
      <c r="A40" s="720">
        <v>24</v>
      </c>
      <c r="B40" s="723" t="s">
        <v>126</v>
      </c>
      <c r="C40" s="729">
        <v>142737</v>
      </c>
      <c r="D40" s="729">
        <v>142646</v>
      </c>
      <c r="E40" s="729">
        <v>141410</v>
      </c>
      <c r="F40" s="729">
        <v>104746</v>
      </c>
      <c r="G40" s="729">
        <v>9073</v>
      </c>
      <c r="H40" s="729">
        <v>31267</v>
      </c>
      <c r="I40" s="729">
        <v>107300</v>
      </c>
      <c r="J40" s="729">
        <v>19403</v>
      </c>
      <c r="K40" s="729">
        <v>19597</v>
      </c>
      <c r="L40" s="729">
        <v>11636</v>
      </c>
      <c r="M40" s="729">
        <v>74390</v>
      </c>
      <c r="N40" s="729">
        <v>130297</v>
      </c>
      <c r="O40" s="722">
        <v>24</v>
      </c>
    </row>
    <row r="41" spans="1:15">
      <c r="A41" s="720">
        <v>25</v>
      </c>
      <c r="B41" s="723" t="s">
        <v>127</v>
      </c>
      <c r="C41" s="729">
        <v>211871</v>
      </c>
      <c r="D41" s="729">
        <v>211505</v>
      </c>
      <c r="E41" s="729">
        <v>210956</v>
      </c>
      <c r="F41" s="729">
        <v>174705</v>
      </c>
      <c r="G41" s="729">
        <v>18489</v>
      </c>
      <c r="H41" s="729">
        <v>27659</v>
      </c>
      <c r="I41" s="729">
        <v>143561</v>
      </c>
      <c r="J41" s="729">
        <v>31727</v>
      </c>
      <c r="K41" s="729">
        <v>35258</v>
      </c>
      <c r="L41" s="729">
        <v>14513</v>
      </c>
      <c r="M41" s="729">
        <v>114424</v>
      </c>
      <c r="N41" s="729">
        <v>184865</v>
      </c>
      <c r="O41" s="722">
        <v>25</v>
      </c>
    </row>
    <row r="42" spans="1:15">
      <c r="A42" s="720">
        <v>26</v>
      </c>
      <c r="B42" s="723" t="s">
        <v>128</v>
      </c>
      <c r="C42" s="729">
        <v>26526</v>
      </c>
      <c r="D42" s="729">
        <v>26479</v>
      </c>
      <c r="E42" s="729">
        <v>26474</v>
      </c>
      <c r="F42" s="729">
        <v>25165</v>
      </c>
      <c r="G42" s="729">
        <v>1175</v>
      </c>
      <c r="H42" s="729">
        <v>5574</v>
      </c>
      <c r="I42" s="729">
        <v>13690</v>
      </c>
      <c r="J42" s="729">
        <v>1498</v>
      </c>
      <c r="K42" s="729">
        <v>1316</v>
      </c>
      <c r="L42" s="729">
        <v>1081</v>
      </c>
      <c r="M42" s="729">
        <v>5565</v>
      </c>
      <c r="N42" s="729">
        <v>23951</v>
      </c>
      <c r="O42" s="722">
        <v>26</v>
      </c>
    </row>
    <row r="43" spans="1:15">
      <c r="A43" s="720">
        <v>27</v>
      </c>
      <c r="B43" s="723" t="s">
        <v>129</v>
      </c>
      <c r="C43" s="729">
        <v>132680</v>
      </c>
      <c r="D43" s="729">
        <v>132632</v>
      </c>
      <c r="E43" s="729">
        <v>132067</v>
      </c>
      <c r="F43" s="729">
        <v>108845</v>
      </c>
      <c r="G43" s="729">
        <v>16999</v>
      </c>
      <c r="H43" s="729">
        <v>52979</v>
      </c>
      <c r="I43" s="729">
        <v>97465</v>
      </c>
      <c r="J43" s="729">
        <v>16213</v>
      </c>
      <c r="K43" s="729">
        <v>20772</v>
      </c>
      <c r="L43" s="729">
        <v>16764</v>
      </c>
      <c r="M43" s="729">
        <v>59703</v>
      </c>
      <c r="N43" s="729">
        <v>124459</v>
      </c>
      <c r="O43" s="722">
        <v>27</v>
      </c>
    </row>
    <row r="44" spans="1:15">
      <c r="A44" s="720">
        <v>28</v>
      </c>
      <c r="B44" s="723" t="s">
        <v>130</v>
      </c>
      <c r="C44" s="729">
        <v>78976</v>
      </c>
      <c r="D44" s="729">
        <v>78953</v>
      </c>
      <c r="E44" s="729">
        <v>78952</v>
      </c>
      <c r="F44" s="729">
        <v>72204</v>
      </c>
      <c r="G44" s="729">
        <v>4020</v>
      </c>
      <c r="H44" s="729">
        <v>18008</v>
      </c>
      <c r="I44" s="729">
        <v>64545</v>
      </c>
      <c r="J44" s="729">
        <v>21744</v>
      </c>
      <c r="K44" s="729">
        <v>4351</v>
      </c>
      <c r="L44" s="729">
        <v>4886</v>
      </c>
      <c r="M44" s="729">
        <v>55300</v>
      </c>
      <c r="N44" s="729">
        <v>69634</v>
      </c>
      <c r="O44" s="722">
        <v>28</v>
      </c>
    </row>
    <row r="45" spans="1:15">
      <c r="A45" s="720">
        <v>29</v>
      </c>
      <c r="B45" s="723" t="s">
        <v>131</v>
      </c>
      <c r="C45" s="729">
        <v>39706</v>
      </c>
      <c r="D45" s="729">
        <v>39578</v>
      </c>
      <c r="E45" s="729">
        <v>39507</v>
      </c>
      <c r="F45" s="729">
        <v>33887</v>
      </c>
      <c r="G45" s="729">
        <v>2424</v>
      </c>
      <c r="H45" s="729">
        <v>6056</v>
      </c>
      <c r="I45" s="729">
        <v>25872</v>
      </c>
      <c r="J45" s="729">
        <v>9561</v>
      </c>
      <c r="K45" s="729">
        <v>1794</v>
      </c>
      <c r="L45" s="729">
        <v>3175</v>
      </c>
      <c r="M45" s="729">
        <v>14352</v>
      </c>
      <c r="N45" s="729">
        <v>35629</v>
      </c>
      <c r="O45" s="722">
        <v>29</v>
      </c>
    </row>
    <row r="46" spans="1:15">
      <c r="A46" s="720">
        <v>30</v>
      </c>
      <c r="B46" s="723" t="s">
        <v>132</v>
      </c>
      <c r="C46" s="729">
        <v>58845</v>
      </c>
      <c r="D46" s="729">
        <v>58469</v>
      </c>
      <c r="E46" s="729">
        <v>58136</v>
      </c>
      <c r="F46" s="729">
        <v>43541</v>
      </c>
      <c r="G46" s="729">
        <v>4774</v>
      </c>
      <c r="H46" s="729">
        <v>8951</v>
      </c>
      <c r="I46" s="729">
        <v>40406</v>
      </c>
      <c r="J46" s="729">
        <v>5625</v>
      </c>
      <c r="K46" s="729">
        <v>3373</v>
      </c>
      <c r="L46" s="729">
        <v>8905</v>
      </c>
      <c r="M46" s="729">
        <v>23412</v>
      </c>
      <c r="N46" s="729">
        <v>52058</v>
      </c>
      <c r="O46" s="722">
        <v>30</v>
      </c>
    </row>
    <row r="47" spans="1:15">
      <c r="A47" s="720">
        <v>31</v>
      </c>
      <c r="B47" s="723" t="s">
        <v>133</v>
      </c>
      <c r="C47" s="729">
        <v>90196</v>
      </c>
      <c r="D47" s="729">
        <v>90165</v>
      </c>
      <c r="E47" s="729">
        <v>89881</v>
      </c>
      <c r="F47" s="729">
        <v>75845</v>
      </c>
      <c r="G47" s="729">
        <v>8052</v>
      </c>
      <c r="H47" s="729">
        <v>14953</v>
      </c>
      <c r="I47" s="729">
        <v>62006</v>
      </c>
      <c r="J47" s="729">
        <v>7204</v>
      </c>
      <c r="K47" s="729">
        <v>20734</v>
      </c>
      <c r="L47" s="729">
        <v>9699</v>
      </c>
      <c r="M47" s="729">
        <v>39994</v>
      </c>
      <c r="N47" s="729">
        <v>83408</v>
      </c>
      <c r="O47" s="722">
        <v>31</v>
      </c>
    </row>
    <row r="48" spans="1:15">
      <c r="A48" s="720">
        <v>32</v>
      </c>
      <c r="B48" s="723" t="s">
        <v>134</v>
      </c>
      <c r="C48" s="729">
        <v>41624</v>
      </c>
      <c r="D48" s="729">
        <v>41497</v>
      </c>
      <c r="E48" s="729">
        <v>41434</v>
      </c>
      <c r="F48" s="729">
        <v>32229</v>
      </c>
      <c r="G48" s="729">
        <v>3074</v>
      </c>
      <c r="H48" s="729">
        <v>8859</v>
      </c>
      <c r="I48" s="729">
        <v>29174</v>
      </c>
      <c r="J48" s="729">
        <v>16499</v>
      </c>
      <c r="K48" s="729">
        <v>2975</v>
      </c>
      <c r="L48" s="729">
        <v>1981</v>
      </c>
      <c r="M48" s="729">
        <v>15830</v>
      </c>
      <c r="N48" s="729">
        <v>36783</v>
      </c>
      <c r="O48" s="722">
        <v>32</v>
      </c>
    </row>
    <row r="49" spans="1:15">
      <c r="A49" s="720">
        <v>33</v>
      </c>
      <c r="B49" s="724" t="s">
        <v>135</v>
      </c>
      <c r="C49" s="729">
        <v>122197</v>
      </c>
      <c r="D49" s="729">
        <v>121104</v>
      </c>
      <c r="E49" s="729">
        <v>120967</v>
      </c>
      <c r="F49" s="729">
        <v>113502</v>
      </c>
      <c r="G49" s="729">
        <v>5081</v>
      </c>
      <c r="H49" s="729">
        <v>17508</v>
      </c>
      <c r="I49" s="729">
        <v>77379</v>
      </c>
      <c r="J49" s="729">
        <v>9627</v>
      </c>
      <c r="K49" s="729">
        <v>8774</v>
      </c>
      <c r="L49" s="729">
        <v>5920</v>
      </c>
      <c r="M49" s="729">
        <v>31549</v>
      </c>
      <c r="N49" s="729">
        <v>111608</v>
      </c>
      <c r="O49" s="722">
        <v>33</v>
      </c>
    </row>
    <row r="50" spans="1:15">
      <c r="A50" s="720">
        <v>34</v>
      </c>
      <c r="B50" s="724" t="s">
        <v>136</v>
      </c>
      <c r="C50" s="729">
        <v>28652</v>
      </c>
      <c r="D50" s="729">
        <v>28559</v>
      </c>
      <c r="E50" s="729">
        <v>28501</v>
      </c>
      <c r="F50" s="729">
        <v>22746</v>
      </c>
      <c r="G50" s="729">
        <v>3246</v>
      </c>
      <c r="H50" s="729">
        <v>6283</v>
      </c>
      <c r="I50" s="729">
        <v>15599</v>
      </c>
      <c r="J50" s="729">
        <v>4340</v>
      </c>
      <c r="K50" s="729">
        <v>3864</v>
      </c>
      <c r="L50" s="729">
        <v>2655</v>
      </c>
      <c r="M50" s="729">
        <v>5438</v>
      </c>
      <c r="N50" s="729">
        <v>22021</v>
      </c>
      <c r="O50" s="722">
        <v>34</v>
      </c>
    </row>
    <row r="51" spans="1:15" ht="15">
      <c r="A51" s="89"/>
      <c r="B51" s="89"/>
      <c r="C51" s="89"/>
      <c r="D51" s="89"/>
      <c r="E51" s="89"/>
      <c r="F51" s="89"/>
      <c r="G51" s="89"/>
      <c r="H51" s="89"/>
      <c r="I51" s="89"/>
      <c r="J51" s="89"/>
      <c r="K51" s="89"/>
      <c r="L51" s="89"/>
      <c r="M51" s="89"/>
      <c r="N51" s="89"/>
      <c r="O51" s="89"/>
    </row>
  </sheetData>
  <mergeCells count="13">
    <mergeCell ref="B31:N31"/>
    <mergeCell ref="O4:O8"/>
    <mergeCell ref="D6:D7"/>
    <mergeCell ref="E6:K6"/>
    <mergeCell ref="L6:L7"/>
    <mergeCell ref="C8:N8"/>
    <mergeCell ref="B10:N10"/>
    <mergeCell ref="N4:N7"/>
    <mergeCell ref="A4:A8"/>
    <mergeCell ref="B4:B8"/>
    <mergeCell ref="C4:C7"/>
    <mergeCell ref="D4:L5"/>
    <mergeCell ref="M4:M7"/>
  </mergeCells>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J27"/>
  <sheetViews>
    <sheetView workbookViewId="0"/>
  </sheetViews>
  <sheetFormatPr defaultRowHeight="14.25"/>
  <cols>
    <col min="4" max="4" width="15.25" customWidth="1"/>
  </cols>
  <sheetData>
    <row r="1" spans="1:10" ht="17.25">
      <c r="A1" s="89" t="s">
        <v>720</v>
      </c>
      <c r="B1" s="244"/>
      <c r="C1" s="244"/>
      <c r="D1" s="244"/>
      <c r="E1" s="244"/>
      <c r="F1" s="244"/>
      <c r="G1" s="244"/>
      <c r="H1" s="244"/>
      <c r="I1" s="244"/>
      <c r="J1" s="89"/>
    </row>
    <row r="2" spans="1:10" ht="17.25" thickBot="1">
      <c r="A2" s="89" t="s">
        <v>721</v>
      </c>
      <c r="B2" s="730"/>
      <c r="C2" s="730"/>
      <c r="D2" s="730"/>
      <c r="E2" s="730"/>
      <c r="F2" s="730"/>
      <c r="G2" s="730"/>
      <c r="H2" s="730"/>
      <c r="I2" s="730"/>
      <c r="J2" s="89"/>
    </row>
    <row r="3" spans="1:10" ht="15.75" thickBot="1">
      <c r="A3" s="2063" t="s">
        <v>722</v>
      </c>
      <c r="B3" s="2063"/>
      <c r="C3" s="2063"/>
      <c r="D3" s="2054"/>
      <c r="E3" s="2083">
        <v>2005</v>
      </c>
      <c r="F3" s="2083">
        <v>2010</v>
      </c>
      <c r="G3" s="2086">
        <v>2013</v>
      </c>
      <c r="H3" s="2080">
        <v>2014</v>
      </c>
      <c r="I3" s="2080">
        <v>2015</v>
      </c>
      <c r="J3" s="89"/>
    </row>
    <row r="4" spans="1:10" ht="15.75" thickBot="1">
      <c r="A4" s="2063"/>
      <c r="B4" s="2063"/>
      <c r="C4" s="2063"/>
      <c r="D4" s="2054"/>
      <c r="E4" s="2084"/>
      <c r="F4" s="2084"/>
      <c r="G4" s="2087"/>
      <c r="H4" s="2081"/>
      <c r="I4" s="2081"/>
      <c r="J4" s="89"/>
    </row>
    <row r="5" spans="1:10" ht="15.75" thickBot="1">
      <c r="A5" s="2063"/>
      <c r="B5" s="2063"/>
      <c r="C5" s="2063"/>
      <c r="D5" s="2054"/>
      <c r="E5" s="2085"/>
      <c r="F5" s="2085"/>
      <c r="G5" s="2088"/>
      <c r="H5" s="2082"/>
      <c r="I5" s="2082"/>
      <c r="J5" s="89"/>
    </row>
    <row r="6" spans="1:10" ht="15">
      <c r="A6" s="2091" t="s">
        <v>723</v>
      </c>
      <c r="B6" s="2091"/>
      <c r="C6" s="2091"/>
      <c r="D6" s="2092"/>
      <c r="E6" s="495">
        <v>17</v>
      </c>
      <c r="F6" s="495">
        <v>3</v>
      </c>
      <c r="G6" s="731" t="s">
        <v>724</v>
      </c>
      <c r="H6" s="732" t="s">
        <v>724</v>
      </c>
      <c r="I6" s="732" t="s">
        <v>724</v>
      </c>
      <c r="J6" s="268"/>
    </row>
    <row r="7" spans="1:10" ht="15">
      <c r="A7" s="2093" t="s">
        <v>725</v>
      </c>
      <c r="B7" s="2093"/>
      <c r="C7" s="2093"/>
      <c r="D7" s="2094"/>
      <c r="E7" s="495"/>
      <c r="F7" s="495"/>
      <c r="G7" s="495"/>
      <c r="H7" s="451"/>
      <c r="I7" s="451"/>
      <c r="J7" s="89"/>
    </row>
    <row r="8" spans="1:10" ht="15">
      <c r="A8" s="2095" t="s">
        <v>726</v>
      </c>
      <c r="B8" s="2095"/>
      <c r="C8" s="2095"/>
      <c r="D8" s="2096"/>
      <c r="E8" s="495"/>
      <c r="F8" s="495"/>
      <c r="G8" s="495"/>
      <c r="H8" s="451"/>
      <c r="I8" s="451"/>
      <c r="J8" s="89"/>
    </row>
    <row r="9" spans="1:10" ht="15">
      <c r="A9" s="2093" t="s">
        <v>727</v>
      </c>
      <c r="B9" s="2093"/>
      <c r="C9" s="2093"/>
      <c r="D9" s="2094"/>
      <c r="E9" s="495"/>
      <c r="F9" s="495"/>
      <c r="G9" s="495"/>
      <c r="H9" s="451"/>
      <c r="I9" s="451"/>
      <c r="J9" s="89"/>
    </row>
    <row r="10" spans="1:10" ht="15">
      <c r="A10" s="2097" t="s">
        <v>728</v>
      </c>
      <c r="B10" s="2097"/>
      <c r="C10" s="2097"/>
      <c r="D10" s="2098"/>
      <c r="E10" s="495">
        <v>30905</v>
      </c>
      <c r="F10" s="495">
        <v>19180</v>
      </c>
      <c r="G10" s="495">
        <v>18820</v>
      </c>
      <c r="H10" s="733">
        <v>18656</v>
      </c>
      <c r="I10" s="734">
        <v>23868</v>
      </c>
      <c r="J10" s="268"/>
    </row>
    <row r="11" spans="1:10" ht="15">
      <c r="A11" s="2095" t="s">
        <v>729</v>
      </c>
      <c r="B11" s="2095"/>
      <c r="C11" s="2095"/>
      <c r="D11" s="2096"/>
      <c r="E11" s="495"/>
      <c r="F11" s="495"/>
      <c r="G11" s="495"/>
      <c r="H11" s="249"/>
      <c r="I11" s="89"/>
      <c r="J11" s="89"/>
    </row>
    <row r="12" spans="1:10" ht="15">
      <c r="A12" s="273" t="s">
        <v>730</v>
      </c>
      <c r="B12" s="273"/>
      <c r="C12" s="273"/>
      <c r="D12" s="551"/>
      <c r="E12" s="495"/>
      <c r="F12" s="495"/>
      <c r="G12" s="495"/>
      <c r="H12" s="249"/>
      <c r="I12" s="89"/>
      <c r="J12" s="89"/>
    </row>
    <row r="13" spans="1:10" ht="15">
      <c r="A13" s="2089" t="s">
        <v>731</v>
      </c>
      <c r="B13" s="2089"/>
      <c r="C13" s="2089"/>
      <c r="D13" s="2090"/>
      <c r="E13" s="547">
        <v>1.7</v>
      </c>
      <c r="F13" s="249">
        <v>1.2</v>
      </c>
      <c r="G13" s="249">
        <v>1.4</v>
      </c>
      <c r="H13" s="733">
        <v>1.3</v>
      </c>
      <c r="I13" s="734">
        <v>1.7</v>
      </c>
      <c r="J13" s="268"/>
    </row>
    <row r="14" spans="1:10" ht="15">
      <c r="A14" s="273" t="s">
        <v>732</v>
      </c>
      <c r="B14" s="273"/>
      <c r="C14" s="273"/>
      <c r="D14" s="551"/>
      <c r="E14" s="547"/>
      <c r="F14" s="249"/>
      <c r="G14" s="249"/>
      <c r="H14" s="249"/>
      <c r="I14" s="268"/>
      <c r="J14" s="89"/>
    </row>
    <row r="15" spans="1:10" ht="15">
      <c r="A15" s="89"/>
      <c r="B15" s="89"/>
      <c r="C15" s="89"/>
      <c r="D15" s="89"/>
      <c r="E15" s="89"/>
      <c r="F15" s="89"/>
      <c r="G15" s="89"/>
      <c r="H15" s="89"/>
      <c r="I15" s="89"/>
      <c r="J15" s="89"/>
    </row>
    <row r="16" spans="1:10" ht="15">
      <c r="A16" s="540" t="s">
        <v>733</v>
      </c>
      <c r="B16" s="89"/>
      <c r="C16" s="89"/>
      <c r="D16" s="89"/>
      <c r="E16" s="89"/>
      <c r="F16" s="89"/>
      <c r="G16" s="89"/>
      <c r="H16" s="89"/>
      <c r="I16" s="89"/>
      <c r="J16" s="89"/>
    </row>
    <row r="17" spans="1:10" ht="15">
      <c r="A17" s="540" t="s">
        <v>734</v>
      </c>
      <c r="B17" s="89"/>
      <c r="C17" s="89"/>
      <c r="D17" s="89"/>
      <c r="E17" s="89"/>
      <c r="F17" s="89"/>
      <c r="G17" s="89"/>
      <c r="H17" s="89"/>
      <c r="I17" s="89"/>
      <c r="J17" s="89"/>
    </row>
    <row r="18" spans="1:10" ht="15">
      <c r="A18" s="540" t="s">
        <v>735</v>
      </c>
      <c r="B18" s="89"/>
      <c r="C18" s="89"/>
      <c r="D18" s="89"/>
      <c r="E18" s="89"/>
      <c r="F18" s="89"/>
      <c r="G18" s="89"/>
      <c r="H18" s="89"/>
      <c r="I18" s="89"/>
      <c r="J18" s="89"/>
    </row>
    <row r="19" spans="1:10" ht="15">
      <c r="A19" s="543" t="s">
        <v>736</v>
      </c>
      <c r="B19" s="89"/>
      <c r="C19" s="89"/>
      <c r="D19" s="89"/>
      <c r="E19" s="89"/>
      <c r="F19" s="89"/>
      <c r="G19" s="89"/>
      <c r="H19" s="89"/>
      <c r="I19" s="89"/>
      <c r="J19" s="89"/>
    </row>
    <row r="20" spans="1:10" ht="15">
      <c r="A20" s="543" t="s">
        <v>737</v>
      </c>
      <c r="B20" s="89"/>
      <c r="C20" s="89"/>
      <c r="D20" s="89"/>
      <c r="E20" s="89"/>
      <c r="F20" s="89"/>
      <c r="G20" s="89"/>
      <c r="H20" s="89"/>
      <c r="I20" s="89"/>
      <c r="J20" s="89"/>
    </row>
    <row r="21" spans="1:10" ht="15">
      <c r="A21" s="543" t="s">
        <v>738</v>
      </c>
      <c r="B21" s="89"/>
      <c r="C21" s="89"/>
      <c r="D21" s="89"/>
      <c r="E21" s="89"/>
      <c r="F21" s="89"/>
      <c r="G21" s="89"/>
      <c r="H21" s="89"/>
      <c r="I21" s="89"/>
      <c r="J21" s="89"/>
    </row>
    <row r="22" spans="1:10" ht="15">
      <c r="A22" s="89"/>
      <c r="B22" s="89"/>
      <c r="C22" s="89"/>
      <c r="D22" s="89"/>
      <c r="E22" s="89"/>
      <c r="F22" s="89"/>
      <c r="G22" s="89"/>
      <c r="H22" s="89"/>
      <c r="I22" s="89"/>
      <c r="J22" s="89"/>
    </row>
    <row r="23" spans="1:10" ht="15">
      <c r="A23" s="89"/>
      <c r="B23" s="89"/>
      <c r="C23" s="89"/>
      <c r="D23" s="89"/>
      <c r="E23" s="89"/>
      <c r="F23" s="89"/>
      <c r="G23" s="89"/>
      <c r="H23" s="89"/>
      <c r="I23" s="89"/>
      <c r="J23" s="89"/>
    </row>
    <row r="24" spans="1:10" ht="15">
      <c r="A24" s="89"/>
      <c r="B24" s="89"/>
      <c r="C24" s="89"/>
      <c r="D24" s="89"/>
      <c r="E24" s="89"/>
      <c r="F24" s="89"/>
      <c r="G24" s="89"/>
      <c r="H24" s="89"/>
      <c r="I24" s="89"/>
      <c r="J24" s="89"/>
    </row>
    <row r="25" spans="1:10" ht="15">
      <c r="A25" s="89"/>
      <c r="B25" s="89"/>
      <c r="C25" s="89"/>
      <c r="D25" s="89"/>
      <c r="E25" s="89"/>
      <c r="F25" s="89"/>
      <c r="G25" s="89"/>
      <c r="H25" s="89"/>
      <c r="I25" s="89"/>
      <c r="J25" s="89"/>
    </row>
    <row r="26" spans="1:10" ht="15">
      <c r="A26" s="89"/>
      <c r="B26" s="89"/>
      <c r="C26" s="89"/>
      <c r="D26" s="89"/>
      <c r="E26" s="89"/>
      <c r="F26" s="89"/>
      <c r="G26" s="89"/>
      <c r="H26" s="89"/>
      <c r="I26" s="89"/>
      <c r="J26" s="89"/>
    </row>
    <row r="27" spans="1:10" ht="15">
      <c r="A27" s="89"/>
      <c r="B27" s="89"/>
      <c r="C27" s="89"/>
      <c r="D27" s="89"/>
      <c r="E27" s="89"/>
      <c r="F27" s="89"/>
      <c r="G27" s="89"/>
      <c r="H27" s="89"/>
      <c r="I27" s="89"/>
      <c r="J27" s="89"/>
    </row>
  </sheetData>
  <mergeCells count="13">
    <mergeCell ref="A13:D13"/>
    <mergeCell ref="A6:D6"/>
    <mergeCell ref="A7:D7"/>
    <mergeCell ref="A8:D8"/>
    <mergeCell ref="A9:D9"/>
    <mergeCell ref="A10:D10"/>
    <mergeCell ref="A11:D11"/>
    <mergeCell ref="I3:I5"/>
    <mergeCell ref="A3:D5"/>
    <mergeCell ref="E3:E5"/>
    <mergeCell ref="F3:F5"/>
    <mergeCell ref="G3:G5"/>
    <mergeCell ref="H3:H5"/>
  </mergeCells>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H39"/>
  <sheetViews>
    <sheetView workbookViewId="0"/>
  </sheetViews>
  <sheetFormatPr defaultRowHeight="14.25"/>
  <cols>
    <col min="3" max="3" width="5.75" customWidth="1"/>
    <col min="4" max="4" width="10.5" customWidth="1"/>
    <col min="5" max="6" width="10.125" customWidth="1"/>
    <col min="7" max="7" width="9.75" customWidth="1"/>
  </cols>
  <sheetData>
    <row r="1" spans="1:8" ht="15">
      <c r="A1" s="540" t="s">
        <v>742</v>
      </c>
      <c r="B1" s="43"/>
      <c r="C1" s="43"/>
      <c r="D1" s="43"/>
      <c r="E1" s="43"/>
      <c r="F1" s="43"/>
      <c r="G1" s="43"/>
      <c r="H1" s="89"/>
    </row>
    <row r="2" spans="1:8" ht="15.75" thickBot="1">
      <c r="A2" s="43" t="s">
        <v>743</v>
      </c>
      <c r="B2" s="43"/>
      <c r="C2" s="43"/>
      <c r="D2" s="43"/>
      <c r="E2" s="43"/>
      <c r="F2" s="43"/>
      <c r="G2" s="43"/>
      <c r="H2" s="89"/>
    </row>
    <row r="3" spans="1:8" ht="15.75" thickBot="1">
      <c r="A3" s="2054" t="s">
        <v>744</v>
      </c>
      <c r="B3" s="2099"/>
      <c r="C3" s="2099"/>
      <c r="D3" s="2100" t="s">
        <v>745</v>
      </c>
      <c r="E3" s="2101"/>
      <c r="F3" s="2101" t="s">
        <v>746</v>
      </c>
      <c r="G3" s="2104"/>
      <c r="H3" s="89"/>
    </row>
    <row r="4" spans="1:8" ht="15.75" thickBot="1">
      <c r="A4" s="2054"/>
      <c r="B4" s="2099"/>
      <c r="C4" s="2099"/>
      <c r="D4" s="2102"/>
      <c r="E4" s="2103"/>
      <c r="F4" s="2103"/>
      <c r="G4" s="2105"/>
      <c r="H4" s="89"/>
    </row>
    <row r="5" spans="1:8" ht="15.75" thickBot="1">
      <c r="A5" s="2054"/>
      <c r="B5" s="2099"/>
      <c r="C5" s="2099"/>
      <c r="D5" s="2106" t="s">
        <v>747</v>
      </c>
      <c r="E5" s="2108" t="s">
        <v>748</v>
      </c>
      <c r="F5" s="2108" t="s">
        <v>747</v>
      </c>
      <c r="G5" s="2109" t="s">
        <v>748</v>
      </c>
      <c r="H5" s="89"/>
    </row>
    <row r="6" spans="1:8" ht="15.75" thickBot="1">
      <c r="A6" s="2054"/>
      <c r="B6" s="2099"/>
      <c r="C6" s="2099"/>
      <c r="D6" s="2106"/>
      <c r="E6" s="2108"/>
      <c r="F6" s="2108"/>
      <c r="G6" s="2109"/>
      <c r="H6" s="89"/>
    </row>
    <row r="7" spans="1:8" ht="36.75" customHeight="1" thickBot="1">
      <c r="A7" s="2054"/>
      <c r="B7" s="2099"/>
      <c r="C7" s="2099"/>
      <c r="D7" s="2107"/>
      <c r="E7" s="2021"/>
      <c r="F7" s="2021"/>
      <c r="G7" s="2023"/>
      <c r="H7" s="89"/>
    </row>
    <row r="8" spans="1:8" ht="15">
      <c r="A8" s="2112" t="s">
        <v>691</v>
      </c>
      <c r="B8" s="2112"/>
      <c r="C8" s="736">
        <v>2005</v>
      </c>
      <c r="D8" s="382">
        <v>1463</v>
      </c>
      <c r="E8" s="79">
        <v>38673</v>
      </c>
      <c r="F8" s="79">
        <v>5719</v>
      </c>
      <c r="G8" s="237">
        <v>127627</v>
      </c>
      <c r="H8" s="89"/>
    </row>
    <row r="9" spans="1:8" ht="15">
      <c r="A9" s="2113" t="s">
        <v>739</v>
      </c>
      <c r="B9" s="2113"/>
      <c r="C9" s="737">
        <v>2007</v>
      </c>
      <c r="D9" s="382">
        <v>6618</v>
      </c>
      <c r="E9" s="79">
        <v>137891</v>
      </c>
      <c r="F9" s="79">
        <v>5252</v>
      </c>
      <c r="G9" s="237">
        <v>150380</v>
      </c>
      <c r="H9" s="89"/>
    </row>
    <row r="10" spans="1:8" ht="15">
      <c r="A10" s="2114">
        <v>2010</v>
      </c>
      <c r="B10" s="2114"/>
      <c r="C10" s="2115"/>
      <c r="D10" s="382">
        <v>12901</v>
      </c>
      <c r="E10" s="79">
        <v>308095</v>
      </c>
      <c r="F10" s="79">
        <v>7681</v>
      </c>
      <c r="G10" s="237">
        <v>210974</v>
      </c>
      <c r="H10" s="89"/>
    </row>
    <row r="11" spans="1:8" ht="15">
      <c r="A11" s="2116">
        <v>2013</v>
      </c>
      <c r="B11" s="2116"/>
      <c r="C11" s="2040"/>
      <c r="D11" s="382">
        <v>19872</v>
      </c>
      <c r="E11" s="306">
        <v>492972</v>
      </c>
      <c r="F11" s="79">
        <v>6726</v>
      </c>
      <c r="G11" s="738">
        <v>176998</v>
      </c>
      <c r="H11" s="89"/>
    </row>
    <row r="12" spans="1:8" ht="15">
      <c r="A12" s="2117">
        <v>2014</v>
      </c>
      <c r="B12" s="2117"/>
      <c r="C12" s="2117"/>
      <c r="D12" s="739">
        <v>21020</v>
      </c>
      <c r="E12" s="701">
        <v>555898.36</v>
      </c>
      <c r="F12" s="540">
        <v>3809</v>
      </c>
      <c r="G12" s="740">
        <v>102003.7</v>
      </c>
      <c r="H12" s="89"/>
    </row>
    <row r="13" spans="1:8" ht="15">
      <c r="A13" s="2118">
        <v>2015</v>
      </c>
      <c r="B13" s="2118"/>
      <c r="C13" s="2118"/>
      <c r="D13" s="741">
        <v>19813</v>
      </c>
      <c r="E13" s="742">
        <v>501925</v>
      </c>
      <c r="F13" s="694">
        <v>2464</v>
      </c>
      <c r="G13" s="743">
        <v>78805</v>
      </c>
      <c r="H13" s="89"/>
    </row>
    <row r="14" spans="1:8" ht="15">
      <c r="A14" s="2119" t="s">
        <v>121</v>
      </c>
      <c r="B14" s="2119"/>
      <c r="C14" s="2120"/>
      <c r="D14" s="382">
        <v>773</v>
      </c>
      <c r="E14" s="306">
        <v>27622</v>
      </c>
      <c r="F14" s="79">
        <v>76</v>
      </c>
      <c r="G14" s="738">
        <v>3639</v>
      </c>
      <c r="H14" s="89"/>
    </row>
    <row r="15" spans="1:8" ht="15">
      <c r="A15" s="2121" t="s">
        <v>122</v>
      </c>
      <c r="B15" s="2121"/>
      <c r="C15" s="2122"/>
      <c r="D15" s="382">
        <v>330</v>
      </c>
      <c r="E15" s="306">
        <v>9495</v>
      </c>
      <c r="F15" s="79">
        <v>33</v>
      </c>
      <c r="G15" s="738">
        <v>1150</v>
      </c>
      <c r="H15" s="89"/>
    </row>
    <row r="16" spans="1:8" ht="15">
      <c r="A16" s="2119" t="s">
        <v>123</v>
      </c>
      <c r="B16" s="2119"/>
      <c r="C16" s="2120"/>
      <c r="D16" s="382">
        <v>1643</v>
      </c>
      <c r="E16" s="306">
        <v>29586</v>
      </c>
      <c r="F16" s="79">
        <v>182</v>
      </c>
      <c r="G16" s="738">
        <v>4466</v>
      </c>
      <c r="H16" s="89"/>
    </row>
    <row r="17" spans="1:8" ht="15">
      <c r="A17" s="2119" t="s">
        <v>124</v>
      </c>
      <c r="B17" s="2119"/>
      <c r="C17" s="2120"/>
      <c r="D17" s="382">
        <v>1056</v>
      </c>
      <c r="E17" s="306">
        <v>39339</v>
      </c>
      <c r="F17" s="79">
        <v>146</v>
      </c>
      <c r="G17" s="738">
        <v>7004</v>
      </c>
      <c r="H17" s="89"/>
    </row>
    <row r="18" spans="1:8" ht="15">
      <c r="A18" s="2119" t="s">
        <v>125</v>
      </c>
      <c r="B18" s="2119"/>
      <c r="C18" s="2120"/>
      <c r="D18" s="382">
        <v>410</v>
      </c>
      <c r="E18" s="306">
        <v>8437</v>
      </c>
      <c r="F18" s="79">
        <v>68</v>
      </c>
      <c r="G18" s="738">
        <v>1721</v>
      </c>
      <c r="H18" s="89"/>
    </row>
    <row r="19" spans="1:8" ht="15">
      <c r="A19" s="2110" t="s">
        <v>126</v>
      </c>
      <c r="B19" s="2110"/>
      <c r="C19" s="2111"/>
      <c r="D19" s="382">
        <v>1070</v>
      </c>
      <c r="E19" s="306">
        <v>11689</v>
      </c>
      <c r="F19" s="79">
        <v>58</v>
      </c>
      <c r="G19" s="738">
        <v>1287</v>
      </c>
      <c r="H19" s="89"/>
    </row>
    <row r="20" spans="1:8" ht="15">
      <c r="A20" s="2110" t="s">
        <v>127</v>
      </c>
      <c r="B20" s="2110"/>
      <c r="C20" s="2111"/>
      <c r="D20" s="382">
        <v>1860</v>
      </c>
      <c r="E20" s="306">
        <v>44827</v>
      </c>
      <c r="F20" s="79">
        <v>287</v>
      </c>
      <c r="G20" s="738">
        <v>8963</v>
      </c>
      <c r="H20" s="89"/>
    </row>
    <row r="21" spans="1:8" ht="15">
      <c r="A21" s="2110" t="s">
        <v>128</v>
      </c>
      <c r="B21" s="2110"/>
      <c r="C21" s="2111"/>
      <c r="D21" s="382">
        <v>58</v>
      </c>
      <c r="E21" s="306">
        <v>2234</v>
      </c>
      <c r="F21" s="79">
        <v>9</v>
      </c>
      <c r="G21" s="738">
        <v>808</v>
      </c>
      <c r="H21" s="89"/>
    </row>
    <row r="22" spans="1:8" ht="15">
      <c r="A22" s="2110" t="s">
        <v>129</v>
      </c>
      <c r="B22" s="2110"/>
      <c r="C22" s="2111"/>
      <c r="D22" s="382">
        <v>1131</v>
      </c>
      <c r="E22" s="306">
        <v>14491</v>
      </c>
      <c r="F22" s="79">
        <v>130</v>
      </c>
      <c r="G22" s="738">
        <v>2165</v>
      </c>
      <c r="H22" s="89"/>
    </row>
    <row r="23" spans="1:8" ht="15">
      <c r="A23" s="2110" t="s">
        <v>130</v>
      </c>
      <c r="B23" s="2110"/>
      <c r="C23" s="2111"/>
      <c r="D23" s="382">
        <v>2815</v>
      </c>
      <c r="E23" s="306">
        <v>48553</v>
      </c>
      <c r="F23" s="79">
        <v>458</v>
      </c>
      <c r="G23" s="738">
        <v>7975</v>
      </c>
      <c r="H23" s="89"/>
    </row>
    <row r="24" spans="1:8" ht="15">
      <c r="A24" s="2110" t="s">
        <v>131</v>
      </c>
      <c r="B24" s="2110"/>
      <c r="C24" s="2111"/>
      <c r="D24" s="382">
        <v>642</v>
      </c>
      <c r="E24" s="306">
        <v>21988</v>
      </c>
      <c r="F24" s="79">
        <v>95</v>
      </c>
      <c r="G24" s="738">
        <v>2878</v>
      </c>
      <c r="H24" s="89"/>
    </row>
    <row r="25" spans="1:8" ht="15">
      <c r="A25" s="2110" t="s">
        <v>132</v>
      </c>
      <c r="B25" s="2110"/>
      <c r="C25" s="2111"/>
      <c r="D25" s="382">
        <v>173</v>
      </c>
      <c r="E25" s="306">
        <v>5822</v>
      </c>
      <c r="F25" s="79">
        <v>28</v>
      </c>
      <c r="G25" s="738">
        <v>816</v>
      </c>
      <c r="H25" s="89"/>
    </row>
    <row r="26" spans="1:8" ht="15">
      <c r="A26" s="2110" t="s">
        <v>133</v>
      </c>
      <c r="B26" s="2110"/>
      <c r="C26" s="2111"/>
      <c r="D26" s="382">
        <v>807</v>
      </c>
      <c r="E26" s="306">
        <v>10597</v>
      </c>
      <c r="F26" s="79">
        <v>46</v>
      </c>
      <c r="G26" s="738">
        <v>1001</v>
      </c>
      <c r="H26" s="89"/>
    </row>
    <row r="27" spans="1:8" ht="15">
      <c r="A27" s="2123" t="s">
        <v>134</v>
      </c>
      <c r="B27" s="2123"/>
      <c r="C27" s="2124"/>
      <c r="D27" s="382">
        <v>3477</v>
      </c>
      <c r="E27" s="306">
        <v>92949</v>
      </c>
      <c r="F27" s="79">
        <v>564</v>
      </c>
      <c r="G27" s="738">
        <v>19819</v>
      </c>
      <c r="H27" s="89"/>
    </row>
    <row r="28" spans="1:8" ht="15">
      <c r="A28" s="2110" t="s">
        <v>135</v>
      </c>
      <c r="B28" s="2110"/>
      <c r="C28" s="2111"/>
      <c r="D28" s="382">
        <v>725</v>
      </c>
      <c r="E28" s="306">
        <v>30599</v>
      </c>
      <c r="F28" s="79">
        <v>84</v>
      </c>
      <c r="G28" s="738">
        <v>3924</v>
      </c>
      <c r="H28" s="89"/>
    </row>
    <row r="29" spans="1:8" ht="15">
      <c r="A29" s="2123" t="s">
        <v>136</v>
      </c>
      <c r="B29" s="2123"/>
      <c r="C29" s="2124"/>
      <c r="D29" s="382">
        <v>2843</v>
      </c>
      <c r="E29" s="306">
        <v>103698</v>
      </c>
      <c r="F29" s="79">
        <v>200</v>
      </c>
      <c r="G29" s="738">
        <v>11189</v>
      </c>
      <c r="H29" s="89"/>
    </row>
    <row r="30" spans="1:8" ht="15">
      <c r="A30" s="43"/>
      <c r="B30" s="43"/>
      <c r="C30" s="43"/>
      <c r="D30" s="43"/>
      <c r="E30" s="43"/>
      <c r="F30" s="43"/>
      <c r="G30" s="43"/>
      <c r="H30" s="89"/>
    </row>
    <row r="31" spans="1:8" ht="15">
      <c r="A31" s="43" t="s">
        <v>740</v>
      </c>
      <c r="B31" s="43"/>
      <c r="C31" s="43"/>
      <c r="D31" s="43"/>
      <c r="E31" s="43"/>
      <c r="F31" s="43"/>
      <c r="G31" s="43"/>
      <c r="H31" s="89"/>
    </row>
    <row r="32" spans="1:8" ht="15">
      <c r="A32" s="48" t="s">
        <v>741</v>
      </c>
      <c r="B32" s="43"/>
      <c r="C32" s="43"/>
      <c r="D32" s="43"/>
      <c r="E32" s="43"/>
      <c r="F32" s="43"/>
      <c r="G32" s="43"/>
      <c r="H32" s="89"/>
    </row>
    <row r="33" spans="1:8" ht="15">
      <c r="A33" s="89"/>
      <c r="B33" s="89"/>
      <c r="C33" s="89"/>
      <c r="D33" s="89"/>
      <c r="E33" s="89"/>
      <c r="F33" s="89"/>
      <c r="G33" s="89"/>
      <c r="H33" s="89"/>
    </row>
    <row r="34" spans="1:8" ht="15">
      <c r="A34" s="89"/>
      <c r="B34" s="89"/>
      <c r="C34" s="89"/>
      <c r="D34" s="89"/>
      <c r="E34" s="89"/>
      <c r="F34" s="89"/>
      <c r="G34" s="89"/>
      <c r="H34" s="89"/>
    </row>
    <row r="35" spans="1:8" ht="15">
      <c r="A35" s="89"/>
      <c r="B35" s="89"/>
      <c r="C35" s="89"/>
      <c r="D35" s="89"/>
      <c r="E35" s="89"/>
      <c r="F35" s="89"/>
      <c r="G35" s="89"/>
      <c r="H35" s="89"/>
    </row>
    <row r="36" spans="1:8" ht="15">
      <c r="A36" s="89"/>
      <c r="B36" s="89"/>
      <c r="C36" s="89"/>
      <c r="D36" s="89"/>
      <c r="E36" s="89"/>
      <c r="F36" s="89"/>
      <c r="G36" s="89"/>
      <c r="H36" s="89"/>
    </row>
    <row r="37" spans="1:8" ht="15">
      <c r="A37" s="89"/>
      <c r="B37" s="89"/>
      <c r="C37" s="89"/>
      <c r="D37" s="89"/>
      <c r="E37" s="89"/>
      <c r="F37" s="89"/>
      <c r="G37" s="89"/>
      <c r="H37" s="89"/>
    </row>
    <row r="38" spans="1:8" ht="15">
      <c r="A38" s="89"/>
      <c r="B38" s="89"/>
      <c r="C38" s="89"/>
      <c r="D38" s="89"/>
      <c r="E38" s="89"/>
      <c r="F38" s="89"/>
      <c r="G38" s="89"/>
      <c r="H38" s="89"/>
    </row>
    <row r="39" spans="1:8" ht="15">
      <c r="A39" s="89"/>
      <c r="B39" s="89"/>
      <c r="C39" s="89"/>
      <c r="D39" s="89"/>
      <c r="E39" s="89"/>
      <c r="F39" s="89"/>
      <c r="G39" s="89"/>
      <c r="H39" s="89"/>
    </row>
  </sheetData>
  <mergeCells count="29">
    <mergeCell ref="A26:C26"/>
    <mergeCell ref="A27:C27"/>
    <mergeCell ref="A28:C28"/>
    <mergeCell ref="A29:C29"/>
    <mergeCell ref="A20:C20"/>
    <mergeCell ref="A21:C21"/>
    <mergeCell ref="A22:C22"/>
    <mergeCell ref="A23:C23"/>
    <mergeCell ref="A24:C24"/>
    <mergeCell ref="A25:C25"/>
    <mergeCell ref="A19:C19"/>
    <mergeCell ref="A8:B8"/>
    <mergeCell ref="A9:B9"/>
    <mergeCell ref="A10:C10"/>
    <mergeCell ref="A11:C11"/>
    <mergeCell ref="A12:C12"/>
    <mergeCell ref="A13:C13"/>
    <mergeCell ref="A14:C14"/>
    <mergeCell ref="A15:C15"/>
    <mergeCell ref="A16:C16"/>
    <mergeCell ref="A17:C17"/>
    <mergeCell ref="A18:C18"/>
    <mergeCell ref="A3:C7"/>
    <mergeCell ref="D3:E4"/>
    <mergeCell ref="F3:G4"/>
    <mergeCell ref="D5:D7"/>
    <mergeCell ref="E5:E7"/>
    <mergeCell ref="F5:F7"/>
    <mergeCell ref="G5:G7"/>
  </mergeCells>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H35"/>
  <sheetViews>
    <sheetView workbookViewId="0"/>
  </sheetViews>
  <sheetFormatPr defaultRowHeight="14.25"/>
  <cols>
    <col min="1" max="1" width="17.625" customWidth="1"/>
    <col min="7" max="7" width="10.25" customWidth="1"/>
  </cols>
  <sheetData>
    <row r="1" spans="1:8" ht="16.5">
      <c r="A1" s="744" t="s">
        <v>757</v>
      </c>
      <c r="B1" s="745"/>
      <c r="C1" s="745"/>
      <c r="D1" s="746"/>
      <c r="E1" s="43"/>
      <c r="F1" s="43"/>
      <c r="G1" s="43"/>
      <c r="H1" s="363"/>
    </row>
    <row r="2" spans="1:8" ht="15">
      <c r="A2" s="747" t="s">
        <v>749</v>
      </c>
      <c r="B2" s="747"/>
      <c r="C2" s="747"/>
      <c r="D2" s="746"/>
      <c r="E2" s="43"/>
      <c r="F2" s="43"/>
      <c r="G2" s="43"/>
      <c r="H2" s="43"/>
    </row>
    <row r="3" spans="1:8" ht="15">
      <c r="A3" s="748" t="s">
        <v>750</v>
      </c>
      <c r="B3" s="749"/>
      <c r="C3" s="749"/>
      <c r="D3" s="746"/>
      <c r="E3" s="43"/>
      <c r="F3" s="43"/>
      <c r="G3" s="43"/>
      <c r="H3" s="43"/>
    </row>
    <row r="4" spans="1:8" ht="15.75">
      <c r="A4" s="746" t="s">
        <v>758</v>
      </c>
      <c r="B4" s="750"/>
      <c r="C4" s="750"/>
      <c r="D4" s="746"/>
      <c r="E4" s="43"/>
      <c r="F4" s="43"/>
      <c r="G4" s="43"/>
      <c r="H4" s="43"/>
    </row>
    <row r="5" spans="1:8" ht="15">
      <c r="A5" s="746" t="s">
        <v>751</v>
      </c>
      <c r="B5" s="750"/>
      <c r="C5" s="750"/>
      <c r="D5" s="746"/>
      <c r="E5" s="43"/>
      <c r="F5" s="43"/>
      <c r="G5" s="43"/>
      <c r="H5" s="43"/>
    </row>
    <row r="6" spans="1:8">
      <c r="A6" s="48" t="s">
        <v>752</v>
      </c>
      <c r="B6" s="48"/>
      <c r="C6" s="48"/>
      <c r="D6" s="43"/>
      <c r="E6" s="43"/>
      <c r="F6" s="43"/>
      <c r="G6" s="43"/>
      <c r="H6" s="43"/>
    </row>
    <row r="7" spans="1:8">
      <c r="A7" s="2128" t="s">
        <v>759</v>
      </c>
      <c r="B7" s="2129">
        <v>2010</v>
      </c>
      <c r="C7" s="2129">
        <v>2014</v>
      </c>
      <c r="D7" s="2130">
        <v>2015</v>
      </c>
      <c r="E7" s="2131"/>
      <c r="F7" s="2131"/>
      <c r="G7" s="2131"/>
      <c r="H7" s="2131"/>
    </row>
    <row r="8" spans="1:8">
      <c r="A8" s="2128"/>
      <c r="B8" s="2129"/>
      <c r="C8" s="2129"/>
      <c r="D8" s="2131"/>
      <c r="E8" s="2131"/>
      <c r="F8" s="2131"/>
      <c r="G8" s="2131"/>
      <c r="H8" s="2131"/>
    </row>
    <row r="9" spans="1:8" ht="36" customHeight="1">
      <c r="A9" s="2128"/>
      <c r="B9" s="2128" t="s">
        <v>760</v>
      </c>
      <c r="C9" s="2128"/>
      <c r="D9" s="2128"/>
      <c r="E9" s="1899" t="s">
        <v>761</v>
      </c>
      <c r="F9" s="1899"/>
      <c r="G9" s="1899"/>
      <c r="H9" s="1899"/>
    </row>
    <row r="10" spans="1:8" ht="114.75">
      <c r="A10" s="2128"/>
      <c r="B10" s="2128"/>
      <c r="C10" s="2128"/>
      <c r="D10" s="2128"/>
      <c r="E10" s="751" t="s">
        <v>762</v>
      </c>
      <c r="F10" s="752" t="s">
        <v>763</v>
      </c>
      <c r="G10" s="325" t="s">
        <v>764</v>
      </c>
      <c r="H10" s="751" t="s">
        <v>765</v>
      </c>
    </row>
    <row r="11" spans="1:8" ht="16.5">
      <c r="A11" s="753" t="s">
        <v>691</v>
      </c>
      <c r="B11" s="754">
        <v>2012622</v>
      </c>
      <c r="C11" s="755">
        <v>2047497</v>
      </c>
      <c r="D11" s="756" t="s">
        <v>766</v>
      </c>
      <c r="E11" s="587">
        <v>2069135</v>
      </c>
      <c r="F11" s="757">
        <v>12215</v>
      </c>
      <c r="G11" s="757">
        <v>1687</v>
      </c>
      <c r="H11" s="586">
        <v>448</v>
      </c>
    </row>
    <row r="12" spans="1:8" ht="15">
      <c r="A12" s="758" t="s">
        <v>321</v>
      </c>
      <c r="B12" s="759"/>
      <c r="C12" s="583"/>
      <c r="D12" s="583"/>
      <c r="E12" s="583"/>
      <c r="F12" s="583"/>
      <c r="G12" s="583"/>
      <c r="H12" s="58"/>
    </row>
    <row r="13" spans="1:8" ht="15">
      <c r="A13" s="760" t="s">
        <v>121</v>
      </c>
      <c r="B13" s="761">
        <v>88576</v>
      </c>
      <c r="C13" s="762">
        <v>90427</v>
      </c>
      <c r="D13" s="583">
        <v>91975</v>
      </c>
      <c r="E13" s="583">
        <v>90856</v>
      </c>
      <c r="F13" s="583">
        <v>971</v>
      </c>
      <c r="G13" s="583">
        <v>116</v>
      </c>
      <c r="H13" s="58">
        <v>32</v>
      </c>
    </row>
    <row r="14" spans="1:8" ht="15">
      <c r="A14" s="760" t="s">
        <v>753</v>
      </c>
      <c r="B14" s="761">
        <v>92589</v>
      </c>
      <c r="C14" s="762">
        <v>95181</v>
      </c>
      <c r="D14" s="583">
        <v>97174</v>
      </c>
      <c r="E14" s="583">
        <v>96383</v>
      </c>
      <c r="F14" s="583">
        <v>659</v>
      </c>
      <c r="G14" s="583">
        <v>109</v>
      </c>
      <c r="H14" s="58">
        <v>23</v>
      </c>
    </row>
    <row r="15" spans="1:8" ht="15">
      <c r="A15" s="760" t="s">
        <v>123</v>
      </c>
      <c r="B15" s="761">
        <v>249395</v>
      </c>
      <c r="C15" s="762">
        <v>252689</v>
      </c>
      <c r="D15" s="583">
        <v>256943</v>
      </c>
      <c r="E15" s="583">
        <v>256109</v>
      </c>
      <c r="F15" s="583">
        <v>695</v>
      </c>
      <c r="G15" s="583">
        <v>126</v>
      </c>
      <c r="H15" s="58">
        <v>13</v>
      </c>
    </row>
    <row r="16" spans="1:8" ht="15">
      <c r="A16" s="760" t="s">
        <v>124</v>
      </c>
      <c r="B16" s="761">
        <v>30658</v>
      </c>
      <c r="C16" s="762">
        <v>31808</v>
      </c>
      <c r="D16" s="583">
        <v>32415</v>
      </c>
      <c r="E16" s="583">
        <v>31691</v>
      </c>
      <c r="F16" s="583">
        <v>622</v>
      </c>
      <c r="G16" s="583">
        <v>82</v>
      </c>
      <c r="H16" s="58">
        <v>20</v>
      </c>
    </row>
    <row r="17" spans="1:8" ht="15">
      <c r="A17" s="760" t="s">
        <v>125</v>
      </c>
      <c r="B17" s="761">
        <v>174421</v>
      </c>
      <c r="C17" s="762">
        <v>176943</v>
      </c>
      <c r="D17" s="583">
        <v>179766</v>
      </c>
      <c r="E17" s="583">
        <v>179112</v>
      </c>
      <c r="F17" s="583">
        <v>519</v>
      </c>
      <c r="G17" s="583">
        <v>110</v>
      </c>
      <c r="H17" s="58">
        <v>25</v>
      </c>
    </row>
    <row r="18" spans="1:8" ht="15">
      <c r="A18" s="760" t="s">
        <v>126</v>
      </c>
      <c r="B18" s="761">
        <v>204326</v>
      </c>
      <c r="C18" s="762">
        <v>204157</v>
      </c>
      <c r="D18" s="583">
        <v>206861</v>
      </c>
      <c r="E18" s="583">
        <v>206001</v>
      </c>
      <c r="F18" s="583">
        <v>717</v>
      </c>
      <c r="G18" s="583">
        <v>106</v>
      </c>
      <c r="H18" s="58">
        <v>37</v>
      </c>
    </row>
    <row r="19" spans="1:8" ht="15">
      <c r="A19" s="760" t="s">
        <v>127</v>
      </c>
      <c r="B19" s="761">
        <v>295588</v>
      </c>
      <c r="C19" s="762">
        <v>301721</v>
      </c>
      <c r="D19" s="583">
        <v>307612</v>
      </c>
      <c r="E19" s="583">
        <v>305864</v>
      </c>
      <c r="F19" s="583">
        <v>1462</v>
      </c>
      <c r="G19" s="583">
        <v>203</v>
      </c>
      <c r="H19" s="58">
        <v>83</v>
      </c>
    </row>
    <row r="20" spans="1:8" ht="15">
      <c r="A20" s="760" t="s">
        <v>128</v>
      </c>
      <c r="B20" s="761">
        <v>42213</v>
      </c>
      <c r="C20" s="762">
        <v>43433</v>
      </c>
      <c r="D20" s="583">
        <v>44204</v>
      </c>
      <c r="E20" s="583">
        <v>43728</v>
      </c>
      <c r="F20" s="583">
        <v>415</v>
      </c>
      <c r="G20" s="583">
        <v>46</v>
      </c>
      <c r="H20" s="58">
        <v>15</v>
      </c>
    </row>
    <row r="21" spans="1:8" ht="15">
      <c r="A21" s="760" t="s">
        <v>129</v>
      </c>
      <c r="B21" s="761">
        <v>188098</v>
      </c>
      <c r="C21" s="762">
        <v>186688</v>
      </c>
      <c r="D21" s="583">
        <v>188897</v>
      </c>
      <c r="E21" s="583">
        <v>187991</v>
      </c>
      <c r="F21" s="583">
        <v>785</v>
      </c>
      <c r="G21" s="583">
        <v>95</v>
      </c>
      <c r="H21" s="58">
        <v>26</v>
      </c>
    </row>
    <row r="22" spans="1:8" ht="15">
      <c r="A22" s="760" t="s">
        <v>130</v>
      </c>
      <c r="B22" s="761">
        <v>109612</v>
      </c>
      <c r="C22" s="762">
        <v>112471</v>
      </c>
      <c r="D22" s="583">
        <v>114899</v>
      </c>
      <c r="E22" s="583">
        <v>114363</v>
      </c>
      <c r="F22" s="583">
        <v>430</v>
      </c>
      <c r="G22" s="583">
        <v>90</v>
      </c>
      <c r="H22" s="58">
        <v>16</v>
      </c>
    </row>
    <row r="23" spans="1:8" ht="15">
      <c r="A23" s="760" t="s">
        <v>131</v>
      </c>
      <c r="B23" s="761">
        <v>55935</v>
      </c>
      <c r="C23" s="762">
        <v>58500</v>
      </c>
      <c r="D23" s="583">
        <v>59821</v>
      </c>
      <c r="E23" s="583">
        <v>59038</v>
      </c>
      <c r="F23" s="583">
        <v>681</v>
      </c>
      <c r="G23" s="583">
        <v>82</v>
      </c>
      <c r="H23" s="58">
        <v>20</v>
      </c>
    </row>
    <row r="24" spans="1:8" ht="15">
      <c r="A24" s="760" t="s">
        <v>132</v>
      </c>
      <c r="B24" s="761">
        <v>85437</v>
      </c>
      <c r="C24" s="762">
        <v>86016</v>
      </c>
      <c r="D24" s="583">
        <v>87223</v>
      </c>
      <c r="E24" s="583">
        <v>86673</v>
      </c>
      <c r="F24" s="583">
        <v>452</v>
      </c>
      <c r="G24" s="583">
        <v>74</v>
      </c>
      <c r="H24" s="58">
        <v>24</v>
      </c>
    </row>
    <row r="25" spans="1:8" ht="15">
      <c r="A25" s="760" t="s">
        <v>133</v>
      </c>
      <c r="B25" s="761">
        <v>130210</v>
      </c>
      <c r="C25" s="762">
        <v>129977</v>
      </c>
      <c r="D25" s="583">
        <v>131581</v>
      </c>
      <c r="E25" s="583">
        <v>131211</v>
      </c>
      <c r="F25" s="583">
        <v>315</v>
      </c>
      <c r="G25" s="583">
        <v>45</v>
      </c>
      <c r="H25" s="58">
        <v>10</v>
      </c>
    </row>
    <row r="26" spans="1:8" ht="15">
      <c r="A26" s="760" t="s">
        <v>754</v>
      </c>
      <c r="B26" s="761">
        <v>60258</v>
      </c>
      <c r="C26" s="762">
        <v>63193</v>
      </c>
      <c r="D26" s="583">
        <v>64803</v>
      </c>
      <c r="E26" s="583">
        <v>63829</v>
      </c>
      <c r="F26" s="583">
        <v>864</v>
      </c>
      <c r="G26" s="583">
        <v>97</v>
      </c>
      <c r="H26" s="58">
        <v>13</v>
      </c>
    </row>
    <row r="27" spans="1:8" ht="15">
      <c r="A27" s="760" t="s">
        <v>135</v>
      </c>
      <c r="B27" s="761">
        <v>162076</v>
      </c>
      <c r="C27" s="762">
        <v>168715</v>
      </c>
      <c r="D27" s="583">
        <v>172778</v>
      </c>
      <c r="E27" s="583">
        <v>171000</v>
      </c>
      <c r="F27" s="583">
        <v>1510</v>
      </c>
      <c r="G27" s="583">
        <v>204</v>
      </c>
      <c r="H27" s="58">
        <v>64</v>
      </c>
    </row>
    <row r="28" spans="1:8" ht="15">
      <c r="A28" s="760" t="s">
        <v>136</v>
      </c>
      <c r="B28" s="761">
        <v>43230</v>
      </c>
      <c r="C28" s="762">
        <v>45578</v>
      </c>
      <c r="D28" s="583">
        <v>46504</v>
      </c>
      <c r="E28" s="583">
        <v>45257</v>
      </c>
      <c r="F28" s="583">
        <v>1118</v>
      </c>
      <c r="G28" s="583">
        <v>102</v>
      </c>
      <c r="H28" s="58">
        <v>27</v>
      </c>
    </row>
    <row r="29" spans="1:8">
      <c r="A29" s="43"/>
      <c r="B29" s="43"/>
      <c r="C29" s="43"/>
      <c r="D29" s="43"/>
      <c r="E29" s="43"/>
      <c r="F29" s="43"/>
      <c r="G29" s="43"/>
      <c r="H29" s="43"/>
    </row>
    <row r="30" spans="1:8">
      <c r="A30" s="2125" t="s">
        <v>767</v>
      </c>
      <c r="B30" s="2125"/>
      <c r="C30" s="2125"/>
      <c r="D30" s="2125"/>
      <c r="E30" s="2125"/>
      <c r="F30" s="2125"/>
      <c r="G30" s="2125"/>
      <c r="H30" s="87"/>
    </row>
    <row r="31" spans="1:8" ht="12" customHeight="1">
      <c r="A31" s="87" t="s">
        <v>768</v>
      </c>
      <c r="B31" s="763"/>
      <c r="C31" s="763"/>
      <c r="D31" s="763"/>
      <c r="E31" s="763"/>
      <c r="F31" s="763"/>
      <c r="G31" s="763"/>
      <c r="H31" s="87"/>
    </row>
    <row r="32" spans="1:8">
      <c r="A32" s="87"/>
      <c r="B32" s="763"/>
      <c r="C32" s="763"/>
      <c r="D32" s="763"/>
      <c r="E32" s="763"/>
      <c r="F32" s="763"/>
      <c r="G32" s="763"/>
      <c r="H32" s="87"/>
    </row>
    <row r="33" spans="1:8">
      <c r="A33" s="2126" t="s">
        <v>755</v>
      </c>
      <c r="B33" s="2126"/>
      <c r="C33" s="2126"/>
      <c r="D33" s="2126"/>
      <c r="E33" s="2126"/>
      <c r="F33" s="2126"/>
      <c r="G33" s="2126"/>
      <c r="H33" s="2126"/>
    </row>
    <row r="34" spans="1:8" ht="25.5" customHeight="1">
      <c r="A34" s="2127" t="s">
        <v>756</v>
      </c>
      <c r="B34" s="2127"/>
      <c r="C34" s="2127"/>
      <c r="D34" s="2127"/>
      <c r="E34" s="2127"/>
      <c r="F34" s="2127"/>
      <c r="G34" s="2127"/>
      <c r="H34" s="87"/>
    </row>
    <row r="35" spans="1:8">
      <c r="A35" s="88" t="s">
        <v>769</v>
      </c>
      <c r="B35" s="88"/>
      <c r="C35" s="88"/>
      <c r="D35" s="87"/>
      <c r="E35" s="87"/>
      <c r="F35" s="87"/>
      <c r="G35" s="87"/>
      <c r="H35" s="87"/>
    </row>
  </sheetData>
  <mergeCells count="9">
    <mergeCell ref="A30:G30"/>
    <mergeCell ref="A33:H33"/>
    <mergeCell ref="A34:G34"/>
    <mergeCell ref="A7:A10"/>
    <mergeCell ref="B7:B8"/>
    <mergeCell ref="C7:C8"/>
    <mergeCell ref="D7:H8"/>
    <mergeCell ref="B9:D10"/>
    <mergeCell ref="E9:H9"/>
  </mergeCell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G19"/>
  <sheetViews>
    <sheetView workbookViewId="0"/>
  </sheetViews>
  <sheetFormatPr defaultRowHeight="14.25"/>
  <cols>
    <col min="1" max="1" width="27.25" customWidth="1"/>
  </cols>
  <sheetData>
    <row r="1" spans="1:7">
      <c r="A1" s="765" t="s">
        <v>780</v>
      </c>
      <c r="B1" s="85"/>
      <c r="C1" s="85"/>
      <c r="D1" s="85"/>
      <c r="E1" s="85"/>
      <c r="F1" s="85"/>
      <c r="G1" s="85"/>
    </row>
    <row r="2" spans="1:7">
      <c r="A2" s="766" t="s">
        <v>770</v>
      </c>
      <c r="B2" s="85"/>
      <c r="C2" s="85"/>
      <c r="D2" s="85"/>
      <c r="E2" s="85"/>
      <c r="F2" s="85"/>
      <c r="G2" s="85"/>
    </row>
    <row r="3" spans="1:7" ht="15" thickBot="1">
      <c r="A3" s="85"/>
      <c r="B3" s="85"/>
      <c r="C3" s="85"/>
      <c r="D3" s="85"/>
      <c r="E3" s="85"/>
      <c r="F3" s="85"/>
      <c r="G3" s="85"/>
    </row>
    <row r="4" spans="1:7" ht="24.75" thickBot="1">
      <c r="A4" s="767" t="s">
        <v>771</v>
      </c>
      <c r="B4" s="768">
        <v>2005</v>
      </c>
      <c r="C4" s="768">
        <v>2010</v>
      </c>
      <c r="D4" s="769">
        <v>2013</v>
      </c>
      <c r="E4" s="770">
        <v>2014</v>
      </c>
      <c r="F4" s="769">
        <v>2015</v>
      </c>
      <c r="G4" s="86"/>
    </row>
    <row r="5" spans="1:7" ht="15">
      <c r="A5" s="176"/>
      <c r="B5" s="771"/>
      <c r="C5" s="772"/>
      <c r="D5" s="771"/>
      <c r="E5" s="773"/>
      <c r="F5" s="771"/>
      <c r="G5" s="85"/>
    </row>
    <row r="6" spans="1:7" ht="15">
      <c r="A6" s="774" t="s">
        <v>772</v>
      </c>
      <c r="B6" s="85"/>
      <c r="C6" s="676"/>
      <c r="D6" s="583"/>
      <c r="E6" s="775"/>
      <c r="F6" s="85"/>
      <c r="G6" s="85"/>
    </row>
    <row r="7" spans="1:7" ht="15">
      <c r="A7" s="776" t="s">
        <v>773</v>
      </c>
      <c r="B7" s="85"/>
      <c r="C7" s="676"/>
      <c r="D7" s="583"/>
      <c r="E7" s="775"/>
      <c r="F7" s="85"/>
      <c r="G7" s="85"/>
    </row>
    <row r="8" spans="1:7">
      <c r="A8" s="777" t="s">
        <v>774</v>
      </c>
      <c r="B8" s="85">
        <v>4443</v>
      </c>
      <c r="C8" s="110">
        <v>1405</v>
      </c>
      <c r="D8" s="85">
        <v>2671</v>
      </c>
      <c r="E8" s="775">
        <v>2953</v>
      </c>
      <c r="F8" s="86">
        <v>2835</v>
      </c>
      <c r="G8" s="85"/>
    </row>
    <row r="9" spans="1:7">
      <c r="A9" s="776" t="s">
        <v>775</v>
      </c>
      <c r="B9" s="85"/>
      <c r="C9" s="676"/>
      <c r="D9" s="85"/>
      <c r="E9" s="778"/>
      <c r="F9" s="677"/>
      <c r="G9" s="85"/>
    </row>
    <row r="10" spans="1:7">
      <c r="A10" s="777" t="s">
        <v>776</v>
      </c>
      <c r="B10" s="85">
        <v>1557</v>
      </c>
      <c r="C10" s="24">
        <v>1068</v>
      </c>
      <c r="D10" s="85">
        <v>2898</v>
      </c>
      <c r="E10" s="778">
        <v>3178</v>
      </c>
      <c r="F10" s="677">
        <v>3137</v>
      </c>
      <c r="G10" s="85"/>
    </row>
    <row r="11" spans="1:7" ht="15">
      <c r="A11" s="779" t="s">
        <v>777</v>
      </c>
      <c r="B11" s="85"/>
      <c r="C11" s="583"/>
      <c r="D11" s="85"/>
      <c r="E11" s="778"/>
      <c r="F11" s="677"/>
      <c r="G11" s="85"/>
    </row>
    <row r="12" spans="1:7">
      <c r="A12" s="777" t="s">
        <v>778</v>
      </c>
      <c r="B12" s="85">
        <v>9286</v>
      </c>
      <c r="C12" s="24">
        <v>7589</v>
      </c>
      <c r="D12" s="85">
        <v>18317</v>
      </c>
      <c r="E12" s="778">
        <v>19380</v>
      </c>
      <c r="F12" s="677">
        <v>21254</v>
      </c>
      <c r="G12" s="85"/>
    </row>
    <row r="13" spans="1:7" ht="15">
      <c r="A13" s="779" t="s">
        <v>779</v>
      </c>
      <c r="B13" s="85"/>
      <c r="C13" s="676"/>
      <c r="D13" s="85"/>
      <c r="E13" s="583"/>
      <c r="F13" s="85"/>
      <c r="G13" s="85"/>
    </row>
    <row r="14" spans="1:7">
      <c r="A14" s="85"/>
      <c r="B14" s="85"/>
      <c r="C14" s="85"/>
      <c r="D14" s="85"/>
      <c r="E14" s="85"/>
      <c r="F14" s="85"/>
      <c r="G14" s="85"/>
    </row>
    <row r="15" spans="1:7">
      <c r="A15" s="85" t="s">
        <v>781</v>
      </c>
      <c r="B15" s="85"/>
      <c r="C15" s="85"/>
      <c r="D15" s="85"/>
      <c r="E15" s="85"/>
      <c r="F15" s="85"/>
      <c r="G15" s="85"/>
    </row>
    <row r="16" spans="1:7">
      <c r="A16" s="780" t="s">
        <v>782</v>
      </c>
      <c r="B16" s="85"/>
      <c r="C16" s="85"/>
      <c r="D16" s="85"/>
      <c r="E16" s="85"/>
      <c r="F16" s="85"/>
      <c r="G16" s="85"/>
    </row>
    <row r="17" spans="1:7">
      <c r="A17" s="764"/>
      <c r="B17" s="764"/>
      <c r="C17" s="764"/>
      <c r="D17" s="764"/>
      <c r="E17" s="764"/>
      <c r="F17" s="764"/>
      <c r="G17" s="764"/>
    </row>
    <row r="18" spans="1:7">
      <c r="A18" s="764"/>
      <c r="B18" s="764"/>
      <c r="C18" s="764"/>
      <c r="D18" s="764"/>
      <c r="E18" s="764"/>
      <c r="F18" s="764"/>
      <c r="G18" s="764"/>
    </row>
    <row r="19" spans="1:7">
      <c r="A19" s="764"/>
      <c r="B19" s="764"/>
      <c r="C19" s="764"/>
      <c r="D19" s="764"/>
      <c r="E19" s="764"/>
      <c r="F19" s="764"/>
      <c r="G19" s="764"/>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H26"/>
  <sheetViews>
    <sheetView workbookViewId="0"/>
  </sheetViews>
  <sheetFormatPr defaultRowHeight="14.25"/>
  <cols>
    <col min="1" max="1" width="3.625" customWidth="1"/>
    <col min="2" max="2" width="19.125" customWidth="1"/>
  </cols>
  <sheetData>
    <row r="1" spans="1:8">
      <c r="A1" s="170" t="s">
        <v>784</v>
      </c>
      <c r="B1" s="43"/>
      <c r="C1" s="43"/>
      <c r="D1" s="43"/>
      <c r="E1" s="43"/>
      <c r="F1" s="43"/>
      <c r="G1" s="43"/>
      <c r="H1" s="43"/>
    </row>
    <row r="2" spans="1:8" ht="15">
      <c r="A2" s="172" t="s">
        <v>783</v>
      </c>
      <c r="B2" s="173"/>
      <c r="C2" s="173"/>
      <c r="D2" s="173"/>
      <c r="E2" s="173"/>
      <c r="F2" s="173"/>
      <c r="G2" s="173"/>
      <c r="H2" s="173"/>
    </row>
    <row r="3" spans="1:8" ht="15" thickBot="1">
      <c r="A3" s="47"/>
      <c r="B3" s="364"/>
      <c r="C3" s="46"/>
      <c r="D3" s="43"/>
      <c r="E3" s="43"/>
      <c r="F3" s="43"/>
      <c r="G3" s="43"/>
      <c r="H3" s="43"/>
    </row>
    <row r="4" spans="1:8" ht="15" thickBot="1">
      <c r="A4" s="1694" t="s">
        <v>697</v>
      </c>
      <c r="B4" s="1707" t="s">
        <v>574</v>
      </c>
      <c r="C4" s="781">
        <v>2005</v>
      </c>
      <c r="D4" s="782">
        <v>2010</v>
      </c>
      <c r="E4" s="782">
        <v>2013</v>
      </c>
      <c r="F4" s="783">
        <v>2014</v>
      </c>
      <c r="G4" s="784">
        <v>2015</v>
      </c>
      <c r="H4" s="43"/>
    </row>
    <row r="5" spans="1:8" ht="15" thickBot="1">
      <c r="A5" s="1855"/>
      <c r="B5" s="1708"/>
      <c r="C5" s="1886" t="s">
        <v>596</v>
      </c>
      <c r="D5" s="1886"/>
      <c r="E5" s="1886"/>
      <c r="F5" s="1886"/>
      <c r="G5" s="1886"/>
      <c r="H5" s="1886"/>
    </row>
    <row r="6" spans="1:8">
      <c r="A6" s="46">
        <v>1</v>
      </c>
      <c r="B6" s="785" t="s">
        <v>785</v>
      </c>
      <c r="C6" s="786">
        <f>SUM(C7:C22)</f>
        <v>9285.7000000000007</v>
      </c>
      <c r="D6" s="787">
        <f>SUM(D7:D22)</f>
        <v>7589</v>
      </c>
      <c r="E6" s="787">
        <f>SUM(E7:E22)</f>
        <v>18317</v>
      </c>
      <c r="F6" s="788">
        <f>SUM(F7:F22)</f>
        <v>19380</v>
      </c>
      <c r="G6" s="788">
        <v>21254</v>
      </c>
      <c r="H6" s="43"/>
    </row>
    <row r="7" spans="1:8">
      <c r="A7" s="46">
        <v>2</v>
      </c>
      <c r="B7" s="789" t="s">
        <v>121</v>
      </c>
      <c r="C7" s="790">
        <v>220.4</v>
      </c>
      <c r="D7" s="791">
        <v>165</v>
      </c>
      <c r="E7" s="792">
        <v>206</v>
      </c>
      <c r="F7" s="792">
        <v>201</v>
      </c>
      <c r="G7" s="792">
        <v>145</v>
      </c>
      <c r="H7" s="43"/>
    </row>
    <row r="8" spans="1:8">
      <c r="A8" s="46">
        <v>3</v>
      </c>
      <c r="B8" s="793" t="s">
        <v>122</v>
      </c>
      <c r="C8" s="790">
        <v>634.29999999999995</v>
      </c>
      <c r="D8" s="791">
        <v>738</v>
      </c>
      <c r="E8" s="791">
        <v>791</v>
      </c>
      <c r="F8" s="792">
        <v>1099</v>
      </c>
      <c r="G8" s="792">
        <v>673</v>
      </c>
      <c r="H8" s="43"/>
    </row>
    <row r="9" spans="1:8">
      <c r="A9" s="46">
        <v>4</v>
      </c>
      <c r="B9" s="794" t="s">
        <v>123</v>
      </c>
      <c r="C9" s="790">
        <v>418.9</v>
      </c>
      <c r="D9" s="791">
        <v>372</v>
      </c>
      <c r="E9" s="791">
        <v>1793</v>
      </c>
      <c r="F9" s="792">
        <v>1802</v>
      </c>
      <c r="G9" s="792">
        <v>975</v>
      </c>
      <c r="H9" s="43"/>
    </row>
    <row r="10" spans="1:8">
      <c r="A10" s="46">
        <v>5</v>
      </c>
      <c r="B10" s="794" t="s">
        <v>124</v>
      </c>
      <c r="C10" s="790">
        <v>47.2</v>
      </c>
      <c r="D10" s="791">
        <v>17</v>
      </c>
      <c r="E10" s="791">
        <v>17</v>
      </c>
      <c r="F10" s="792">
        <v>17</v>
      </c>
      <c r="G10" s="792">
        <v>15</v>
      </c>
      <c r="H10" s="43"/>
    </row>
    <row r="11" spans="1:8">
      <c r="A11" s="46">
        <v>6</v>
      </c>
      <c r="B11" s="794" t="s">
        <v>125</v>
      </c>
      <c r="C11" s="790">
        <v>1050.5</v>
      </c>
      <c r="D11" s="791">
        <v>1299</v>
      </c>
      <c r="E11" s="791">
        <v>3576</v>
      </c>
      <c r="F11" s="792">
        <v>3114</v>
      </c>
      <c r="G11" s="792">
        <v>2067</v>
      </c>
      <c r="H11" s="43"/>
    </row>
    <row r="12" spans="1:8">
      <c r="A12" s="46">
        <v>7</v>
      </c>
      <c r="B12" s="794" t="s">
        <v>126</v>
      </c>
      <c r="C12" s="790">
        <v>304.3</v>
      </c>
      <c r="D12" s="791">
        <v>229</v>
      </c>
      <c r="E12" s="791">
        <v>413</v>
      </c>
      <c r="F12" s="792">
        <v>505</v>
      </c>
      <c r="G12" s="792">
        <v>253</v>
      </c>
      <c r="H12" s="43"/>
    </row>
    <row r="13" spans="1:8">
      <c r="A13" s="46">
        <v>8</v>
      </c>
      <c r="B13" s="794" t="s">
        <v>127</v>
      </c>
      <c r="C13" s="790">
        <v>2647.8</v>
      </c>
      <c r="D13" s="791">
        <v>3029</v>
      </c>
      <c r="E13" s="791">
        <v>8706</v>
      </c>
      <c r="F13" s="792">
        <v>9766</v>
      </c>
      <c r="G13" s="792">
        <v>8427</v>
      </c>
      <c r="H13" s="43"/>
    </row>
    <row r="14" spans="1:8">
      <c r="A14" s="46">
        <v>9</v>
      </c>
      <c r="B14" s="794" t="s">
        <v>128</v>
      </c>
      <c r="C14" s="790">
        <v>9.3000000000000007</v>
      </c>
      <c r="D14" s="791">
        <v>1</v>
      </c>
      <c r="E14" s="791">
        <v>12</v>
      </c>
      <c r="F14" s="792">
        <v>11</v>
      </c>
      <c r="G14" s="792">
        <v>12</v>
      </c>
      <c r="H14" s="43"/>
    </row>
    <row r="15" spans="1:8">
      <c r="A15" s="46">
        <v>10</v>
      </c>
      <c r="B15" s="794" t="s">
        <v>129</v>
      </c>
      <c r="C15" s="790">
        <v>173.2</v>
      </c>
      <c r="D15" s="791">
        <v>144</v>
      </c>
      <c r="E15" s="791">
        <v>535</v>
      </c>
      <c r="F15" s="792">
        <v>86</v>
      </c>
      <c r="G15" s="792">
        <v>32</v>
      </c>
      <c r="H15" s="43"/>
    </row>
    <row r="16" spans="1:8">
      <c r="A16" s="46">
        <v>11</v>
      </c>
      <c r="B16" s="794" t="s">
        <v>130</v>
      </c>
      <c r="C16" s="790">
        <v>127</v>
      </c>
      <c r="D16" s="791">
        <v>9</v>
      </c>
      <c r="E16" s="791">
        <v>20</v>
      </c>
      <c r="F16" s="792">
        <v>20</v>
      </c>
      <c r="G16" s="792">
        <v>34</v>
      </c>
      <c r="H16" s="43"/>
    </row>
    <row r="17" spans="1:8">
      <c r="A17" s="46">
        <v>12</v>
      </c>
      <c r="B17" s="794" t="s">
        <v>131</v>
      </c>
      <c r="C17" s="790">
        <v>341.3</v>
      </c>
      <c r="D17" s="791">
        <v>97</v>
      </c>
      <c r="E17" s="791">
        <v>249</v>
      </c>
      <c r="F17" s="792">
        <v>236</v>
      </c>
      <c r="G17" s="792">
        <v>0</v>
      </c>
      <c r="H17" s="43"/>
    </row>
    <row r="18" spans="1:8">
      <c r="A18" s="46">
        <v>13</v>
      </c>
      <c r="B18" s="794" t="s">
        <v>132</v>
      </c>
      <c r="C18" s="790">
        <v>142</v>
      </c>
      <c r="D18" s="791">
        <v>121</v>
      </c>
      <c r="E18" s="791">
        <v>112</v>
      </c>
      <c r="F18" s="792">
        <v>110</v>
      </c>
      <c r="G18" s="792">
        <v>1</v>
      </c>
      <c r="H18" s="43"/>
    </row>
    <row r="19" spans="1:8">
      <c r="A19" s="46">
        <v>14</v>
      </c>
      <c r="B19" s="794" t="s">
        <v>133</v>
      </c>
      <c r="C19" s="790">
        <v>1515.6</v>
      </c>
      <c r="D19" s="791">
        <v>402</v>
      </c>
      <c r="E19" s="791">
        <v>1395</v>
      </c>
      <c r="F19" s="792">
        <v>1899</v>
      </c>
      <c r="G19" s="792">
        <v>8102</v>
      </c>
      <c r="H19" s="43"/>
    </row>
    <row r="20" spans="1:8">
      <c r="A20" s="46">
        <v>15</v>
      </c>
      <c r="B20" s="793" t="s">
        <v>134</v>
      </c>
      <c r="C20" s="790">
        <v>373.7</v>
      </c>
      <c r="D20" s="791">
        <v>84</v>
      </c>
      <c r="E20" s="791">
        <v>69</v>
      </c>
      <c r="F20" s="792">
        <v>58</v>
      </c>
      <c r="G20" s="792">
        <v>242</v>
      </c>
      <c r="H20" s="43"/>
    </row>
    <row r="21" spans="1:8">
      <c r="A21" s="46">
        <v>16</v>
      </c>
      <c r="B21" s="794" t="s">
        <v>135</v>
      </c>
      <c r="C21" s="790">
        <v>772.7</v>
      </c>
      <c r="D21" s="791">
        <v>827</v>
      </c>
      <c r="E21" s="791">
        <v>367</v>
      </c>
      <c r="F21" s="792">
        <v>400</v>
      </c>
      <c r="G21" s="792">
        <v>222</v>
      </c>
      <c r="H21" s="43"/>
    </row>
    <row r="22" spans="1:8">
      <c r="A22" s="46">
        <v>17</v>
      </c>
      <c r="B22" s="793" t="s">
        <v>136</v>
      </c>
      <c r="C22" s="790">
        <v>507.5</v>
      </c>
      <c r="D22" s="791">
        <v>55</v>
      </c>
      <c r="E22" s="791">
        <v>56</v>
      </c>
      <c r="F22" s="792">
        <v>56</v>
      </c>
      <c r="G22" s="792">
        <v>54</v>
      </c>
      <c r="H22" s="43"/>
    </row>
    <row r="23" spans="1:8">
      <c r="A23" s="46"/>
      <c r="B23" s="213"/>
      <c r="C23" s="274"/>
      <c r="D23" s="274"/>
      <c r="E23" s="274"/>
      <c r="F23" s="274"/>
      <c r="G23" s="274"/>
      <c r="H23" s="274"/>
    </row>
    <row r="24" spans="1:8">
      <c r="A24" s="87" t="s">
        <v>786</v>
      </c>
      <c r="B24" s="43"/>
      <c r="C24" s="43"/>
      <c r="D24" s="43"/>
      <c r="E24" s="43"/>
      <c r="F24" s="43"/>
      <c r="G24" s="43"/>
      <c r="H24" s="43"/>
    </row>
    <row r="25" spans="1:8">
      <c r="A25" s="88" t="s">
        <v>787</v>
      </c>
      <c r="B25" s="43"/>
      <c r="C25" s="43"/>
      <c r="D25" s="43"/>
      <c r="E25" s="43"/>
      <c r="F25" s="43"/>
      <c r="G25" s="43"/>
      <c r="H25" s="43"/>
    </row>
    <row r="26" spans="1:8">
      <c r="A26" s="43"/>
      <c r="B26" s="43"/>
      <c r="C26" s="43"/>
      <c r="D26" s="43"/>
      <c r="E26" s="43"/>
      <c r="F26" s="43"/>
      <c r="G26" s="43"/>
      <c r="H26" s="43"/>
    </row>
  </sheetData>
  <mergeCells count="3">
    <mergeCell ref="A4:A5"/>
    <mergeCell ref="B4:B5"/>
    <mergeCell ref="C5:H5"/>
  </mergeCells>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G83"/>
  <sheetViews>
    <sheetView workbookViewId="0">
      <selection sqref="A1:F1"/>
    </sheetView>
  </sheetViews>
  <sheetFormatPr defaultRowHeight="14.25"/>
  <cols>
    <col min="1" max="1" width="36.25" customWidth="1"/>
    <col min="2" max="2" width="2.875" customWidth="1"/>
    <col min="6" max="6" width="10.125" customWidth="1"/>
  </cols>
  <sheetData>
    <row r="1" spans="1:7" ht="15">
      <c r="A1" s="2132" t="s">
        <v>835</v>
      </c>
      <c r="B1" s="2132"/>
      <c r="C1" s="2132"/>
      <c r="D1" s="2132"/>
      <c r="E1" s="2132"/>
      <c r="F1" s="2132"/>
      <c r="G1" s="89"/>
    </row>
    <row r="2" spans="1:7" ht="15">
      <c r="A2" s="2133" t="s">
        <v>836</v>
      </c>
      <c r="B2" s="2133"/>
      <c r="C2" s="2133"/>
      <c r="D2" s="2133"/>
      <c r="E2" s="2133"/>
      <c r="F2" s="2133"/>
      <c r="G2" s="89"/>
    </row>
    <row r="3" spans="1:7" ht="15.75" thickBot="1">
      <c r="A3" s="796"/>
      <c r="B3" s="797"/>
      <c r="C3" s="798"/>
      <c r="D3" s="798"/>
      <c r="E3" s="799"/>
      <c r="F3" s="798"/>
      <c r="G3" s="89"/>
    </row>
    <row r="4" spans="1:7" ht="15">
      <c r="A4" s="1814" t="s">
        <v>208</v>
      </c>
      <c r="B4" s="1707"/>
      <c r="C4" s="800">
        <v>2010</v>
      </c>
      <c r="D4" s="358">
        <v>2014</v>
      </c>
      <c r="E4" s="1914">
        <v>2015</v>
      </c>
      <c r="F4" s="1903"/>
      <c r="G4" s="89"/>
    </row>
    <row r="5" spans="1:7" ht="77.25" thickBot="1">
      <c r="A5" s="1815"/>
      <c r="B5" s="1708"/>
      <c r="C5" s="1815" t="s">
        <v>837</v>
      </c>
      <c r="D5" s="2134"/>
      <c r="E5" s="1740"/>
      <c r="F5" s="801" t="s">
        <v>838</v>
      </c>
      <c r="G5" s="89"/>
    </row>
    <row r="6" spans="1:7" ht="31.5" customHeight="1">
      <c r="A6" s="1814" t="s">
        <v>839</v>
      </c>
      <c r="B6" s="1814"/>
      <c r="C6" s="1814"/>
      <c r="D6" s="1814"/>
      <c r="E6" s="1814"/>
      <c r="F6" s="1814"/>
      <c r="G6" s="89"/>
    </row>
    <row r="7" spans="1:7" ht="15">
      <c r="A7" s="802" t="s">
        <v>788</v>
      </c>
      <c r="B7" s="802"/>
      <c r="C7" s="803">
        <v>1.7</v>
      </c>
      <c r="D7" s="804">
        <v>1.7</v>
      </c>
      <c r="E7" s="804">
        <v>1.7</v>
      </c>
      <c r="F7" s="805">
        <v>2</v>
      </c>
      <c r="G7" s="89"/>
    </row>
    <row r="8" spans="1:7" ht="15">
      <c r="A8" s="806" t="s">
        <v>789</v>
      </c>
      <c r="B8" s="807"/>
      <c r="C8" s="808"/>
      <c r="D8" s="804"/>
      <c r="E8" s="804"/>
      <c r="F8" s="809"/>
      <c r="G8" s="89"/>
    </row>
    <row r="9" spans="1:7" ht="15">
      <c r="A9" s="802" t="s">
        <v>790</v>
      </c>
      <c r="B9" s="797"/>
      <c r="C9" s="803">
        <v>1.5</v>
      </c>
      <c r="D9" s="804">
        <v>1.5</v>
      </c>
      <c r="E9" s="804">
        <v>1.5</v>
      </c>
      <c r="F9" s="805">
        <v>1</v>
      </c>
      <c r="G9" s="89"/>
    </row>
    <row r="10" spans="1:7" ht="15">
      <c r="A10" s="807" t="s">
        <v>791</v>
      </c>
      <c r="B10" s="807"/>
      <c r="C10" s="808"/>
      <c r="D10" s="804"/>
      <c r="E10" s="804"/>
      <c r="F10" s="809"/>
      <c r="G10" s="89"/>
    </row>
    <row r="11" spans="1:7" ht="15">
      <c r="A11" s="802" t="s">
        <v>792</v>
      </c>
      <c r="B11" s="810"/>
      <c r="C11" s="811">
        <v>19</v>
      </c>
      <c r="D11" s="804">
        <v>19</v>
      </c>
      <c r="E11" s="804">
        <v>19</v>
      </c>
      <c r="F11" s="812">
        <v>17</v>
      </c>
      <c r="G11" s="89"/>
    </row>
    <row r="12" spans="1:7" ht="15">
      <c r="A12" s="806" t="s">
        <v>793</v>
      </c>
      <c r="B12" s="807"/>
      <c r="C12" s="808"/>
      <c r="D12" s="804"/>
      <c r="E12" s="804"/>
      <c r="F12" s="809"/>
      <c r="G12" s="89"/>
    </row>
    <row r="13" spans="1:7" ht="15">
      <c r="A13" s="802" t="s">
        <v>794</v>
      </c>
      <c r="B13" s="810"/>
      <c r="C13" s="811">
        <v>13</v>
      </c>
      <c r="D13" s="804">
        <v>14</v>
      </c>
      <c r="E13" s="804">
        <v>14</v>
      </c>
      <c r="F13" s="812">
        <v>13</v>
      </c>
      <c r="G13" s="89"/>
    </row>
    <row r="14" spans="1:7" ht="15">
      <c r="A14" s="806" t="s">
        <v>795</v>
      </c>
      <c r="B14" s="807"/>
      <c r="C14" s="808"/>
      <c r="D14" s="804"/>
      <c r="E14" s="804"/>
      <c r="F14" s="809"/>
      <c r="G14" s="89"/>
    </row>
    <row r="15" spans="1:7" ht="15">
      <c r="A15" s="802" t="s">
        <v>796</v>
      </c>
      <c r="B15" s="810"/>
      <c r="C15" s="811">
        <v>100956</v>
      </c>
      <c r="D15" s="804">
        <v>127080</v>
      </c>
      <c r="E15" s="804">
        <v>122407</v>
      </c>
      <c r="F15" s="812">
        <v>106863</v>
      </c>
      <c r="G15" s="89"/>
    </row>
    <row r="16" spans="1:7" ht="15">
      <c r="A16" s="813" t="s">
        <v>797</v>
      </c>
      <c r="B16" s="813"/>
      <c r="C16" s="811"/>
      <c r="D16" s="804"/>
      <c r="E16" s="804"/>
      <c r="F16" s="812"/>
      <c r="G16" s="89"/>
    </row>
    <row r="17" spans="1:7" ht="15">
      <c r="A17" s="802" t="s">
        <v>798</v>
      </c>
      <c r="B17" s="810"/>
      <c r="C17" s="811">
        <v>13009</v>
      </c>
      <c r="D17" s="804">
        <v>14034</v>
      </c>
      <c r="E17" s="804">
        <v>12892</v>
      </c>
      <c r="F17" s="812">
        <v>12114</v>
      </c>
      <c r="G17" s="89"/>
    </row>
    <row r="18" spans="1:7" ht="15">
      <c r="A18" s="806" t="s">
        <v>799</v>
      </c>
      <c r="B18" s="807"/>
      <c r="C18" s="808"/>
      <c r="D18" s="804"/>
      <c r="E18" s="804"/>
      <c r="F18" s="809"/>
      <c r="G18" s="89"/>
    </row>
    <row r="19" spans="1:7" ht="15">
      <c r="A19" s="802" t="s">
        <v>800</v>
      </c>
      <c r="B19" s="810"/>
      <c r="C19" s="811">
        <v>85227</v>
      </c>
      <c r="D19" s="804">
        <v>114511</v>
      </c>
      <c r="E19" s="804">
        <v>112171</v>
      </c>
      <c r="F19" s="812">
        <v>94367</v>
      </c>
      <c r="G19" s="89"/>
    </row>
    <row r="20" spans="1:7" ht="15">
      <c r="A20" s="806" t="s">
        <v>801</v>
      </c>
      <c r="B20" s="807"/>
      <c r="C20" s="808"/>
      <c r="D20" s="804"/>
      <c r="E20" s="804"/>
      <c r="F20" s="809"/>
      <c r="G20" s="89"/>
    </row>
    <row r="21" spans="1:7" ht="15">
      <c r="A21" s="802" t="s">
        <v>802</v>
      </c>
      <c r="B21" s="810"/>
      <c r="C21" s="811">
        <v>41132</v>
      </c>
      <c r="D21" s="804">
        <v>59319</v>
      </c>
      <c r="E21" s="804">
        <v>57273</v>
      </c>
      <c r="F21" s="812">
        <v>49267</v>
      </c>
      <c r="G21" s="89"/>
    </row>
    <row r="22" spans="1:7" ht="15">
      <c r="A22" s="806" t="s">
        <v>803</v>
      </c>
      <c r="B22" s="807"/>
      <c r="C22" s="808"/>
      <c r="D22" s="804"/>
      <c r="E22" s="804"/>
      <c r="F22" s="809"/>
      <c r="G22" s="89"/>
    </row>
    <row r="23" spans="1:7" ht="15">
      <c r="A23" s="802" t="s">
        <v>804</v>
      </c>
      <c r="B23" s="810"/>
      <c r="C23" s="811">
        <v>7279</v>
      </c>
      <c r="D23" s="804">
        <v>9510</v>
      </c>
      <c r="E23" s="804">
        <v>9751</v>
      </c>
      <c r="F23" s="812">
        <v>5631</v>
      </c>
      <c r="G23" s="89"/>
    </row>
    <row r="24" spans="1:7" ht="15">
      <c r="A24" s="806" t="s">
        <v>805</v>
      </c>
      <c r="B24" s="807"/>
      <c r="C24" s="808"/>
      <c r="D24" s="804"/>
      <c r="E24" s="804"/>
      <c r="F24" s="809"/>
      <c r="G24" s="89"/>
    </row>
    <row r="25" spans="1:7" ht="15">
      <c r="A25" s="802" t="s">
        <v>806</v>
      </c>
      <c r="B25" s="810"/>
      <c r="C25" s="811">
        <v>23649</v>
      </c>
      <c r="D25" s="804">
        <v>24229</v>
      </c>
      <c r="E25" s="804">
        <v>24597</v>
      </c>
      <c r="F25" s="812">
        <v>23000</v>
      </c>
      <c r="G25" s="89"/>
    </row>
    <row r="26" spans="1:7" ht="15">
      <c r="A26" s="806" t="s">
        <v>807</v>
      </c>
      <c r="B26" s="807"/>
      <c r="C26" s="808"/>
      <c r="D26" s="804"/>
      <c r="E26" s="804"/>
      <c r="F26" s="809"/>
      <c r="G26" s="89"/>
    </row>
    <row r="27" spans="1:7" ht="15">
      <c r="A27" s="802" t="s">
        <v>808</v>
      </c>
      <c r="B27" s="810"/>
      <c r="C27" s="811">
        <v>922</v>
      </c>
      <c r="D27" s="804">
        <v>1143</v>
      </c>
      <c r="E27" s="804">
        <v>935</v>
      </c>
      <c r="F27" s="812">
        <v>889</v>
      </c>
      <c r="G27" s="89"/>
    </row>
    <row r="28" spans="1:7" ht="15">
      <c r="A28" s="806" t="s">
        <v>809</v>
      </c>
      <c r="B28" s="807"/>
      <c r="C28" s="808"/>
      <c r="D28" s="804"/>
      <c r="E28" s="804"/>
      <c r="F28" s="809"/>
      <c r="G28" s="89"/>
    </row>
    <row r="29" spans="1:7" ht="15">
      <c r="A29" s="802" t="s">
        <v>810</v>
      </c>
      <c r="B29" s="810"/>
      <c r="C29" s="811">
        <v>45466</v>
      </c>
      <c r="D29" s="804">
        <v>44456</v>
      </c>
      <c r="E29" s="804">
        <v>42775</v>
      </c>
      <c r="F29" s="812">
        <v>39754</v>
      </c>
      <c r="G29" s="89"/>
    </row>
    <row r="30" spans="1:7" ht="15">
      <c r="A30" s="806" t="s">
        <v>811</v>
      </c>
      <c r="B30" s="807"/>
      <c r="C30" s="808"/>
      <c r="D30" s="804"/>
      <c r="E30" s="804"/>
      <c r="F30" s="809"/>
      <c r="G30" s="89"/>
    </row>
    <row r="31" spans="1:7" ht="15">
      <c r="A31" s="802" t="s">
        <v>812</v>
      </c>
      <c r="B31" s="810"/>
      <c r="C31" s="811">
        <v>38290</v>
      </c>
      <c r="D31" s="804">
        <v>35338</v>
      </c>
      <c r="E31" s="804">
        <v>33087</v>
      </c>
      <c r="F31" s="812">
        <v>34140</v>
      </c>
      <c r="G31" s="89"/>
    </row>
    <row r="32" spans="1:7" ht="15">
      <c r="A32" s="806" t="s">
        <v>813</v>
      </c>
      <c r="B32" s="807"/>
      <c r="C32" s="808"/>
      <c r="D32" s="804"/>
      <c r="E32" s="804"/>
      <c r="F32" s="809"/>
      <c r="G32" s="89"/>
    </row>
    <row r="33" spans="1:7" ht="15">
      <c r="A33" s="802" t="s">
        <v>814</v>
      </c>
      <c r="B33" s="810"/>
      <c r="C33" s="811">
        <v>574512</v>
      </c>
      <c r="D33" s="804">
        <v>712425</v>
      </c>
      <c r="E33" s="804">
        <v>722420</v>
      </c>
      <c r="F33" s="812">
        <v>685386</v>
      </c>
      <c r="G33" s="89"/>
    </row>
    <row r="34" spans="1:7" ht="15">
      <c r="A34" s="806" t="s">
        <v>815</v>
      </c>
      <c r="B34" s="807"/>
      <c r="C34" s="808"/>
      <c r="D34" s="804"/>
      <c r="E34" s="804"/>
      <c r="F34" s="809"/>
      <c r="G34" s="89"/>
    </row>
    <row r="35" spans="1:7" ht="15">
      <c r="A35" s="802" t="s">
        <v>816</v>
      </c>
      <c r="B35" s="810"/>
      <c r="C35" s="811">
        <v>32000</v>
      </c>
      <c r="D35" s="804">
        <v>40184</v>
      </c>
      <c r="E35" s="804">
        <v>41055</v>
      </c>
      <c r="F35" s="812">
        <v>33612</v>
      </c>
      <c r="G35" s="89"/>
    </row>
    <row r="36" spans="1:7" ht="15">
      <c r="A36" s="806" t="s">
        <v>817</v>
      </c>
      <c r="B36" s="807"/>
      <c r="C36" s="808"/>
      <c r="D36" s="804"/>
      <c r="E36" s="804"/>
      <c r="F36" s="809"/>
      <c r="G36" s="89"/>
    </row>
    <row r="37" spans="1:7" ht="15">
      <c r="A37" s="802" t="s">
        <v>818</v>
      </c>
      <c r="B37" s="810"/>
      <c r="C37" s="811">
        <v>10326</v>
      </c>
      <c r="D37" s="804">
        <v>10938</v>
      </c>
      <c r="E37" s="804">
        <v>11115</v>
      </c>
      <c r="F37" s="812">
        <v>8197</v>
      </c>
      <c r="G37" s="89"/>
    </row>
    <row r="38" spans="1:7" ht="15">
      <c r="A38" s="806" t="s">
        <v>819</v>
      </c>
      <c r="B38" s="807"/>
      <c r="C38" s="808"/>
      <c r="D38" s="804"/>
      <c r="E38" s="804"/>
      <c r="F38" s="809"/>
      <c r="G38" s="89"/>
    </row>
    <row r="39" spans="1:7" ht="15">
      <c r="A39" s="802" t="s">
        <v>820</v>
      </c>
      <c r="B39" s="810"/>
      <c r="C39" s="811">
        <v>-1726</v>
      </c>
      <c r="D39" s="804">
        <v>-3728</v>
      </c>
      <c r="E39" s="804">
        <v>-5187</v>
      </c>
      <c r="F39" s="812">
        <v>-5157</v>
      </c>
      <c r="G39" s="89"/>
    </row>
    <row r="40" spans="1:7" ht="15">
      <c r="A40" s="806" t="s">
        <v>821</v>
      </c>
      <c r="B40" s="807"/>
      <c r="C40" s="814"/>
      <c r="D40" s="809"/>
      <c r="E40" s="815"/>
      <c r="F40" s="809"/>
      <c r="G40" s="89"/>
    </row>
    <row r="41" spans="1:7" ht="27" customHeight="1">
      <c r="A41" s="2135" t="s">
        <v>840</v>
      </c>
      <c r="B41" s="2135"/>
      <c r="C41" s="2135"/>
      <c r="D41" s="2135"/>
      <c r="E41" s="2135"/>
      <c r="F41" s="2135"/>
      <c r="G41" s="89"/>
    </row>
    <row r="42" spans="1:7" ht="15">
      <c r="A42" s="2136" t="s">
        <v>822</v>
      </c>
      <c r="B42" s="2136"/>
      <c r="C42" s="2136"/>
      <c r="D42" s="2136"/>
      <c r="E42" s="2136"/>
      <c r="F42" s="2136"/>
      <c r="G42" s="89"/>
    </row>
    <row r="43" spans="1:7" ht="15">
      <c r="A43" s="2132" t="s">
        <v>841</v>
      </c>
      <c r="B43" s="2132"/>
      <c r="C43" s="2132"/>
      <c r="D43" s="2132"/>
      <c r="E43" s="2132"/>
      <c r="F43" s="2132"/>
      <c r="G43" s="89"/>
    </row>
    <row r="44" spans="1:7" ht="15">
      <c r="A44" s="2137" t="s">
        <v>842</v>
      </c>
      <c r="B44" s="2137"/>
      <c r="C44" s="2137"/>
      <c r="D44" s="2137"/>
      <c r="E44" s="2137"/>
      <c r="F44" s="2137"/>
      <c r="G44" s="89"/>
    </row>
    <row r="45" spans="1:7" ht="15.75" thickBot="1">
      <c r="A45" s="816"/>
      <c r="B45" s="807"/>
      <c r="C45" s="817"/>
      <c r="D45" s="809"/>
      <c r="E45" s="815"/>
      <c r="F45" s="809"/>
      <c r="G45" s="89"/>
    </row>
    <row r="46" spans="1:7" ht="15">
      <c r="A46" s="1814" t="s">
        <v>208</v>
      </c>
      <c r="B46" s="216"/>
      <c r="C46" s="818">
        <v>2010</v>
      </c>
      <c r="D46" s="358">
        <v>2014</v>
      </c>
      <c r="E46" s="1914">
        <v>2015</v>
      </c>
      <c r="F46" s="1903"/>
      <c r="G46" s="89"/>
    </row>
    <row r="47" spans="1:7" ht="77.25" thickBot="1">
      <c r="A47" s="1815"/>
      <c r="B47" s="219"/>
      <c r="C47" s="2138" t="s">
        <v>837</v>
      </c>
      <c r="D47" s="2134"/>
      <c r="E47" s="1740"/>
      <c r="F47" s="801" t="s">
        <v>838</v>
      </c>
      <c r="G47" s="89"/>
    </row>
    <row r="48" spans="1:7" ht="29.25" customHeight="1">
      <c r="A48" s="2141" t="s">
        <v>843</v>
      </c>
      <c r="B48" s="2141"/>
      <c r="C48" s="2141"/>
      <c r="D48" s="2141"/>
      <c r="E48" s="2141"/>
      <c r="F48" s="2141"/>
      <c r="G48" s="89"/>
    </row>
    <row r="49" spans="1:7" ht="15">
      <c r="A49" s="819" t="s">
        <v>810</v>
      </c>
      <c r="B49" s="797"/>
      <c r="C49" s="808">
        <v>26497</v>
      </c>
      <c r="D49" s="804">
        <v>26063</v>
      </c>
      <c r="E49" s="799">
        <v>25289</v>
      </c>
      <c r="F49" s="820">
        <v>24395</v>
      </c>
      <c r="G49" s="89"/>
    </row>
    <row r="50" spans="1:7" ht="15">
      <c r="A50" s="807" t="s">
        <v>811</v>
      </c>
      <c r="B50" s="797"/>
      <c r="C50" s="809"/>
      <c r="D50" s="809"/>
      <c r="E50" s="815"/>
      <c r="F50" s="809"/>
      <c r="G50" s="89"/>
    </row>
    <row r="51" spans="1:7" ht="30" customHeight="1">
      <c r="A51" s="2142" t="s">
        <v>844</v>
      </c>
      <c r="B51" s="2142"/>
      <c r="C51" s="2142"/>
      <c r="D51" s="2142"/>
      <c r="E51" s="2142"/>
      <c r="F51" s="2142"/>
      <c r="G51" s="89"/>
    </row>
    <row r="52" spans="1:7" ht="15">
      <c r="A52" s="819" t="s">
        <v>812</v>
      </c>
      <c r="B52" s="797"/>
      <c r="C52" s="808">
        <v>23831</v>
      </c>
      <c r="D52" s="804">
        <v>22817</v>
      </c>
      <c r="E52" s="821">
        <v>23045</v>
      </c>
      <c r="F52" s="820">
        <v>23159</v>
      </c>
      <c r="G52" s="89"/>
    </row>
    <row r="53" spans="1:7" ht="15">
      <c r="A53" s="806" t="s">
        <v>813</v>
      </c>
      <c r="B53" s="807"/>
      <c r="C53" s="808"/>
      <c r="D53" s="822"/>
      <c r="E53" s="823"/>
      <c r="F53" s="809"/>
      <c r="G53" s="89"/>
    </row>
    <row r="54" spans="1:7" ht="29.25" customHeight="1">
      <c r="A54" s="2142" t="s">
        <v>845</v>
      </c>
      <c r="B54" s="2142"/>
      <c r="C54" s="2142"/>
      <c r="D54" s="2142"/>
      <c r="E54" s="2142"/>
      <c r="F54" s="2142"/>
      <c r="G54" s="89"/>
    </row>
    <row r="55" spans="1:7" ht="15">
      <c r="A55" s="819" t="s">
        <v>823</v>
      </c>
      <c r="B55" s="797"/>
      <c r="C55" s="808">
        <v>2977</v>
      </c>
      <c r="D55" s="804">
        <v>3332</v>
      </c>
      <c r="E55" s="799">
        <v>3347</v>
      </c>
      <c r="F55" s="820">
        <v>3262</v>
      </c>
      <c r="G55" s="89"/>
    </row>
    <row r="56" spans="1:7" ht="15">
      <c r="A56" s="807" t="s">
        <v>824</v>
      </c>
      <c r="B56" s="807"/>
      <c r="C56" s="808"/>
      <c r="D56" s="804"/>
      <c r="E56" s="799"/>
      <c r="F56" s="820"/>
      <c r="G56" s="89"/>
    </row>
    <row r="57" spans="1:7" ht="15">
      <c r="A57" s="819" t="s">
        <v>825</v>
      </c>
      <c r="B57" s="819"/>
      <c r="C57" s="808">
        <v>925</v>
      </c>
      <c r="D57" s="824">
        <v>1294</v>
      </c>
      <c r="E57" s="825">
        <v>1292</v>
      </c>
      <c r="F57" s="820">
        <v>1196</v>
      </c>
      <c r="G57" s="89"/>
    </row>
    <row r="58" spans="1:7" ht="15">
      <c r="A58" s="807" t="s">
        <v>826</v>
      </c>
      <c r="B58" s="807"/>
      <c r="C58" s="808"/>
      <c r="D58" s="804"/>
      <c r="E58" s="799"/>
      <c r="F58" s="820"/>
      <c r="G58" s="89"/>
    </row>
    <row r="59" spans="1:7" ht="15">
      <c r="A59" s="819" t="s">
        <v>810</v>
      </c>
      <c r="B59" s="797"/>
      <c r="C59" s="808">
        <v>2369</v>
      </c>
      <c r="D59" s="804">
        <v>2322</v>
      </c>
      <c r="E59" s="799">
        <v>2246</v>
      </c>
      <c r="F59" s="820">
        <v>2407</v>
      </c>
      <c r="G59" s="89"/>
    </row>
    <row r="60" spans="1:7" ht="15">
      <c r="A60" s="807" t="str">
        <f>+A30</f>
        <v>Farm Net Value Added</v>
      </c>
      <c r="B60" s="807"/>
      <c r="C60" s="808"/>
      <c r="D60" s="804"/>
      <c r="E60" s="799"/>
      <c r="F60" s="820"/>
      <c r="G60" s="89"/>
    </row>
    <row r="61" spans="1:7" ht="15">
      <c r="A61" s="819" t="s">
        <v>812</v>
      </c>
      <c r="B61" s="797"/>
      <c r="C61" s="808">
        <v>1995</v>
      </c>
      <c r="D61" s="804">
        <v>1846</v>
      </c>
      <c r="E61" s="799">
        <v>1738</v>
      </c>
      <c r="F61" s="820">
        <v>2067</v>
      </c>
      <c r="G61" s="89"/>
    </row>
    <row r="62" spans="1:7" ht="15">
      <c r="A62" s="807" t="str">
        <f>+A32</f>
        <v>Family Farm Income</v>
      </c>
      <c r="B62" s="807"/>
      <c r="C62" s="808"/>
      <c r="D62" s="823"/>
      <c r="E62" s="826"/>
      <c r="F62" s="809"/>
      <c r="G62" s="89"/>
    </row>
    <row r="63" spans="1:7" ht="30.75" customHeight="1">
      <c r="A63" s="2142" t="s">
        <v>846</v>
      </c>
      <c r="B63" s="2142"/>
      <c r="C63" s="2142"/>
      <c r="D63" s="2142"/>
      <c r="E63" s="2142"/>
      <c r="F63" s="2142"/>
      <c r="G63" s="89"/>
    </row>
    <row r="64" spans="1:7" ht="15">
      <c r="A64" s="819" t="s">
        <v>827</v>
      </c>
      <c r="B64" s="797"/>
      <c r="C64" s="808">
        <v>3227</v>
      </c>
      <c r="D64" s="827">
        <v>4564</v>
      </c>
      <c r="E64" s="827">
        <v>4210</v>
      </c>
      <c r="F64" s="820">
        <v>4095</v>
      </c>
      <c r="G64" s="89"/>
    </row>
    <row r="65" spans="1:7" ht="15">
      <c r="A65" s="807" t="s">
        <v>828</v>
      </c>
      <c r="B65" s="807"/>
      <c r="C65" s="808"/>
      <c r="D65" s="827"/>
      <c r="E65" s="827"/>
      <c r="F65" s="820"/>
      <c r="G65" s="89"/>
    </row>
    <row r="66" spans="1:7" ht="15">
      <c r="A66" s="819" t="s">
        <v>829</v>
      </c>
      <c r="B66" s="797"/>
      <c r="C66" s="808">
        <v>1784</v>
      </c>
      <c r="D66" s="827">
        <v>2529</v>
      </c>
      <c r="E66" s="827">
        <v>2372</v>
      </c>
      <c r="F66" s="820">
        <v>2304</v>
      </c>
      <c r="G66" s="89"/>
    </row>
    <row r="67" spans="1:7" ht="15">
      <c r="A67" s="807" t="s">
        <v>830</v>
      </c>
      <c r="B67" s="807"/>
      <c r="C67" s="808"/>
      <c r="D67" s="827"/>
      <c r="E67" s="827"/>
      <c r="F67" s="820"/>
      <c r="G67" s="89"/>
    </row>
    <row r="68" spans="1:7" ht="15">
      <c r="A68" s="819" t="s">
        <v>810</v>
      </c>
      <c r="B68" s="797"/>
      <c r="C68" s="808">
        <v>3469</v>
      </c>
      <c r="D68" s="827">
        <v>3292</v>
      </c>
      <c r="E68" s="827">
        <v>3145</v>
      </c>
      <c r="F68" s="820">
        <v>3141</v>
      </c>
      <c r="G68" s="89"/>
    </row>
    <row r="69" spans="1:7" ht="15">
      <c r="A69" s="807" t="str">
        <f>+A30</f>
        <v>Farm Net Value Added</v>
      </c>
      <c r="B69" s="807"/>
      <c r="C69" s="808"/>
      <c r="D69" s="827"/>
      <c r="E69" s="827"/>
      <c r="F69" s="820"/>
      <c r="G69" s="89"/>
    </row>
    <row r="70" spans="1:7" ht="15">
      <c r="A70" s="819" t="s">
        <v>812</v>
      </c>
      <c r="B70" s="797"/>
      <c r="C70" s="808">
        <v>2921</v>
      </c>
      <c r="D70" s="827">
        <v>2617</v>
      </c>
      <c r="E70" s="827">
        <v>2433</v>
      </c>
      <c r="F70" s="820">
        <v>2698</v>
      </c>
      <c r="G70" s="89"/>
    </row>
    <row r="71" spans="1:7" ht="15">
      <c r="A71" s="807" t="str">
        <f>+A32</f>
        <v>Family Farm Income</v>
      </c>
      <c r="B71" s="807"/>
      <c r="C71" s="808"/>
      <c r="D71" s="823"/>
      <c r="E71" s="823"/>
      <c r="F71" s="809"/>
      <c r="G71" s="89"/>
    </row>
    <row r="72" spans="1:7" ht="26.25" customHeight="1">
      <c r="A72" s="2142" t="s">
        <v>847</v>
      </c>
      <c r="B72" s="2142"/>
      <c r="C72" s="2142"/>
      <c r="D72" s="2142"/>
      <c r="E72" s="2142"/>
      <c r="F72" s="2142"/>
      <c r="G72" s="89"/>
    </row>
    <row r="73" spans="1:7" ht="15">
      <c r="A73" s="828" t="s">
        <v>831</v>
      </c>
      <c r="B73" s="829"/>
      <c r="C73" s="808">
        <v>49</v>
      </c>
      <c r="D73" s="804">
        <v>61</v>
      </c>
      <c r="E73" s="799">
        <v>58</v>
      </c>
      <c r="F73" s="820">
        <v>55</v>
      </c>
      <c r="G73" s="89"/>
    </row>
    <row r="74" spans="1:7" ht="15">
      <c r="A74" s="830" t="s">
        <v>832</v>
      </c>
      <c r="B74" s="830"/>
      <c r="C74" s="808"/>
      <c r="D74" s="804"/>
      <c r="E74" s="799"/>
      <c r="F74" s="820"/>
      <c r="G74" s="89"/>
    </row>
    <row r="75" spans="1:7" ht="15">
      <c r="A75" s="828" t="s">
        <v>833</v>
      </c>
      <c r="B75" s="829"/>
      <c r="C75" s="808">
        <v>4813</v>
      </c>
      <c r="D75" s="804">
        <v>5237</v>
      </c>
      <c r="E75" s="799">
        <v>5302</v>
      </c>
      <c r="F75" s="820">
        <v>4941</v>
      </c>
      <c r="G75" s="89"/>
    </row>
    <row r="76" spans="1:7" ht="15">
      <c r="A76" s="830" t="s">
        <v>834</v>
      </c>
      <c r="B76" s="830"/>
      <c r="C76" s="831"/>
      <c r="D76" s="804"/>
      <c r="E76" s="821"/>
      <c r="F76" s="798"/>
      <c r="G76" s="89"/>
    </row>
    <row r="77" spans="1:7" ht="15">
      <c r="A77" s="797"/>
      <c r="B77" s="797"/>
      <c r="C77" s="798"/>
      <c r="D77" s="798"/>
      <c r="E77" s="799"/>
      <c r="F77" s="798"/>
      <c r="G77" s="89"/>
    </row>
    <row r="78" spans="1:7" ht="15">
      <c r="A78" s="2143" t="s">
        <v>840</v>
      </c>
      <c r="B78" s="2143"/>
      <c r="C78" s="2143"/>
      <c r="D78" s="2143"/>
      <c r="E78" s="2143"/>
      <c r="F78" s="2143"/>
      <c r="G78" s="89"/>
    </row>
    <row r="79" spans="1:7" ht="15">
      <c r="A79" s="2139" t="s">
        <v>848</v>
      </c>
      <c r="B79" s="2139"/>
      <c r="C79" s="2139"/>
      <c r="D79" s="2139"/>
      <c r="E79" s="2139"/>
      <c r="F79" s="2139"/>
      <c r="G79" s="89"/>
    </row>
    <row r="80" spans="1:7" ht="15">
      <c r="A80" s="2136" t="s">
        <v>822</v>
      </c>
      <c r="B80" s="2136"/>
      <c r="C80" s="2136"/>
      <c r="D80" s="2136"/>
      <c r="E80" s="2136"/>
      <c r="F80" s="2136"/>
      <c r="G80" s="89"/>
    </row>
    <row r="81" spans="1:7" ht="15">
      <c r="A81" s="2140" t="s">
        <v>849</v>
      </c>
      <c r="B81" s="2140"/>
      <c r="C81" s="2140"/>
      <c r="D81" s="2140"/>
      <c r="E81" s="2140"/>
      <c r="F81" s="2140"/>
      <c r="G81" s="89"/>
    </row>
    <row r="82" spans="1:7" ht="15">
      <c r="A82" s="321"/>
      <c r="B82" s="798"/>
      <c r="C82" s="321"/>
      <c r="D82" s="321"/>
      <c r="E82" s="832"/>
      <c r="F82" s="321"/>
      <c r="G82" s="89"/>
    </row>
    <row r="83" spans="1:7" ht="15">
      <c r="A83" s="797"/>
      <c r="B83" s="797"/>
      <c r="C83" s="798"/>
      <c r="D83" s="798"/>
      <c r="E83" s="799"/>
      <c r="F83" s="798"/>
      <c r="G83" s="89"/>
    </row>
  </sheetData>
  <mergeCells count="22">
    <mergeCell ref="A79:F79"/>
    <mergeCell ref="A80:F80"/>
    <mergeCell ref="A81:F81"/>
    <mergeCell ref="A48:F48"/>
    <mergeCell ref="A51:F51"/>
    <mergeCell ref="A54:F54"/>
    <mergeCell ref="A63:F63"/>
    <mergeCell ref="A72:F72"/>
    <mergeCell ref="A78:F78"/>
    <mergeCell ref="A41:F41"/>
    <mergeCell ref="A42:F42"/>
    <mergeCell ref="A43:F43"/>
    <mergeCell ref="A44:F44"/>
    <mergeCell ref="A46:A47"/>
    <mergeCell ref="E46:F46"/>
    <mergeCell ref="C47:E47"/>
    <mergeCell ref="A6:F6"/>
    <mergeCell ref="A1:F1"/>
    <mergeCell ref="A2:F2"/>
    <mergeCell ref="A4:B5"/>
    <mergeCell ref="E4:F4"/>
    <mergeCell ref="C5:E5"/>
  </mergeCells>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I102"/>
  <sheetViews>
    <sheetView workbookViewId="0">
      <selection activeCell="A4" sqref="A4"/>
    </sheetView>
  </sheetViews>
  <sheetFormatPr defaultRowHeight="15"/>
  <cols>
    <col min="1" max="16384" width="9" style="89"/>
  </cols>
  <sheetData>
    <row r="1" spans="1:9">
      <c r="A1" s="42" t="s">
        <v>865</v>
      </c>
      <c r="B1" s="43"/>
      <c r="C1" s="43"/>
      <c r="D1" s="43"/>
      <c r="E1" s="43"/>
      <c r="F1" s="43"/>
      <c r="G1" s="43"/>
      <c r="H1" s="43"/>
      <c r="I1" s="43"/>
    </row>
    <row r="2" spans="1:9">
      <c r="A2" s="42" t="s">
        <v>866</v>
      </c>
      <c r="B2" s="43"/>
      <c r="C2" s="43"/>
      <c r="D2" s="43"/>
      <c r="E2" s="43"/>
      <c r="F2" s="43"/>
      <c r="G2" s="43"/>
      <c r="H2" s="43"/>
      <c r="I2" s="43"/>
    </row>
    <row r="3" spans="1:9">
      <c r="A3" s="43"/>
      <c r="B3" s="43"/>
      <c r="C3" s="43"/>
      <c r="D3" s="43"/>
      <c r="E3" s="43"/>
      <c r="F3" s="43"/>
      <c r="G3" s="43"/>
      <c r="H3" s="43"/>
      <c r="I3" s="43"/>
    </row>
    <row r="4" spans="1:9">
      <c r="A4" s="170" t="s">
        <v>873</v>
      </c>
      <c r="B4" s="43"/>
      <c r="C4" s="43"/>
      <c r="D4" s="43"/>
      <c r="E4" s="43"/>
      <c r="F4" s="43"/>
      <c r="G4" s="43"/>
      <c r="H4" s="43"/>
      <c r="I4" s="43"/>
    </row>
    <row r="5" spans="1:9" ht="14.25" customHeight="1">
      <c r="A5" s="566" t="s">
        <v>549</v>
      </c>
      <c r="B5" s="848"/>
      <c r="C5" s="848"/>
      <c r="D5" s="43"/>
      <c r="E5" s="43"/>
      <c r="F5" s="43"/>
      <c r="G5" s="43"/>
      <c r="H5" s="43"/>
      <c r="I5" s="43"/>
    </row>
    <row r="6" spans="1:9">
      <c r="A6" s="446" t="s">
        <v>867</v>
      </c>
      <c r="B6" s="538"/>
      <c r="C6" s="538"/>
      <c r="D6" s="538"/>
      <c r="E6" s="43"/>
      <c r="F6" s="43"/>
      <c r="G6" s="43"/>
      <c r="H6" s="43"/>
      <c r="I6" s="43"/>
    </row>
    <row r="7" spans="1:9" ht="14.25" customHeight="1" thickBot="1">
      <c r="A7" s="568" t="s">
        <v>532</v>
      </c>
      <c r="B7" s="849"/>
      <c r="C7" s="850"/>
      <c r="D7" s="43"/>
      <c r="E7" s="43"/>
      <c r="F7" s="43"/>
      <c r="G7" s="43"/>
      <c r="H7" s="43"/>
      <c r="I7" s="43"/>
    </row>
    <row r="8" spans="1:9">
      <c r="A8" s="1707" t="s">
        <v>858</v>
      </c>
      <c r="B8" s="1814" t="s">
        <v>874</v>
      </c>
      <c r="C8" s="2146"/>
      <c r="D8" s="2147"/>
      <c r="E8" s="1859" t="s">
        <v>875</v>
      </c>
      <c r="F8" s="1814"/>
      <c r="G8" s="1814"/>
      <c r="H8" s="43"/>
      <c r="I8" s="43"/>
    </row>
    <row r="9" spans="1:9">
      <c r="A9" s="1981"/>
      <c r="B9" s="2148"/>
      <c r="C9" s="2148"/>
      <c r="D9" s="2149"/>
      <c r="E9" s="1863"/>
      <c r="F9" s="1982"/>
      <c r="G9" s="1982"/>
      <c r="H9" s="43"/>
      <c r="I9" s="43"/>
    </row>
    <row r="10" spans="1:9">
      <c r="A10" s="1981"/>
      <c r="B10" s="1874" t="s">
        <v>577</v>
      </c>
      <c r="C10" s="1879" t="s">
        <v>860</v>
      </c>
      <c r="D10" s="1879" t="s">
        <v>861</v>
      </c>
      <c r="E10" s="1879" t="s">
        <v>559</v>
      </c>
      <c r="F10" s="1879" t="s">
        <v>876</v>
      </c>
      <c r="G10" s="1940" t="s">
        <v>877</v>
      </c>
      <c r="H10" s="43"/>
      <c r="I10" s="43"/>
    </row>
    <row r="11" spans="1:9">
      <c r="A11" s="1981"/>
      <c r="B11" s="1857"/>
      <c r="C11" s="1887"/>
      <c r="D11" s="1887"/>
      <c r="E11" s="1887"/>
      <c r="F11" s="1887"/>
      <c r="G11" s="1863"/>
      <c r="H11" s="43"/>
      <c r="I11" s="43"/>
    </row>
    <row r="12" spans="1:9" ht="15.75" thickBot="1">
      <c r="A12" s="1708"/>
      <c r="B12" s="833" t="s">
        <v>862</v>
      </c>
      <c r="C12" s="833"/>
      <c r="D12" s="833"/>
      <c r="E12" s="833"/>
      <c r="F12" s="833"/>
      <c r="G12" s="833"/>
      <c r="H12" s="43"/>
      <c r="I12" s="43"/>
    </row>
    <row r="13" spans="1:9">
      <c r="A13" s="66"/>
      <c r="B13" s="1985" t="s">
        <v>868</v>
      </c>
      <c r="C13" s="1985"/>
      <c r="D13" s="1985"/>
      <c r="E13" s="1985"/>
      <c r="F13" s="1985"/>
      <c r="G13" s="1985"/>
      <c r="H13" s="43"/>
      <c r="I13" s="43"/>
    </row>
    <row r="14" spans="1:9">
      <c r="A14" s="66"/>
      <c r="B14" s="2150" t="s">
        <v>293</v>
      </c>
      <c r="C14" s="2150"/>
      <c r="D14" s="2150"/>
      <c r="E14" s="2150"/>
      <c r="F14" s="2150"/>
      <c r="G14" s="2150"/>
      <c r="H14" s="43"/>
      <c r="I14" s="43"/>
    </row>
    <row r="15" spans="1:9">
      <c r="A15" s="138" t="s">
        <v>851</v>
      </c>
      <c r="B15" s="836">
        <v>38157</v>
      </c>
      <c r="C15" s="306">
        <v>18454</v>
      </c>
      <c r="D15" s="306">
        <v>19703</v>
      </c>
      <c r="E15" s="306">
        <v>14733</v>
      </c>
      <c r="F15" s="306">
        <v>7334</v>
      </c>
      <c r="G15" s="738">
        <v>7399</v>
      </c>
      <c r="H15" s="43"/>
      <c r="I15" s="43"/>
    </row>
    <row r="16" spans="1:9">
      <c r="A16" s="138" t="s">
        <v>93</v>
      </c>
      <c r="B16" s="837">
        <v>38529.866000000002</v>
      </c>
      <c r="C16" s="838">
        <v>18653.125</v>
      </c>
      <c r="D16" s="838">
        <v>19876.741000000002</v>
      </c>
      <c r="E16" s="838">
        <v>15100.762000000001</v>
      </c>
      <c r="F16" s="838">
        <v>7528.3280000000004</v>
      </c>
      <c r="G16" s="839">
        <v>7572.4340000000002</v>
      </c>
      <c r="H16" s="43"/>
      <c r="I16" s="43"/>
    </row>
    <row r="17" spans="1:9">
      <c r="A17" s="138" t="s">
        <v>94</v>
      </c>
      <c r="B17" s="840">
        <v>38495.659</v>
      </c>
      <c r="C17" s="306">
        <v>18629.535</v>
      </c>
      <c r="D17" s="306">
        <v>19866.124</v>
      </c>
      <c r="E17" s="306">
        <v>15237.75</v>
      </c>
      <c r="F17" s="306">
        <v>7596.835</v>
      </c>
      <c r="G17" s="738">
        <v>7640.915</v>
      </c>
      <c r="H17" s="43"/>
      <c r="I17" s="851"/>
    </row>
    <row r="18" spans="1:9">
      <c r="A18" s="138" t="s">
        <v>95</v>
      </c>
      <c r="B18" s="840">
        <v>38478.601999999999</v>
      </c>
      <c r="C18" s="306">
        <v>18619.809000000001</v>
      </c>
      <c r="D18" s="306">
        <v>19858.793000000001</v>
      </c>
      <c r="E18" s="306">
        <v>15262.25</v>
      </c>
      <c r="F18" s="306">
        <v>7609.643</v>
      </c>
      <c r="G18" s="738">
        <v>7652.607</v>
      </c>
      <c r="H18" s="845"/>
      <c r="I18" s="852"/>
    </row>
    <row r="19" spans="1:9">
      <c r="A19" s="161" t="s">
        <v>96</v>
      </c>
      <c r="B19" s="842">
        <v>38437.239000000001</v>
      </c>
      <c r="C19" s="309">
        <v>18597.991000000002</v>
      </c>
      <c r="D19" s="309">
        <v>19839</v>
      </c>
      <c r="E19" s="309">
        <v>15270.81</v>
      </c>
      <c r="F19" s="309">
        <v>7613.2920000000004</v>
      </c>
      <c r="G19" s="843">
        <v>7657.518</v>
      </c>
      <c r="H19" s="845"/>
      <c r="I19" s="852"/>
    </row>
    <row r="20" spans="1:9">
      <c r="A20" s="66"/>
      <c r="B20" s="834" t="s">
        <v>869</v>
      </c>
      <c r="C20" s="835"/>
      <c r="D20" s="835"/>
      <c r="E20" s="835"/>
      <c r="F20" s="835"/>
      <c r="G20" s="835"/>
      <c r="H20" s="43"/>
      <c r="I20" s="851"/>
    </row>
    <row r="21" spans="1:9">
      <c r="A21" s="138" t="s">
        <v>851</v>
      </c>
      <c r="B21" s="836">
        <v>6189</v>
      </c>
      <c r="C21" s="306">
        <v>3172</v>
      </c>
      <c r="D21" s="306">
        <v>3017</v>
      </c>
      <c r="E21" s="306">
        <v>2792</v>
      </c>
      <c r="F21" s="306">
        <v>1430</v>
      </c>
      <c r="G21" s="738">
        <v>1362</v>
      </c>
      <c r="H21" s="43"/>
      <c r="I21" s="43"/>
    </row>
    <row r="22" spans="1:9">
      <c r="A22" s="138" t="s">
        <v>93</v>
      </c>
      <c r="B22" s="837">
        <v>5855.7659999999996</v>
      </c>
      <c r="C22" s="838">
        <v>3003.3130000000001</v>
      </c>
      <c r="D22" s="838">
        <v>2852.453</v>
      </c>
      <c r="E22" s="838">
        <v>2605.7930000000001</v>
      </c>
      <c r="F22" s="838">
        <v>1336.4680000000001</v>
      </c>
      <c r="G22" s="839">
        <v>1269.325</v>
      </c>
      <c r="H22" s="43"/>
      <c r="I22" s="43"/>
    </row>
    <row r="23" spans="1:9">
      <c r="A23" s="138" t="s">
        <v>94</v>
      </c>
      <c r="B23" s="840">
        <v>5771.4260000000004</v>
      </c>
      <c r="C23" s="306">
        <v>2961.2890000000002</v>
      </c>
      <c r="D23" s="306">
        <v>2810.1370000000002</v>
      </c>
      <c r="E23" s="306">
        <v>2539.46</v>
      </c>
      <c r="F23" s="306">
        <v>1302.6030000000001</v>
      </c>
      <c r="G23" s="738">
        <v>1236.857</v>
      </c>
      <c r="H23" s="43"/>
      <c r="I23" s="43"/>
    </row>
    <row r="24" spans="1:9">
      <c r="A24" s="138" t="s">
        <v>95</v>
      </c>
      <c r="B24" s="840">
        <v>5764.1509999999998</v>
      </c>
      <c r="C24" s="306">
        <v>2958.2979999999998</v>
      </c>
      <c r="D24" s="306">
        <v>2805.8530000000001</v>
      </c>
      <c r="E24" s="306">
        <v>2522.518</v>
      </c>
      <c r="F24" s="306">
        <v>1294.251</v>
      </c>
      <c r="G24" s="738">
        <v>1228.2670000000001</v>
      </c>
      <c r="H24" s="540"/>
    </row>
    <row r="25" spans="1:9">
      <c r="A25" s="841" t="s">
        <v>96</v>
      </c>
      <c r="B25" s="842">
        <v>5754.5640000000003</v>
      </c>
      <c r="C25" s="309">
        <v>2953.5320000000002</v>
      </c>
      <c r="D25" s="309">
        <v>2801</v>
      </c>
      <c r="E25" s="309">
        <v>2503.598</v>
      </c>
      <c r="F25" s="309">
        <v>1285.05</v>
      </c>
      <c r="G25" s="843">
        <v>1218.548</v>
      </c>
      <c r="H25" s="43"/>
      <c r="I25" s="43"/>
    </row>
    <row r="26" spans="1:9">
      <c r="A26" s="66"/>
      <c r="B26" s="834" t="s">
        <v>870</v>
      </c>
      <c r="C26" s="835"/>
      <c r="D26" s="835"/>
      <c r="E26" s="835"/>
      <c r="F26" s="835"/>
      <c r="G26" s="835"/>
      <c r="H26" s="43"/>
      <c r="I26" s="43"/>
    </row>
    <row r="27" spans="1:9">
      <c r="A27" s="138" t="s">
        <v>851</v>
      </c>
      <c r="B27" s="836">
        <v>1675</v>
      </c>
      <c r="C27" s="306">
        <v>857</v>
      </c>
      <c r="D27" s="306">
        <v>818</v>
      </c>
      <c r="E27" s="306">
        <v>718</v>
      </c>
      <c r="F27" s="306">
        <v>369</v>
      </c>
      <c r="G27" s="738">
        <v>349</v>
      </c>
      <c r="H27" s="43"/>
      <c r="I27" s="43"/>
    </row>
    <row r="28" spans="1:9">
      <c r="A28" s="138" t="s">
        <v>93</v>
      </c>
      <c r="B28" s="837">
        <v>1387.473</v>
      </c>
      <c r="C28" s="838">
        <v>708.52700000000004</v>
      </c>
      <c r="D28" s="838">
        <v>678.94600000000003</v>
      </c>
      <c r="E28" s="838">
        <v>639.37699999999995</v>
      </c>
      <c r="F28" s="838">
        <v>327.52600000000001</v>
      </c>
      <c r="G28" s="839">
        <v>311.851</v>
      </c>
      <c r="H28" s="43"/>
      <c r="I28" s="43"/>
    </row>
    <row r="29" spans="1:9">
      <c r="A29" s="138" t="s">
        <v>94</v>
      </c>
      <c r="B29" s="840">
        <v>1223.9359999999999</v>
      </c>
      <c r="C29" s="306">
        <v>627.654</v>
      </c>
      <c r="D29" s="306">
        <v>596.28200000000004</v>
      </c>
      <c r="E29" s="306">
        <v>565.13599999999997</v>
      </c>
      <c r="F29" s="306">
        <v>291.75700000000001</v>
      </c>
      <c r="G29" s="738">
        <v>273.37900000000002</v>
      </c>
      <c r="H29" s="43"/>
      <c r="I29" s="43"/>
    </row>
    <row r="30" spans="1:9">
      <c r="A30" s="138" t="s">
        <v>95</v>
      </c>
      <c r="B30" s="840">
        <v>1178.845</v>
      </c>
      <c r="C30" s="306">
        <v>604.35199999999998</v>
      </c>
      <c r="D30" s="306">
        <v>574.49299999999994</v>
      </c>
      <c r="E30" s="306">
        <v>544.80700000000002</v>
      </c>
      <c r="F30" s="306">
        <v>280.88499999999999</v>
      </c>
      <c r="G30" s="738">
        <v>263.92200000000003</v>
      </c>
      <c r="H30" s="43"/>
    </row>
    <row r="31" spans="1:9">
      <c r="A31" s="841" t="s">
        <v>96</v>
      </c>
      <c r="B31" s="842">
        <v>1147.231</v>
      </c>
      <c r="C31" s="309">
        <v>588.40099999999995</v>
      </c>
      <c r="D31" s="309">
        <v>559</v>
      </c>
      <c r="E31" s="309">
        <v>528.71299999999997</v>
      </c>
      <c r="F31" s="309">
        <v>272.49900000000002</v>
      </c>
      <c r="G31" s="843">
        <v>256.214</v>
      </c>
      <c r="H31" s="43"/>
      <c r="I31" s="43"/>
    </row>
    <row r="32" spans="1:9">
      <c r="A32" s="66"/>
      <c r="B32" s="834" t="s">
        <v>871</v>
      </c>
      <c r="C32" s="835"/>
      <c r="D32" s="835"/>
      <c r="E32" s="835"/>
      <c r="F32" s="835"/>
      <c r="G32" s="835"/>
      <c r="H32" s="43"/>
      <c r="I32" s="43"/>
    </row>
    <row r="33" spans="1:9">
      <c r="A33" s="138" t="s">
        <v>851</v>
      </c>
      <c r="B33" s="836">
        <v>4511</v>
      </c>
      <c r="C33" s="306">
        <v>2297</v>
      </c>
      <c r="D33" s="306">
        <v>2213</v>
      </c>
      <c r="E33" s="306">
        <v>1748</v>
      </c>
      <c r="F33" s="306">
        <v>904</v>
      </c>
      <c r="G33" s="738">
        <v>844</v>
      </c>
      <c r="H33" s="43"/>
      <c r="I33" s="43"/>
    </row>
    <row r="34" spans="1:9">
      <c r="A34" s="138" t="s">
        <v>93</v>
      </c>
      <c r="B34" s="837">
        <v>3885.3939999999998</v>
      </c>
      <c r="C34" s="838">
        <v>1979.982</v>
      </c>
      <c r="D34" s="838">
        <v>1905.412</v>
      </c>
      <c r="E34" s="838">
        <v>1637.278</v>
      </c>
      <c r="F34" s="838">
        <v>845.13400000000001</v>
      </c>
      <c r="G34" s="839">
        <v>792.14400000000001</v>
      </c>
      <c r="H34" s="43"/>
      <c r="I34" s="43"/>
    </row>
    <row r="35" spans="1:9">
      <c r="A35" s="138" t="s">
        <v>94</v>
      </c>
      <c r="B35" s="840">
        <v>3510.8150000000001</v>
      </c>
      <c r="C35" s="306">
        <v>1790.694</v>
      </c>
      <c r="D35" s="306">
        <v>1720.1210000000001</v>
      </c>
      <c r="E35" s="306">
        <v>1584.2370000000001</v>
      </c>
      <c r="F35" s="306">
        <v>814.70500000000004</v>
      </c>
      <c r="G35" s="738">
        <v>769.53200000000004</v>
      </c>
      <c r="H35" s="43"/>
      <c r="I35" s="43"/>
    </row>
    <row r="36" spans="1:9">
      <c r="A36" s="138" t="s">
        <v>95</v>
      </c>
      <c r="B36" s="312">
        <v>3381.96</v>
      </c>
      <c r="C36" s="306">
        <v>1725.5049999999999</v>
      </c>
      <c r="D36" s="306">
        <v>1656.4549999999999</v>
      </c>
      <c r="E36" s="306">
        <v>1551.279</v>
      </c>
      <c r="F36" s="306">
        <v>797.04499999999996</v>
      </c>
      <c r="G36" s="312">
        <v>754.23400000000004</v>
      </c>
      <c r="H36" s="540"/>
    </row>
    <row r="37" spans="1:9">
      <c r="A37" s="841" t="s">
        <v>96</v>
      </c>
      <c r="B37" s="842">
        <v>3241.768</v>
      </c>
      <c r="C37" s="309">
        <v>1654.1659999999999</v>
      </c>
      <c r="D37" s="309">
        <v>1588</v>
      </c>
      <c r="E37" s="309">
        <v>1508.7660000000001</v>
      </c>
      <c r="F37" s="309">
        <v>774.08900000000006</v>
      </c>
      <c r="G37" s="843">
        <v>734.67700000000002</v>
      </c>
      <c r="H37" s="42"/>
      <c r="I37" s="42"/>
    </row>
    <row r="38" spans="1:9">
      <c r="A38" s="66"/>
      <c r="B38" s="834" t="s">
        <v>872</v>
      </c>
      <c r="C38" s="835"/>
      <c r="D38" s="835"/>
      <c r="E38" s="835"/>
      <c r="F38" s="835"/>
      <c r="G38" s="835"/>
      <c r="H38" s="43"/>
      <c r="I38" s="43"/>
    </row>
    <row r="39" spans="1:9">
      <c r="A39" s="138" t="s">
        <v>851</v>
      </c>
      <c r="B39" s="836">
        <v>3108</v>
      </c>
      <c r="C39" s="306">
        <v>1576</v>
      </c>
      <c r="D39" s="306">
        <v>1532</v>
      </c>
      <c r="E39" s="306">
        <v>1114</v>
      </c>
      <c r="F39" s="306">
        <v>580</v>
      </c>
      <c r="G39" s="738">
        <v>534</v>
      </c>
      <c r="H39" s="43"/>
      <c r="I39" s="43"/>
    </row>
    <row r="40" spans="1:9">
      <c r="A40" s="138" t="s">
        <v>93</v>
      </c>
      <c r="B40" s="837">
        <v>3268.5940000000001</v>
      </c>
      <c r="C40" s="838">
        <v>1657.693</v>
      </c>
      <c r="D40" s="838">
        <v>1610.9010000000001</v>
      </c>
      <c r="E40" s="838">
        <v>1236.0530000000001</v>
      </c>
      <c r="F40" s="838">
        <v>638.08399999999995</v>
      </c>
      <c r="G40" s="839">
        <v>597.96900000000005</v>
      </c>
      <c r="H40" s="43"/>
      <c r="I40" s="43"/>
    </row>
    <row r="41" spans="1:9">
      <c r="A41" s="138" t="s">
        <v>94</v>
      </c>
      <c r="B41" s="840">
        <v>3041.3180000000002</v>
      </c>
      <c r="C41" s="306">
        <v>1544.623</v>
      </c>
      <c r="D41" s="306">
        <v>1496.6949999999999</v>
      </c>
      <c r="E41" s="306">
        <v>1197.1880000000001</v>
      </c>
      <c r="F41" s="306">
        <v>620.27300000000002</v>
      </c>
      <c r="G41" s="738">
        <v>576.91499999999996</v>
      </c>
      <c r="H41" s="43"/>
      <c r="I41" s="43"/>
    </row>
    <row r="42" spans="1:9">
      <c r="A42" s="138" t="s">
        <v>95</v>
      </c>
      <c r="B42" s="312">
        <v>2929.069</v>
      </c>
      <c r="C42" s="306">
        <v>1488.2819999999999</v>
      </c>
      <c r="D42" s="306">
        <v>1440.787</v>
      </c>
      <c r="E42" s="306">
        <v>1175.7860000000001</v>
      </c>
      <c r="F42" s="306">
        <v>610.02700000000004</v>
      </c>
      <c r="G42" s="312">
        <v>565.75900000000001</v>
      </c>
      <c r="H42" s="540"/>
    </row>
    <row r="43" spans="1:9">
      <c r="A43" s="841" t="s">
        <v>96</v>
      </c>
      <c r="B43" s="842">
        <v>2832.4630000000002</v>
      </c>
      <c r="C43" s="309">
        <v>1440.223</v>
      </c>
      <c r="D43" s="309">
        <v>1392</v>
      </c>
      <c r="E43" s="309">
        <v>1162.4680000000001</v>
      </c>
      <c r="F43" s="309">
        <v>603.23099999999999</v>
      </c>
      <c r="G43" s="843">
        <v>559.23699999999997</v>
      </c>
      <c r="H43" s="42"/>
      <c r="I43" s="42"/>
    </row>
    <row r="44" spans="1:9">
      <c r="A44" s="66"/>
      <c r="B44" s="834" t="s">
        <v>878</v>
      </c>
      <c r="C44" s="835"/>
      <c r="D44" s="835"/>
      <c r="E44" s="835"/>
      <c r="F44" s="835"/>
      <c r="G44" s="835"/>
      <c r="H44" s="43"/>
      <c r="I44" s="43"/>
    </row>
    <row r="45" spans="1:9">
      <c r="A45" s="138" t="s">
        <v>851</v>
      </c>
      <c r="B45" s="836">
        <v>5136</v>
      </c>
      <c r="C45" s="306">
        <v>2599</v>
      </c>
      <c r="D45" s="306">
        <v>2537</v>
      </c>
      <c r="E45" s="306">
        <v>1971</v>
      </c>
      <c r="F45" s="306">
        <v>1018</v>
      </c>
      <c r="G45" s="738">
        <v>953</v>
      </c>
      <c r="H45" s="43"/>
      <c r="I45" s="43"/>
    </row>
    <row r="46" spans="1:9">
      <c r="A46" s="138" t="s">
        <v>93</v>
      </c>
      <c r="B46" s="836">
        <v>5895.1549999999997</v>
      </c>
      <c r="C46" s="306">
        <v>2987.9850000000001</v>
      </c>
      <c r="D46" s="306">
        <v>2907.17</v>
      </c>
      <c r="E46" s="306">
        <v>2236.6329999999998</v>
      </c>
      <c r="F46" s="306">
        <v>1155.4659999999999</v>
      </c>
      <c r="G46" s="738">
        <v>1081.1669999999999</v>
      </c>
      <c r="H46" s="43"/>
      <c r="I46" s="43"/>
    </row>
    <row r="47" spans="1:9">
      <c r="A47" s="138" t="s">
        <v>94</v>
      </c>
      <c r="B47" s="840">
        <v>6239.4709999999995</v>
      </c>
      <c r="C47" s="306">
        <v>3161.4740000000002</v>
      </c>
      <c r="D47" s="306">
        <v>3077.9969999999998</v>
      </c>
      <c r="E47" s="306">
        <v>2350.7849999999999</v>
      </c>
      <c r="F47" s="306">
        <v>1213.5039999999999</v>
      </c>
      <c r="G47" s="738">
        <v>1137.2809999999999</v>
      </c>
      <c r="H47" s="43"/>
      <c r="I47" s="43"/>
    </row>
    <row r="48" spans="1:9">
      <c r="A48" s="138" t="s">
        <v>95</v>
      </c>
      <c r="B48" s="836">
        <v>6314.4709999999995</v>
      </c>
      <c r="C48" s="836">
        <v>3199.134</v>
      </c>
      <c r="D48" s="836">
        <v>3115.337</v>
      </c>
      <c r="E48" s="836">
        <v>2374.087</v>
      </c>
      <c r="F48" s="836">
        <v>1225.44</v>
      </c>
      <c r="G48" s="738">
        <v>1148.6469999999999</v>
      </c>
      <c r="H48" s="43"/>
    </row>
    <row r="49" spans="1:9">
      <c r="A49" s="841" t="s">
        <v>96</v>
      </c>
      <c r="B49" s="842">
        <v>6348.32</v>
      </c>
      <c r="C49" s="309">
        <v>3216.21</v>
      </c>
      <c r="D49" s="309">
        <v>3132</v>
      </c>
      <c r="E49" s="309">
        <v>2387.799</v>
      </c>
      <c r="F49" s="309">
        <v>1232.9849999999999</v>
      </c>
      <c r="G49" s="843">
        <v>1154.8140000000001</v>
      </c>
      <c r="H49" s="42"/>
      <c r="I49" s="42"/>
    </row>
    <row r="50" spans="1:9">
      <c r="A50" s="43"/>
      <c r="B50" s="43"/>
      <c r="C50" s="43"/>
      <c r="D50" s="43"/>
      <c r="E50" s="43"/>
      <c r="F50" s="43"/>
      <c r="G50" s="43"/>
      <c r="H50" s="43"/>
      <c r="I50" s="43"/>
    </row>
    <row r="51" spans="1:9">
      <c r="A51" s="170" t="s">
        <v>857</v>
      </c>
      <c r="B51" s="43"/>
      <c r="C51" s="43"/>
      <c r="D51" s="43"/>
      <c r="E51" s="43"/>
      <c r="F51" s="43"/>
      <c r="G51" s="43"/>
      <c r="H51" s="43"/>
      <c r="I51" s="43"/>
    </row>
    <row r="52" spans="1:9">
      <c r="A52" s="2144" t="s">
        <v>549</v>
      </c>
      <c r="B52" s="2145"/>
      <c r="C52" s="2145"/>
      <c r="D52" s="656"/>
      <c r="E52" s="43"/>
      <c r="F52" s="43"/>
      <c r="G52" s="43"/>
      <c r="H52" s="43"/>
      <c r="I52" s="43"/>
    </row>
    <row r="53" spans="1:9">
      <c r="A53" s="2152" t="s">
        <v>850</v>
      </c>
      <c r="B53" s="2152"/>
      <c r="C53" s="2152"/>
      <c r="D53" s="2152"/>
      <c r="E53" s="42"/>
      <c r="F53" s="42"/>
      <c r="G53" s="42"/>
      <c r="H53" s="43"/>
      <c r="I53" s="43"/>
    </row>
    <row r="54" spans="1:9" ht="15.75" thickBot="1">
      <c r="A54" s="2153" t="s">
        <v>532</v>
      </c>
      <c r="B54" s="2153"/>
      <c r="C54" s="2153"/>
      <c r="D54" s="656"/>
      <c r="E54" s="43"/>
      <c r="F54" s="43"/>
      <c r="G54" s="43"/>
      <c r="H54" s="43"/>
      <c r="I54" s="43"/>
    </row>
    <row r="55" spans="1:9">
      <c r="A55" s="1707" t="s">
        <v>858</v>
      </c>
      <c r="B55" s="1814" t="s">
        <v>554</v>
      </c>
      <c r="C55" s="1814"/>
      <c r="D55" s="1694"/>
      <c r="E55" s="1859" t="s">
        <v>859</v>
      </c>
      <c r="F55" s="1814"/>
      <c r="G55" s="1814"/>
      <c r="H55" s="43"/>
      <c r="I55" s="43"/>
    </row>
    <row r="56" spans="1:9">
      <c r="A56" s="1981"/>
      <c r="B56" s="1982"/>
      <c r="C56" s="1982"/>
      <c r="D56" s="1857"/>
      <c r="E56" s="1863"/>
      <c r="F56" s="1982"/>
      <c r="G56" s="1982"/>
      <c r="H56" s="43"/>
      <c r="I56" s="43"/>
    </row>
    <row r="57" spans="1:9">
      <c r="A57" s="1981"/>
      <c r="B57" s="1874" t="s">
        <v>577</v>
      </c>
      <c r="C57" s="1879" t="s">
        <v>860</v>
      </c>
      <c r="D57" s="1879" t="s">
        <v>861</v>
      </c>
      <c r="E57" s="1879" t="s">
        <v>559</v>
      </c>
      <c r="F57" s="1879" t="s">
        <v>860</v>
      </c>
      <c r="G57" s="1940" t="s">
        <v>861</v>
      </c>
      <c r="H57" s="43"/>
      <c r="I57" s="43"/>
    </row>
    <row r="58" spans="1:9">
      <c r="A58" s="1981"/>
      <c r="B58" s="1857"/>
      <c r="C58" s="1887"/>
      <c r="D58" s="1887"/>
      <c r="E58" s="1887"/>
      <c r="F58" s="1881"/>
      <c r="G58" s="2046"/>
      <c r="H58" s="43"/>
      <c r="I58" s="43"/>
    </row>
    <row r="59" spans="1:9" ht="15.75" thickBot="1">
      <c r="A59" s="1708"/>
      <c r="B59" s="833" t="s">
        <v>862</v>
      </c>
      <c r="C59" s="833"/>
      <c r="D59" s="833"/>
      <c r="E59" s="833"/>
      <c r="F59" s="833"/>
      <c r="G59" s="833"/>
    </row>
    <row r="60" spans="1:9">
      <c r="A60" s="66"/>
      <c r="B60" s="834" t="s">
        <v>863</v>
      </c>
      <c r="C60" s="835"/>
      <c r="D60" s="835"/>
      <c r="E60" s="835"/>
      <c r="F60" s="835"/>
      <c r="G60" s="835"/>
    </row>
    <row r="61" spans="1:9">
      <c r="A61" s="138" t="s">
        <v>851</v>
      </c>
      <c r="B61" s="836">
        <v>5504</v>
      </c>
      <c r="C61" s="306">
        <v>2739</v>
      </c>
      <c r="D61" s="306">
        <v>2765</v>
      </c>
      <c r="E61" s="306">
        <v>2080</v>
      </c>
      <c r="F61" s="306">
        <v>1101</v>
      </c>
      <c r="G61" s="738">
        <v>979</v>
      </c>
    </row>
    <row r="62" spans="1:9">
      <c r="A62" s="138" t="s">
        <v>93</v>
      </c>
      <c r="B62" s="837">
        <v>4847.1949999999997</v>
      </c>
      <c r="C62" s="838">
        <v>2435.2959999999998</v>
      </c>
      <c r="D62" s="838">
        <v>2411.8989999999999</v>
      </c>
      <c r="E62" s="838">
        <v>1976.366</v>
      </c>
      <c r="F62" s="838">
        <v>1034.9380000000001</v>
      </c>
      <c r="G62" s="839">
        <v>941.428</v>
      </c>
    </row>
    <row r="63" spans="1:9">
      <c r="A63" s="138" t="s">
        <v>94</v>
      </c>
      <c r="B63" s="840">
        <v>4879.8159999999998</v>
      </c>
      <c r="C63" s="306">
        <v>2453.942</v>
      </c>
      <c r="D63" s="306">
        <v>2425.8739999999998</v>
      </c>
      <c r="E63" s="306">
        <v>2011.2239999999999</v>
      </c>
      <c r="F63" s="306">
        <v>1042.3969999999999</v>
      </c>
      <c r="G63" s="738">
        <v>968.827</v>
      </c>
    </row>
    <row r="64" spans="1:9">
      <c r="A64" s="138" t="s">
        <v>95</v>
      </c>
      <c r="B64" s="840">
        <v>4956.0050000000001</v>
      </c>
      <c r="C64" s="306">
        <v>2493.19</v>
      </c>
      <c r="D64" s="306">
        <v>2462.8150000000001</v>
      </c>
      <c r="E64" s="306">
        <v>2038.7359999999999</v>
      </c>
      <c r="F64" s="306">
        <v>1054.0920000000001</v>
      </c>
      <c r="G64" s="738">
        <v>984.64400000000001</v>
      </c>
    </row>
    <row r="65" spans="1:7">
      <c r="A65" s="841" t="s">
        <v>96</v>
      </c>
      <c r="B65" s="842">
        <v>5064.5870000000004</v>
      </c>
      <c r="C65" s="309">
        <v>2548.0500000000002</v>
      </c>
      <c r="D65" s="309">
        <v>2517</v>
      </c>
      <c r="E65" s="309">
        <v>2071.8530000000001</v>
      </c>
      <c r="F65" s="309">
        <v>1068.4459999999999</v>
      </c>
      <c r="G65" s="843">
        <v>1003.407</v>
      </c>
    </row>
    <row r="66" spans="1:7">
      <c r="A66" s="66"/>
      <c r="B66" s="834" t="s">
        <v>852</v>
      </c>
      <c r="C66" s="835"/>
      <c r="D66" s="835"/>
      <c r="E66" s="835"/>
      <c r="F66" s="835"/>
      <c r="G66" s="835"/>
    </row>
    <row r="67" spans="1:7">
      <c r="A67" s="138" t="s">
        <v>851</v>
      </c>
      <c r="B67" s="836">
        <v>2991</v>
      </c>
      <c r="C67" s="306">
        <v>1448</v>
      </c>
      <c r="D67" s="306">
        <v>1543</v>
      </c>
      <c r="E67" s="306">
        <v>994</v>
      </c>
      <c r="F67" s="306">
        <v>520</v>
      </c>
      <c r="G67" s="738">
        <v>474</v>
      </c>
    </row>
    <row r="68" spans="1:7">
      <c r="A68" s="138" t="s">
        <v>93</v>
      </c>
      <c r="B68" s="837">
        <v>2954.3339999999998</v>
      </c>
      <c r="C68" s="838">
        <v>1450.268</v>
      </c>
      <c r="D68" s="838">
        <v>1504.066</v>
      </c>
      <c r="E68" s="838">
        <v>1088.1559999999999</v>
      </c>
      <c r="F68" s="838">
        <v>573.81700000000001</v>
      </c>
      <c r="G68" s="839">
        <v>514.33900000000006</v>
      </c>
    </row>
    <row r="69" spans="1:7">
      <c r="A69" s="138" t="s">
        <v>94</v>
      </c>
      <c r="B69" s="840">
        <v>2599.288</v>
      </c>
      <c r="C69" s="306">
        <v>1281.345</v>
      </c>
      <c r="D69" s="306">
        <v>1317.943</v>
      </c>
      <c r="E69" s="306">
        <v>1032.8340000000001</v>
      </c>
      <c r="F69" s="306">
        <v>540.86500000000001</v>
      </c>
      <c r="G69" s="738">
        <v>491.96899999999999</v>
      </c>
    </row>
    <row r="70" spans="1:7">
      <c r="A70" s="138" t="s">
        <v>95</v>
      </c>
      <c r="B70" s="840">
        <v>2490.7620000000002</v>
      </c>
      <c r="C70" s="306">
        <v>1230.4290000000001</v>
      </c>
      <c r="D70" s="306">
        <v>1260.3330000000001</v>
      </c>
      <c r="E70" s="306">
        <v>1006.303</v>
      </c>
      <c r="F70" s="306">
        <v>525.81200000000001</v>
      </c>
      <c r="G70" s="738">
        <v>480.49099999999999</v>
      </c>
    </row>
    <row r="71" spans="1:7">
      <c r="A71" s="841" t="s">
        <v>96</v>
      </c>
      <c r="B71" s="842">
        <v>2408.3020000000001</v>
      </c>
      <c r="C71" s="309">
        <v>1192.0440000000001</v>
      </c>
      <c r="D71" s="309">
        <v>1216</v>
      </c>
      <c r="E71" s="309">
        <v>986.37300000000005</v>
      </c>
      <c r="F71" s="309">
        <v>514.12800000000004</v>
      </c>
      <c r="G71" s="843">
        <v>472.245</v>
      </c>
    </row>
    <row r="72" spans="1:7">
      <c r="A72" s="66"/>
      <c r="B72" s="834" t="s">
        <v>853</v>
      </c>
      <c r="C72" s="835"/>
      <c r="D72" s="835"/>
      <c r="E72" s="835"/>
      <c r="F72" s="835"/>
      <c r="G72" s="835"/>
    </row>
    <row r="73" spans="1:7">
      <c r="A73" s="138" t="s">
        <v>851</v>
      </c>
      <c r="B73" s="836">
        <v>2483</v>
      </c>
      <c r="C73" s="306">
        <v>1174</v>
      </c>
      <c r="D73" s="306">
        <v>1309</v>
      </c>
      <c r="E73" s="306">
        <v>810</v>
      </c>
      <c r="F73" s="306">
        <v>404</v>
      </c>
      <c r="G73" s="738">
        <v>406</v>
      </c>
    </row>
    <row r="74" spans="1:7">
      <c r="A74" s="138" t="s">
        <v>93</v>
      </c>
      <c r="B74" s="837">
        <v>2893.386</v>
      </c>
      <c r="C74" s="838">
        <v>1383.9269999999999</v>
      </c>
      <c r="D74" s="838">
        <v>1509.4590000000001</v>
      </c>
      <c r="E74" s="838">
        <v>976.13699999999994</v>
      </c>
      <c r="F74" s="838">
        <v>503.60599999999999</v>
      </c>
      <c r="G74" s="839">
        <v>472.53100000000001</v>
      </c>
    </row>
    <row r="75" spans="1:7">
      <c r="A75" s="138" t="s">
        <v>94</v>
      </c>
      <c r="B75" s="840">
        <v>2936.83</v>
      </c>
      <c r="C75" s="306">
        <v>1412.7149999999999</v>
      </c>
      <c r="D75" s="306">
        <v>1524.115</v>
      </c>
      <c r="E75" s="306">
        <v>1044.98</v>
      </c>
      <c r="F75" s="306">
        <v>541.87699999999995</v>
      </c>
      <c r="G75" s="738">
        <v>503.10300000000001</v>
      </c>
    </row>
    <row r="76" spans="1:7">
      <c r="A76" s="138" t="s">
        <v>95</v>
      </c>
      <c r="B76" s="840">
        <v>2915.558</v>
      </c>
      <c r="C76" s="306">
        <v>1404.8610000000001</v>
      </c>
      <c r="D76" s="306">
        <v>1510.6969999999999</v>
      </c>
      <c r="E76" s="306">
        <v>1062.6479999999999</v>
      </c>
      <c r="F76" s="306">
        <v>551.23599999999999</v>
      </c>
      <c r="G76" s="738">
        <v>511.41199999999998</v>
      </c>
    </row>
    <row r="77" spans="1:7">
      <c r="A77" s="841" t="s">
        <v>96</v>
      </c>
      <c r="B77" s="842">
        <v>2837.05</v>
      </c>
      <c r="C77" s="309">
        <v>1368.248</v>
      </c>
      <c r="D77" s="309">
        <v>1469</v>
      </c>
      <c r="E77" s="309">
        <v>1058.7639999999999</v>
      </c>
      <c r="F77" s="309">
        <v>548.77099999999996</v>
      </c>
      <c r="G77" s="843">
        <v>509.99299999999999</v>
      </c>
    </row>
    <row r="78" spans="1:7">
      <c r="A78" s="66"/>
      <c r="B78" s="834" t="s">
        <v>854</v>
      </c>
      <c r="C78" s="835"/>
      <c r="D78" s="835"/>
      <c r="E78" s="835"/>
      <c r="F78" s="835"/>
      <c r="G78" s="835"/>
    </row>
    <row r="79" spans="1:7">
      <c r="A79" s="138" t="s">
        <v>851</v>
      </c>
      <c r="B79" s="836">
        <v>1484</v>
      </c>
      <c r="C79" s="306">
        <v>672</v>
      </c>
      <c r="D79" s="306">
        <v>812</v>
      </c>
      <c r="E79" s="306">
        <v>509</v>
      </c>
      <c r="F79" s="306">
        <v>238</v>
      </c>
      <c r="G79" s="738">
        <v>271</v>
      </c>
    </row>
    <row r="80" spans="1:7">
      <c r="A80" s="138" t="s">
        <v>93</v>
      </c>
      <c r="B80" s="837">
        <v>2352.16</v>
      </c>
      <c r="C80" s="838">
        <v>1086.943</v>
      </c>
      <c r="D80" s="838">
        <v>1265.2170000000001</v>
      </c>
      <c r="E80" s="838">
        <v>774.61800000000005</v>
      </c>
      <c r="F80" s="838">
        <v>378.06299999999999</v>
      </c>
      <c r="G80" s="839">
        <v>396.55500000000001</v>
      </c>
    </row>
    <row r="81" spans="1:7">
      <c r="A81" s="138" t="s">
        <v>94</v>
      </c>
      <c r="B81" s="840">
        <v>2620.1509999999998</v>
      </c>
      <c r="C81" s="306">
        <v>1214.6079999999999</v>
      </c>
      <c r="D81" s="306">
        <v>1405.5429999999999</v>
      </c>
      <c r="E81" s="306">
        <v>880.47799999999995</v>
      </c>
      <c r="F81" s="306">
        <v>437.73899999999998</v>
      </c>
      <c r="G81" s="738">
        <v>442.73899999999998</v>
      </c>
    </row>
    <row r="82" spans="1:7">
      <c r="A82" s="138" t="s">
        <v>95</v>
      </c>
      <c r="B82" s="840">
        <v>2673.7339999999999</v>
      </c>
      <c r="C82" s="306">
        <v>1242.337</v>
      </c>
      <c r="D82" s="306">
        <v>1431.3969999999999</v>
      </c>
      <c r="E82" s="306">
        <v>904.94200000000001</v>
      </c>
      <c r="F82" s="306">
        <v>452.834</v>
      </c>
      <c r="G82" s="738">
        <v>452.108</v>
      </c>
    </row>
    <row r="83" spans="1:7">
      <c r="A83" s="841" t="s">
        <v>96</v>
      </c>
      <c r="B83" s="842">
        <v>2726.5360000000001</v>
      </c>
      <c r="C83" s="309">
        <v>1269.6780000000001</v>
      </c>
      <c r="D83" s="309">
        <v>1457</v>
      </c>
      <c r="E83" s="309">
        <v>930.36699999999996</v>
      </c>
      <c r="F83" s="309">
        <v>467.75799999999998</v>
      </c>
      <c r="G83" s="843">
        <v>462.60899999999998</v>
      </c>
    </row>
    <row r="84" spans="1:7">
      <c r="A84" s="66"/>
      <c r="B84" s="834" t="s">
        <v>855</v>
      </c>
      <c r="C84" s="835"/>
      <c r="D84" s="835"/>
      <c r="E84" s="835"/>
      <c r="F84" s="835"/>
      <c r="G84" s="835"/>
    </row>
    <row r="85" spans="1:7">
      <c r="A85" s="138" t="s">
        <v>851</v>
      </c>
      <c r="B85" s="836">
        <v>1542</v>
      </c>
      <c r="C85" s="306">
        <v>660</v>
      </c>
      <c r="D85" s="306">
        <v>882</v>
      </c>
      <c r="E85" s="306">
        <v>566</v>
      </c>
      <c r="F85" s="306">
        <v>251</v>
      </c>
      <c r="G85" s="738">
        <v>316</v>
      </c>
    </row>
    <row r="86" spans="1:7">
      <c r="A86" s="138" t="s">
        <v>93</v>
      </c>
      <c r="B86" s="837">
        <v>1359.829</v>
      </c>
      <c r="C86" s="838">
        <v>592.45699999999999</v>
      </c>
      <c r="D86" s="838">
        <v>767.37199999999996</v>
      </c>
      <c r="E86" s="838">
        <v>464.76799999999997</v>
      </c>
      <c r="F86" s="838">
        <v>208.827</v>
      </c>
      <c r="G86" s="839">
        <v>255.941</v>
      </c>
    </row>
    <row r="87" spans="1:7">
      <c r="A87" s="138" t="s">
        <v>94</v>
      </c>
      <c r="B87" s="840">
        <v>1789.6579999999999</v>
      </c>
      <c r="C87" s="306">
        <v>792.048</v>
      </c>
      <c r="D87" s="306">
        <v>997.61</v>
      </c>
      <c r="E87" s="306">
        <v>594.72900000000004</v>
      </c>
      <c r="F87" s="306">
        <v>275.34100000000001</v>
      </c>
      <c r="G87" s="738">
        <v>319.38799999999998</v>
      </c>
    </row>
    <row r="88" spans="1:7">
      <c r="A88" s="138" t="s">
        <v>95</v>
      </c>
      <c r="B88" s="840">
        <v>1969.087</v>
      </c>
      <c r="C88" s="306">
        <v>874.096</v>
      </c>
      <c r="D88" s="306">
        <v>1094.991</v>
      </c>
      <c r="E88" s="306">
        <v>652.351</v>
      </c>
      <c r="F88" s="306">
        <v>304.42500000000001</v>
      </c>
      <c r="G88" s="738">
        <v>347.92599999999999</v>
      </c>
    </row>
    <row r="89" spans="1:7">
      <c r="A89" s="841" t="s">
        <v>96</v>
      </c>
      <c r="B89" s="842">
        <v>2161.7579999999998</v>
      </c>
      <c r="C89" s="309">
        <v>961.49099999999999</v>
      </c>
      <c r="D89" s="309">
        <v>1200</v>
      </c>
      <c r="E89" s="309">
        <v>715.28099999999995</v>
      </c>
      <c r="F89" s="309">
        <v>336.22899999999998</v>
      </c>
      <c r="G89" s="843">
        <v>379.05200000000002</v>
      </c>
    </row>
    <row r="90" spans="1:7">
      <c r="A90" s="43"/>
      <c r="B90" s="2151" t="s">
        <v>856</v>
      </c>
      <c r="C90" s="2151"/>
      <c r="D90" s="2151"/>
      <c r="E90" s="2151"/>
      <c r="F90" s="2151"/>
      <c r="G90" s="2151"/>
    </row>
    <row r="91" spans="1:7">
      <c r="A91" s="138" t="s">
        <v>851</v>
      </c>
      <c r="B91" s="836">
        <v>1394</v>
      </c>
      <c r="C91" s="306">
        <v>560</v>
      </c>
      <c r="D91" s="306">
        <v>834</v>
      </c>
      <c r="E91" s="306">
        <v>540</v>
      </c>
      <c r="F91" s="306">
        <v>220</v>
      </c>
      <c r="G91" s="738">
        <v>319</v>
      </c>
    </row>
    <row r="92" spans="1:7">
      <c r="A92" s="138" t="s">
        <v>93</v>
      </c>
      <c r="B92" s="837">
        <v>1356.3489999999999</v>
      </c>
      <c r="C92" s="838">
        <v>546.87300000000005</v>
      </c>
      <c r="D92" s="838">
        <v>809.476</v>
      </c>
      <c r="E92" s="838">
        <v>492.25200000000001</v>
      </c>
      <c r="F92" s="838">
        <v>204.54599999999999</v>
      </c>
      <c r="G92" s="839">
        <v>287.70600000000002</v>
      </c>
    </row>
    <row r="93" spans="1:7">
      <c r="A93" s="138" t="s">
        <v>94</v>
      </c>
      <c r="B93" s="840">
        <v>1252.454</v>
      </c>
      <c r="C93" s="306">
        <v>511.56900000000002</v>
      </c>
      <c r="D93" s="306">
        <v>740.88499999999999</v>
      </c>
      <c r="E93" s="306">
        <v>438.322</v>
      </c>
      <c r="F93" s="306">
        <v>184.04</v>
      </c>
      <c r="G93" s="738">
        <v>254.28200000000001</v>
      </c>
    </row>
    <row r="94" spans="1:7">
      <c r="A94" s="138" t="s">
        <v>95</v>
      </c>
      <c r="B94" s="840">
        <v>1228.749</v>
      </c>
      <c r="C94" s="306">
        <v>504.63499999999999</v>
      </c>
      <c r="D94" s="306">
        <v>724.11400000000003</v>
      </c>
      <c r="E94" s="306">
        <v>424.63200000000001</v>
      </c>
      <c r="F94" s="306">
        <v>179.32300000000001</v>
      </c>
      <c r="G94" s="738">
        <v>245.309</v>
      </c>
    </row>
    <row r="95" spans="1:7">
      <c r="A95" s="841" t="s">
        <v>96</v>
      </c>
      <c r="B95" s="842">
        <v>1208.2329999999999</v>
      </c>
      <c r="C95" s="309">
        <v>499.01299999999998</v>
      </c>
      <c r="D95" s="309">
        <v>709</v>
      </c>
      <c r="E95" s="309">
        <v>412.3</v>
      </c>
      <c r="F95" s="309">
        <v>175.053</v>
      </c>
      <c r="G95" s="843">
        <v>237.24700000000001</v>
      </c>
    </row>
    <row r="96" spans="1:7">
      <c r="A96" s="43"/>
      <c r="B96" s="2151" t="s">
        <v>864</v>
      </c>
      <c r="C96" s="2151"/>
      <c r="D96" s="2151"/>
      <c r="E96" s="2151"/>
      <c r="F96" s="2151"/>
      <c r="G96" s="2151"/>
    </row>
    <row r="97" spans="1:7">
      <c r="A97" s="138" t="s">
        <v>851</v>
      </c>
      <c r="B97" s="836">
        <v>2140</v>
      </c>
      <c r="C97" s="306">
        <v>700</v>
      </c>
      <c r="D97" s="306">
        <v>1440</v>
      </c>
      <c r="E97" s="306">
        <v>892</v>
      </c>
      <c r="F97" s="306">
        <v>299</v>
      </c>
      <c r="G97" s="738">
        <v>593</v>
      </c>
    </row>
    <row r="98" spans="1:7">
      <c r="A98" s="138" t="s">
        <v>93</v>
      </c>
      <c r="B98" s="837">
        <v>2474.2310000000002</v>
      </c>
      <c r="C98" s="838">
        <v>819.86099999999999</v>
      </c>
      <c r="D98" s="838">
        <v>1654.37</v>
      </c>
      <c r="E98" s="838">
        <v>973.33100000000002</v>
      </c>
      <c r="F98" s="838">
        <v>321.85300000000001</v>
      </c>
      <c r="G98" s="839">
        <v>651.47799999999995</v>
      </c>
    </row>
    <row r="99" spans="1:7">
      <c r="A99" s="138" t="s">
        <v>94</v>
      </c>
      <c r="B99" s="840">
        <v>2630.4960000000001</v>
      </c>
      <c r="C99" s="306">
        <v>877.57399999999996</v>
      </c>
      <c r="D99" s="306">
        <v>1752.922</v>
      </c>
      <c r="E99" s="306">
        <v>998.37699999999995</v>
      </c>
      <c r="F99" s="306">
        <v>331.73399999999998</v>
      </c>
      <c r="G99" s="738">
        <v>666.64300000000003</v>
      </c>
    </row>
    <row r="100" spans="1:7">
      <c r="A100" s="138" t="s">
        <v>95</v>
      </c>
      <c r="B100" s="844">
        <v>2676.2109999999998</v>
      </c>
      <c r="C100" s="306">
        <v>894.68999999999983</v>
      </c>
      <c r="D100" s="306">
        <v>1781.5210000000002</v>
      </c>
      <c r="E100" s="306">
        <v>1004.1610000000001</v>
      </c>
      <c r="F100" s="306">
        <v>334.27300000000002</v>
      </c>
      <c r="G100" s="738">
        <v>669.88799999999992</v>
      </c>
    </row>
    <row r="101" spans="1:7">
      <c r="A101" s="841" t="s">
        <v>96</v>
      </c>
      <c r="B101" s="842">
        <v>2706.4270000000001</v>
      </c>
      <c r="C101" s="309">
        <v>906.93499999999995</v>
      </c>
      <c r="D101" s="309">
        <v>1799</v>
      </c>
      <c r="E101" s="309">
        <v>1004.528</v>
      </c>
      <c r="F101" s="309">
        <v>335.053</v>
      </c>
      <c r="G101" s="843">
        <v>669.47500000000002</v>
      </c>
    </row>
    <row r="102" spans="1:7">
      <c r="A102" s="43"/>
      <c r="B102" s="845"/>
      <c r="C102" s="845"/>
      <c r="D102" s="845"/>
      <c r="E102" s="845"/>
      <c r="F102" s="845"/>
      <c r="G102" s="845"/>
    </row>
  </sheetData>
  <mergeCells count="25">
    <mergeCell ref="G57:G58"/>
    <mergeCell ref="B90:G90"/>
    <mergeCell ref="B96:G96"/>
    <mergeCell ref="A53:D53"/>
    <mergeCell ref="A54:C54"/>
    <mergeCell ref="A55:A59"/>
    <mergeCell ref="B55:D56"/>
    <mergeCell ref="E55:G56"/>
    <mergeCell ref="B57:B58"/>
    <mergeCell ref="C57:C58"/>
    <mergeCell ref="D57:D58"/>
    <mergeCell ref="E57:E58"/>
    <mergeCell ref="F57:F58"/>
    <mergeCell ref="A52:C52"/>
    <mergeCell ref="A8:A12"/>
    <mergeCell ref="B8:D9"/>
    <mergeCell ref="E8:G9"/>
    <mergeCell ref="B10:B11"/>
    <mergeCell ref="C10:C11"/>
    <mergeCell ref="D10:D11"/>
    <mergeCell ref="E10:E11"/>
    <mergeCell ref="F10:F11"/>
    <mergeCell ref="G10:G11"/>
    <mergeCell ref="B13:G13"/>
    <mergeCell ref="B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P54"/>
  <sheetViews>
    <sheetView workbookViewId="0"/>
  </sheetViews>
  <sheetFormatPr defaultRowHeight="14.25"/>
  <cols>
    <col min="1" max="1" width="18.625" customWidth="1"/>
    <col min="2" max="2" width="5.625" customWidth="1"/>
  </cols>
  <sheetData>
    <row r="1" spans="1:16">
      <c r="A1" s="4" t="s">
        <v>48</v>
      </c>
      <c r="B1" s="4"/>
      <c r="C1" s="5"/>
      <c r="D1" s="6"/>
      <c r="E1" s="6"/>
      <c r="F1" s="6"/>
      <c r="G1" s="6"/>
      <c r="H1" s="6"/>
      <c r="I1" s="7"/>
      <c r="J1" s="7"/>
      <c r="K1" s="7"/>
      <c r="L1" s="7"/>
      <c r="M1" s="7"/>
      <c r="N1" s="7"/>
      <c r="O1" s="8"/>
      <c r="P1" s="1"/>
    </row>
    <row r="2" spans="1:16">
      <c r="A2" s="9" t="s">
        <v>28</v>
      </c>
      <c r="B2" s="10"/>
      <c r="C2" s="5"/>
      <c r="D2" s="6"/>
      <c r="E2" s="6"/>
      <c r="F2" s="6"/>
      <c r="G2" s="6"/>
      <c r="H2" s="6"/>
      <c r="I2" s="7"/>
      <c r="J2" s="7"/>
      <c r="K2" s="7"/>
      <c r="L2" s="7"/>
      <c r="M2" s="7"/>
      <c r="N2" s="7"/>
      <c r="O2" s="8"/>
      <c r="P2" s="1"/>
    </row>
    <row r="3" spans="1:16">
      <c r="A3" s="11" t="s">
        <v>29</v>
      </c>
      <c r="B3" s="10"/>
      <c r="C3" s="5"/>
      <c r="D3" s="6"/>
      <c r="E3" s="6"/>
      <c r="F3" s="6"/>
      <c r="G3" s="6"/>
      <c r="H3" s="6"/>
      <c r="I3" s="7"/>
      <c r="J3" s="7"/>
      <c r="K3" s="7"/>
      <c r="L3" s="7"/>
      <c r="M3" s="7"/>
      <c r="N3" s="7"/>
      <c r="O3" s="8"/>
      <c r="P3" s="1"/>
    </row>
    <row r="4" spans="1:16">
      <c r="A4" s="11" t="s">
        <v>30</v>
      </c>
      <c r="B4" s="5"/>
      <c r="C4" s="5"/>
      <c r="D4" s="6"/>
      <c r="E4" s="6"/>
      <c r="F4" s="6"/>
      <c r="G4" s="6"/>
      <c r="H4" s="6"/>
      <c r="I4" s="7"/>
      <c r="J4" s="7"/>
      <c r="K4" s="7"/>
      <c r="L4" s="7"/>
      <c r="M4" s="7"/>
      <c r="N4" s="7"/>
      <c r="O4" s="8"/>
      <c r="P4" s="1"/>
    </row>
    <row r="5" spans="1:16" ht="15" thickBot="1">
      <c r="A5" s="11"/>
      <c r="B5" s="5"/>
      <c r="C5" s="5"/>
      <c r="D5" s="6"/>
      <c r="E5" s="6"/>
      <c r="F5" s="6"/>
      <c r="G5" s="6"/>
      <c r="H5" s="6"/>
      <c r="I5" s="7"/>
      <c r="J5" s="7"/>
      <c r="K5" s="7"/>
      <c r="L5" s="7"/>
      <c r="M5" s="7"/>
      <c r="N5" s="7"/>
      <c r="O5" s="8"/>
      <c r="P5" s="1"/>
    </row>
    <row r="6" spans="1:16" ht="48">
      <c r="A6" s="12" t="s">
        <v>49</v>
      </c>
      <c r="B6" s="13"/>
      <c r="C6" s="1699" t="s">
        <v>31</v>
      </c>
      <c r="D6" s="1701" t="s">
        <v>50</v>
      </c>
      <c r="E6" s="1702"/>
      <c r="F6" s="1702"/>
      <c r="G6" s="1702"/>
      <c r="H6" s="1702"/>
      <c r="I6" s="1702"/>
      <c r="J6" s="1702"/>
      <c r="K6" s="1702"/>
      <c r="L6" s="1702"/>
      <c r="M6" s="1702"/>
      <c r="N6" s="1702"/>
      <c r="O6" s="1702"/>
      <c r="P6" s="1"/>
    </row>
    <row r="7" spans="1:16">
      <c r="A7" s="14" t="s">
        <v>32</v>
      </c>
      <c r="B7" s="15"/>
      <c r="C7" s="1700"/>
      <c r="D7" s="16" t="s">
        <v>33</v>
      </c>
      <c r="E7" s="16" t="s">
        <v>34</v>
      </c>
      <c r="F7" s="16" t="s">
        <v>35</v>
      </c>
      <c r="G7" s="16" t="s">
        <v>36</v>
      </c>
      <c r="H7" s="16" t="s">
        <v>37</v>
      </c>
      <c r="I7" s="16" t="s">
        <v>38</v>
      </c>
      <c r="J7" s="16" t="s">
        <v>39</v>
      </c>
      <c r="K7" s="16" t="s">
        <v>40</v>
      </c>
      <c r="L7" s="16" t="s">
        <v>41</v>
      </c>
      <c r="M7" s="16" t="s">
        <v>42</v>
      </c>
      <c r="N7" s="16" t="s">
        <v>43</v>
      </c>
      <c r="O7" s="17" t="s">
        <v>44</v>
      </c>
      <c r="P7" s="2"/>
    </row>
    <row r="8" spans="1:16" ht="15" thickBot="1">
      <c r="A8" s="18" t="s">
        <v>45</v>
      </c>
      <c r="B8" s="19"/>
      <c r="C8" s="1703" t="s">
        <v>51</v>
      </c>
      <c r="D8" s="1703"/>
      <c r="E8" s="1703"/>
      <c r="F8" s="1703"/>
      <c r="G8" s="1703"/>
      <c r="H8" s="1703"/>
      <c r="I8" s="1703"/>
      <c r="J8" s="1703"/>
      <c r="K8" s="1703"/>
      <c r="L8" s="1703"/>
      <c r="M8" s="1703"/>
      <c r="N8" s="1703"/>
      <c r="O8" s="1703"/>
      <c r="P8" s="1"/>
    </row>
    <row r="9" spans="1:16">
      <c r="A9" s="20" t="s">
        <v>8</v>
      </c>
      <c r="B9" s="15" t="s">
        <v>46</v>
      </c>
      <c r="C9" s="21">
        <f t="shared" ref="C9:C46" si="0">SUM(D9,E9,F9,G9,H9,I9,J9,K9,L9,M9,N9,O9)/12</f>
        <v>9.8583333333333325</v>
      </c>
      <c r="D9" s="22">
        <v>12.4</v>
      </c>
      <c r="E9" s="22">
        <v>10.4</v>
      </c>
      <c r="F9" s="22">
        <v>5.6</v>
      </c>
      <c r="G9" s="22">
        <v>2.4</v>
      </c>
      <c r="H9" s="22">
        <v>-2.6</v>
      </c>
      <c r="I9" s="22">
        <v>1.9</v>
      </c>
      <c r="J9" s="23">
        <v>7</v>
      </c>
      <c r="K9" s="22">
        <v>10.7</v>
      </c>
      <c r="L9" s="22">
        <v>14.5</v>
      </c>
      <c r="M9" s="22">
        <v>16.399999999999999</v>
      </c>
      <c r="N9" s="22">
        <v>21.4</v>
      </c>
      <c r="O9" s="22">
        <v>18.2</v>
      </c>
      <c r="P9" s="3"/>
    </row>
    <row r="10" spans="1:16">
      <c r="A10" s="8"/>
      <c r="B10" s="15" t="s">
        <v>47</v>
      </c>
      <c r="C10" s="21">
        <f t="shared" si="0"/>
        <v>10.116666666666665</v>
      </c>
      <c r="D10" s="22">
        <v>15.1</v>
      </c>
      <c r="E10" s="22">
        <v>9.6999999999999993</v>
      </c>
      <c r="F10" s="22">
        <v>4.8</v>
      </c>
      <c r="G10" s="22">
        <v>0.9</v>
      </c>
      <c r="H10" s="22">
        <v>1.4</v>
      </c>
      <c r="I10" s="22">
        <v>1.1000000000000001</v>
      </c>
      <c r="J10" s="23">
        <v>5.5</v>
      </c>
      <c r="K10" s="22">
        <v>8.6</v>
      </c>
      <c r="L10" s="22">
        <v>13.4</v>
      </c>
      <c r="M10" s="22">
        <v>17.7</v>
      </c>
      <c r="N10" s="22">
        <v>20.100000000000001</v>
      </c>
      <c r="O10" s="22">
        <v>23.1</v>
      </c>
      <c r="P10" s="3"/>
    </row>
    <row r="11" spans="1:16">
      <c r="A11" s="20" t="s">
        <v>9</v>
      </c>
      <c r="B11" s="15" t="s">
        <v>46</v>
      </c>
      <c r="C11" s="21">
        <f t="shared" si="0"/>
        <v>10.008333333333333</v>
      </c>
      <c r="D11" s="22">
        <v>11.8</v>
      </c>
      <c r="E11" s="22">
        <v>11.5</v>
      </c>
      <c r="F11" s="22">
        <v>5.6</v>
      </c>
      <c r="G11" s="22">
        <v>2.9</v>
      </c>
      <c r="H11" s="23">
        <v>1</v>
      </c>
      <c r="I11" s="22">
        <v>4.8</v>
      </c>
      <c r="J11" s="22">
        <v>6.8</v>
      </c>
      <c r="K11" s="22">
        <v>10.199999999999999</v>
      </c>
      <c r="L11" s="22">
        <v>13.1</v>
      </c>
      <c r="M11" s="22">
        <v>15.9</v>
      </c>
      <c r="N11" s="22">
        <v>19.600000000000001</v>
      </c>
      <c r="O11" s="22">
        <v>16.899999999999999</v>
      </c>
      <c r="P11" s="3"/>
    </row>
    <row r="12" spans="1:16">
      <c r="A12" s="8"/>
      <c r="B12" s="15" t="s">
        <v>47</v>
      </c>
      <c r="C12" s="21">
        <f t="shared" si="0"/>
        <v>10.108333333333333</v>
      </c>
      <c r="D12" s="22">
        <v>14.6</v>
      </c>
      <c r="E12" s="22">
        <v>10.7</v>
      </c>
      <c r="F12" s="22">
        <v>6.9</v>
      </c>
      <c r="G12" s="22">
        <v>1.5</v>
      </c>
      <c r="H12" s="23">
        <v>1.5</v>
      </c>
      <c r="I12" s="22">
        <v>0.7</v>
      </c>
      <c r="J12" s="22">
        <v>4.8</v>
      </c>
      <c r="K12" s="22">
        <v>8.6</v>
      </c>
      <c r="L12" s="22">
        <v>12.6</v>
      </c>
      <c r="M12" s="22">
        <v>17.100000000000001</v>
      </c>
      <c r="N12" s="22">
        <v>20.6</v>
      </c>
      <c r="O12" s="22">
        <v>21.7</v>
      </c>
      <c r="P12" s="3"/>
    </row>
    <row r="13" spans="1:16">
      <c r="A13" s="20" t="s">
        <v>10</v>
      </c>
      <c r="B13" s="15" t="s">
        <v>46</v>
      </c>
      <c r="C13" s="21">
        <f t="shared" si="0"/>
        <v>8.3500000000000014</v>
      </c>
      <c r="D13" s="22">
        <v>11.2</v>
      </c>
      <c r="E13" s="22">
        <v>8.6</v>
      </c>
      <c r="F13" s="22">
        <v>4.8</v>
      </c>
      <c r="G13" s="22">
        <v>1.2</v>
      </c>
      <c r="H13" s="22">
        <v>-4.5999999999999996</v>
      </c>
      <c r="I13" s="22">
        <v>0.1</v>
      </c>
      <c r="J13" s="22">
        <v>5.2</v>
      </c>
      <c r="K13" s="22">
        <v>8.9</v>
      </c>
      <c r="L13" s="22">
        <v>13.3</v>
      </c>
      <c r="M13" s="22">
        <v>14.6</v>
      </c>
      <c r="N13" s="22">
        <v>19.8</v>
      </c>
      <c r="O13" s="22">
        <v>17.100000000000001</v>
      </c>
      <c r="P13" s="3"/>
    </row>
    <row r="14" spans="1:16">
      <c r="A14" s="8"/>
      <c r="B14" s="15" t="s">
        <v>47</v>
      </c>
      <c r="C14" s="21">
        <f t="shared" si="0"/>
        <v>8.1916666666666682</v>
      </c>
      <c r="D14" s="22">
        <v>12.7</v>
      </c>
      <c r="E14" s="22">
        <v>7.5</v>
      </c>
      <c r="F14" s="22">
        <v>2.5</v>
      </c>
      <c r="G14" s="22">
        <v>-0.9</v>
      </c>
      <c r="H14" s="23">
        <v>0</v>
      </c>
      <c r="I14" s="22">
        <v>-0.1</v>
      </c>
      <c r="J14" s="22">
        <v>4.2</v>
      </c>
      <c r="K14" s="22">
        <v>7.2</v>
      </c>
      <c r="L14" s="22">
        <v>11.6</v>
      </c>
      <c r="M14" s="22">
        <v>15.7</v>
      </c>
      <c r="N14" s="22">
        <v>17.899999999999999</v>
      </c>
      <c r="O14" s="23">
        <v>20</v>
      </c>
      <c r="P14" s="3"/>
    </row>
    <row r="15" spans="1:16">
      <c r="A15" s="20" t="s">
        <v>11</v>
      </c>
      <c r="B15" s="15" t="s">
        <v>46</v>
      </c>
      <c r="C15" s="21">
        <f t="shared" si="0"/>
        <v>10.158333333333333</v>
      </c>
      <c r="D15" s="23">
        <v>13</v>
      </c>
      <c r="E15" s="22">
        <v>10.6</v>
      </c>
      <c r="F15" s="23">
        <v>5</v>
      </c>
      <c r="G15" s="22">
        <v>3.2</v>
      </c>
      <c r="H15" s="22">
        <v>-1.1000000000000001</v>
      </c>
      <c r="I15" s="22">
        <v>3.8</v>
      </c>
      <c r="J15" s="22">
        <v>7.2</v>
      </c>
      <c r="K15" s="23">
        <v>11</v>
      </c>
      <c r="L15" s="22">
        <v>13.4</v>
      </c>
      <c r="M15" s="22">
        <v>16.600000000000001</v>
      </c>
      <c r="N15" s="22">
        <v>21.6</v>
      </c>
      <c r="O15" s="22">
        <v>17.600000000000001</v>
      </c>
      <c r="P15" s="3"/>
    </row>
    <row r="16" spans="1:16">
      <c r="A16" s="8"/>
      <c r="B16" s="15" t="s">
        <v>47</v>
      </c>
      <c r="C16" s="21">
        <f t="shared" si="0"/>
        <v>10.258333333333333</v>
      </c>
      <c r="D16" s="23">
        <v>15.6</v>
      </c>
      <c r="E16" s="22">
        <v>11.3</v>
      </c>
      <c r="F16" s="23">
        <v>6</v>
      </c>
      <c r="G16" s="23">
        <v>2</v>
      </c>
      <c r="H16" s="22">
        <v>2.2999999999999998</v>
      </c>
      <c r="I16" s="22">
        <v>1.3</v>
      </c>
      <c r="J16" s="22">
        <v>5.3</v>
      </c>
      <c r="K16" s="23">
        <v>8.8000000000000007</v>
      </c>
      <c r="L16" s="23">
        <v>13</v>
      </c>
      <c r="M16" s="23">
        <v>16</v>
      </c>
      <c r="N16" s="22">
        <v>19.2</v>
      </c>
      <c r="O16" s="22">
        <v>22.3</v>
      </c>
      <c r="P16" s="3"/>
    </row>
    <row r="17" spans="1:16">
      <c r="A17" s="20" t="s">
        <v>14</v>
      </c>
      <c r="B17" s="15" t="s">
        <v>46</v>
      </c>
      <c r="C17" s="21">
        <f t="shared" si="0"/>
        <v>9.7416666666666671</v>
      </c>
      <c r="D17" s="22">
        <v>11.8</v>
      </c>
      <c r="E17" s="22">
        <v>10.4</v>
      </c>
      <c r="F17" s="22">
        <v>5.0999999999999996</v>
      </c>
      <c r="G17" s="22">
        <v>2.2999999999999998</v>
      </c>
      <c r="H17" s="22">
        <v>-0.2</v>
      </c>
      <c r="I17" s="22">
        <v>3.4</v>
      </c>
      <c r="J17" s="22">
        <v>6.8</v>
      </c>
      <c r="K17" s="22">
        <v>10.5</v>
      </c>
      <c r="L17" s="22">
        <v>13.4</v>
      </c>
      <c r="M17" s="23">
        <v>16</v>
      </c>
      <c r="N17" s="22">
        <v>20.3</v>
      </c>
      <c r="O17" s="22">
        <v>17.100000000000001</v>
      </c>
      <c r="P17" s="3"/>
    </row>
    <row r="18" spans="1:16">
      <c r="A18" s="8"/>
      <c r="B18" s="15" t="s">
        <v>47</v>
      </c>
      <c r="C18" s="21">
        <f t="shared" si="0"/>
        <v>10.1</v>
      </c>
      <c r="D18" s="22">
        <v>15.1</v>
      </c>
      <c r="E18" s="22">
        <v>10.199999999999999</v>
      </c>
      <c r="F18" s="22">
        <v>6.5</v>
      </c>
      <c r="G18" s="22">
        <v>1.4</v>
      </c>
      <c r="H18" s="22">
        <v>1.3</v>
      </c>
      <c r="I18" s="22">
        <v>0.6</v>
      </c>
      <c r="J18" s="22">
        <v>4.8</v>
      </c>
      <c r="K18" s="22">
        <v>8.8000000000000007</v>
      </c>
      <c r="L18" s="23">
        <v>13</v>
      </c>
      <c r="M18" s="23">
        <v>17.2</v>
      </c>
      <c r="N18" s="22">
        <v>20.3</v>
      </c>
      <c r="O18" s="23">
        <v>22</v>
      </c>
      <c r="P18" s="3"/>
    </row>
    <row r="19" spans="1:16">
      <c r="A19" s="20" t="s">
        <v>15</v>
      </c>
      <c r="B19" s="15" t="s">
        <v>46</v>
      </c>
      <c r="C19" s="21">
        <f t="shared" si="0"/>
        <v>8.9333333333333318</v>
      </c>
      <c r="D19" s="22">
        <v>11.6</v>
      </c>
      <c r="E19" s="22">
        <v>9.4</v>
      </c>
      <c r="F19" s="22">
        <v>4.9000000000000004</v>
      </c>
      <c r="G19" s="23">
        <v>1</v>
      </c>
      <c r="H19" s="23">
        <v>-2</v>
      </c>
      <c r="I19" s="22">
        <v>1.2</v>
      </c>
      <c r="J19" s="22">
        <v>5.7</v>
      </c>
      <c r="K19" s="22">
        <v>9.6999999999999993</v>
      </c>
      <c r="L19" s="22">
        <v>13.3</v>
      </c>
      <c r="M19" s="22">
        <v>15.5</v>
      </c>
      <c r="N19" s="22">
        <v>19.8</v>
      </c>
      <c r="O19" s="22">
        <v>17.100000000000001</v>
      </c>
      <c r="P19" s="3"/>
    </row>
    <row r="20" spans="1:16">
      <c r="A20" s="8"/>
      <c r="B20" s="15" t="s">
        <v>47</v>
      </c>
      <c r="C20" s="21">
        <f t="shared" si="0"/>
        <v>9.2333333333333343</v>
      </c>
      <c r="D20" s="22">
        <v>14.3</v>
      </c>
      <c r="E20" s="23">
        <v>9</v>
      </c>
      <c r="F20" s="23">
        <v>5</v>
      </c>
      <c r="G20" s="23">
        <v>0.5</v>
      </c>
      <c r="H20" s="23">
        <v>0.6</v>
      </c>
      <c r="I20" s="22">
        <v>0.2</v>
      </c>
      <c r="J20" s="23">
        <v>4</v>
      </c>
      <c r="K20" s="22">
        <v>7.5</v>
      </c>
      <c r="L20" s="22">
        <v>12.3</v>
      </c>
      <c r="M20" s="22">
        <v>16.399999999999999</v>
      </c>
      <c r="N20" s="22">
        <v>19.399999999999999</v>
      </c>
      <c r="O20" s="22">
        <v>21.6</v>
      </c>
      <c r="P20" s="3"/>
    </row>
    <row r="21" spans="1:16">
      <c r="A21" s="20" t="s">
        <v>16</v>
      </c>
      <c r="B21" s="15" t="s">
        <v>46</v>
      </c>
      <c r="C21" s="21">
        <f t="shared" si="0"/>
        <v>9.6333333333333329</v>
      </c>
      <c r="D21" s="22">
        <v>12.9</v>
      </c>
      <c r="E21" s="22">
        <v>10.5</v>
      </c>
      <c r="F21" s="22">
        <v>5.6</v>
      </c>
      <c r="G21" s="22">
        <v>2.9</v>
      </c>
      <c r="H21" s="22">
        <v>-1.3</v>
      </c>
      <c r="I21" s="22">
        <v>3.9</v>
      </c>
      <c r="J21" s="23">
        <v>6</v>
      </c>
      <c r="K21" s="22">
        <v>9.6</v>
      </c>
      <c r="L21" s="22">
        <v>12.4</v>
      </c>
      <c r="M21" s="22">
        <v>15.1</v>
      </c>
      <c r="N21" s="22">
        <v>20.7</v>
      </c>
      <c r="O21" s="22">
        <v>17.3</v>
      </c>
      <c r="P21" s="3"/>
    </row>
    <row r="22" spans="1:16">
      <c r="A22" s="8"/>
      <c r="B22" s="15" t="s">
        <v>47</v>
      </c>
      <c r="C22" s="21">
        <f t="shared" si="0"/>
        <v>9.4583333333333321</v>
      </c>
      <c r="D22" s="22">
        <v>15.3</v>
      </c>
      <c r="E22" s="22">
        <v>10.9</v>
      </c>
      <c r="F22" s="22">
        <v>6.2</v>
      </c>
      <c r="G22" s="22">
        <v>1.7</v>
      </c>
      <c r="H22" s="22">
        <v>2.2999999999999998</v>
      </c>
      <c r="I22" s="22">
        <v>1.4</v>
      </c>
      <c r="J22" s="23">
        <v>5.0999999999999996</v>
      </c>
      <c r="K22" s="22">
        <v>7.4</v>
      </c>
      <c r="L22" s="22">
        <v>11.4</v>
      </c>
      <c r="M22" s="22">
        <v>14.1</v>
      </c>
      <c r="N22" s="22">
        <v>17.399999999999999</v>
      </c>
      <c r="O22" s="22">
        <v>20.3</v>
      </c>
      <c r="P22" s="3"/>
    </row>
    <row r="23" spans="1:16">
      <c r="A23" s="20" t="s">
        <v>17</v>
      </c>
      <c r="B23" s="15" t="s">
        <v>46</v>
      </c>
      <c r="C23" s="21">
        <f t="shared" si="0"/>
        <v>9.5333333333333332</v>
      </c>
      <c r="D23" s="22">
        <v>12.1</v>
      </c>
      <c r="E23" s="22">
        <v>10.1</v>
      </c>
      <c r="F23" s="22">
        <v>4.9000000000000004</v>
      </c>
      <c r="G23" s="22">
        <v>1.3</v>
      </c>
      <c r="H23" s="22">
        <v>-1.2</v>
      </c>
      <c r="I23" s="22">
        <v>2.2000000000000002</v>
      </c>
      <c r="J23" s="22">
        <v>6.6</v>
      </c>
      <c r="K23" s="22">
        <v>10.3</v>
      </c>
      <c r="L23" s="22">
        <v>13.9</v>
      </c>
      <c r="M23" s="22">
        <v>16.3</v>
      </c>
      <c r="N23" s="22">
        <v>20.399999999999999</v>
      </c>
      <c r="O23" s="22">
        <v>17.5</v>
      </c>
      <c r="P23" s="3"/>
    </row>
    <row r="24" spans="1:16">
      <c r="A24" s="8"/>
      <c r="B24" s="15" t="s">
        <v>47</v>
      </c>
      <c r="C24" s="21">
        <f t="shared" si="0"/>
        <v>9.9833333333333343</v>
      </c>
      <c r="D24" s="22">
        <v>15.1</v>
      </c>
      <c r="E24" s="22">
        <v>9.6</v>
      </c>
      <c r="F24" s="23">
        <v>6</v>
      </c>
      <c r="G24" s="22">
        <v>1.1000000000000001</v>
      </c>
      <c r="H24" s="22">
        <v>1.1000000000000001</v>
      </c>
      <c r="I24" s="22">
        <v>0.6</v>
      </c>
      <c r="J24" s="22">
        <v>4.7</v>
      </c>
      <c r="K24" s="22">
        <v>8.8000000000000007</v>
      </c>
      <c r="L24" s="22">
        <v>13.1</v>
      </c>
      <c r="M24" s="22">
        <v>17.600000000000001</v>
      </c>
      <c r="N24" s="22">
        <v>20.6</v>
      </c>
      <c r="O24" s="22">
        <v>21.5</v>
      </c>
      <c r="P24" s="3"/>
    </row>
    <row r="25" spans="1:16">
      <c r="A25" s="20" t="s">
        <v>18</v>
      </c>
      <c r="B25" s="15" t="s">
        <v>46</v>
      </c>
      <c r="C25" s="21">
        <f t="shared" si="0"/>
        <v>9.0583333333333318</v>
      </c>
      <c r="D25" s="22">
        <v>11.5</v>
      </c>
      <c r="E25" s="22">
        <v>9.8000000000000007</v>
      </c>
      <c r="F25" s="22">
        <v>5.0999999999999996</v>
      </c>
      <c r="G25" s="22">
        <v>1.3</v>
      </c>
      <c r="H25" s="23">
        <v>-3</v>
      </c>
      <c r="I25" s="22">
        <v>1.2</v>
      </c>
      <c r="J25" s="23">
        <v>6</v>
      </c>
      <c r="K25" s="22">
        <v>9.6999999999999993</v>
      </c>
      <c r="L25" s="22">
        <v>13.4</v>
      </c>
      <c r="M25" s="22">
        <v>15.6</v>
      </c>
      <c r="N25" s="22">
        <v>20.3</v>
      </c>
      <c r="O25" s="22">
        <v>17.8</v>
      </c>
      <c r="P25" s="3"/>
    </row>
    <row r="26" spans="1:16">
      <c r="A26" s="8"/>
      <c r="B26" s="15" t="s">
        <v>47</v>
      </c>
      <c r="C26" s="21">
        <f t="shared" si="0"/>
        <v>9.2666666666666657</v>
      </c>
      <c r="D26" s="22">
        <v>14.2</v>
      </c>
      <c r="E26" s="22">
        <v>9.1999999999999993</v>
      </c>
      <c r="F26" s="22">
        <v>4.2</v>
      </c>
      <c r="G26" s="22">
        <v>-0.2</v>
      </c>
      <c r="H26" s="23">
        <v>0.6</v>
      </c>
      <c r="I26" s="22">
        <v>0.4</v>
      </c>
      <c r="J26" s="23">
        <v>4.7</v>
      </c>
      <c r="K26" s="22">
        <v>7.9</v>
      </c>
      <c r="L26" s="22">
        <v>12.4</v>
      </c>
      <c r="M26" s="22">
        <v>16.7</v>
      </c>
      <c r="N26" s="22">
        <v>19.3</v>
      </c>
      <c r="O26" s="22">
        <v>21.8</v>
      </c>
      <c r="P26" s="3"/>
    </row>
    <row r="27" spans="1:16">
      <c r="A27" s="20" t="s">
        <v>19</v>
      </c>
      <c r="B27" s="15" t="s">
        <v>46</v>
      </c>
      <c r="C27" s="21">
        <f t="shared" si="0"/>
        <v>9.5666666666666682</v>
      </c>
      <c r="D27" s="22">
        <v>11.9</v>
      </c>
      <c r="E27" s="22">
        <v>9.9</v>
      </c>
      <c r="F27" s="22">
        <v>5.2</v>
      </c>
      <c r="G27" s="22">
        <v>2.2999999999999998</v>
      </c>
      <c r="H27" s="22">
        <v>-1.7</v>
      </c>
      <c r="I27" s="22">
        <v>2.7</v>
      </c>
      <c r="J27" s="22">
        <v>6.5</v>
      </c>
      <c r="K27" s="22">
        <v>10.199999999999999</v>
      </c>
      <c r="L27" s="22">
        <v>13.3</v>
      </c>
      <c r="M27" s="22">
        <v>15.9</v>
      </c>
      <c r="N27" s="22">
        <v>21.1</v>
      </c>
      <c r="O27" s="22">
        <v>17.5</v>
      </c>
      <c r="P27" s="3"/>
    </row>
    <row r="28" spans="1:16">
      <c r="A28" s="8"/>
      <c r="B28" s="15" t="s">
        <v>47</v>
      </c>
      <c r="C28" s="21">
        <f t="shared" si="0"/>
        <v>9.8083333333333353</v>
      </c>
      <c r="D28" s="23">
        <v>15</v>
      </c>
      <c r="E28" s="22">
        <v>10.1</v>
      </c>
      <c r="F28" s="22">
        <v>5.6</v>
      </c>
      <c r="G28" s="23">
        <v>1</v>
      </c>
      <c r="H28" s="22">
        <v>1.3</v>
      </c>
      <c r="I28" s="22">
        <v>0.6</v>
      </c>
      <c r="J28" s="22">
        <v>4.7</v>
      </c>
      <c r="K28" s="22">
        <v>7.8</v>
      </c>
      <c r="L28" s="22">
        <v>13.1</v>
      </c>
      <c r="M28" s="22">
        <v>16.600000000000001</v>
      </c>
      <c r="N28" s="22">
        <v>19.5</v>
      </c>
      <c r="O28" s="22">
        <v>22.4</v>
      </c>
      <c r="P28" s="3"/>
    </row>
    <row r="29" spans="1:16">
      <c r="A29" s="20" t="s">
        <v>3</v>
      </c>
      <c r="B29" s="15" t="s">
        <v>46</v>
      </c>
      <c r="C29" s="21">
        <f t="shared" si="0"/>
        <v>8.9833333333333325</v>
      </c>
      <c r="D29" s="22">
        <v>11.6</v>
      </c>
      <c r="E29" s="22">
        <v>9.3000000000000007</v>
      </c>
      <c r="F29" s="23">
        <v>5</v>
      </c>
      <c r="G29" s="22">
        <v>2.2999999999999998</v>
      </c>
      <c r="H29" s="22">
        <v>-3.9</v>
      </c>
      <c r="I29" s="22">
        <v>1.3</v>
      </c>
      <c r="J29" s="22">
        <v>5.5</v>
      </c>
      <c r="K29" s="22">
        <v>9.6</v>
      </c>
      <c r="L29" s="22">
        <v>13.5</v>
      </c>
      <c r="M29" s="22">
        <v>14.8</v>
      </c>
      <c r="N29" s="22">
        <v>21.1</v>
      </c>
      <c r="O29" s="22">
        <v>17.7</v>
      </c>
      <c r="P29" s="3"/>
    </row>
    <row r="30" spans="1:16">
      <c r="A30" s="8"/>
      <c r="B30" s="15" t="s">
        <v>47</v>
      </c>
      <c r="C30" s="21">
        <f t="shared" si="0"/>
        <v>8.7833333333333332</v>
      </c>
      <c r="D30" s="22">
        <v>14.4</v>
      </c>
      <c r="E30" s="22">
        <v>9.1</v>
      </c>
      <c r="F30" s="23">
        <v>3.7</v>
      </c>
      <c r="G30" s="22">
        <v>-0.3</v>
      </c>
      <c r="H30" s="22">
        <v>0.4</v>
      </c>
      <c r="I30" s="22">
        <v>0.4</v>
      </c>
      <c r="J30" s="22">
        <v>4.7</v>
      </c>
      <c r="K30" s="22">
        <v>7.3</v>
      </c>
      <c r="L30" s="23">
        <v>12</v>
      </c>
      <c r="M30" s="22">
        <v>15.4</v>
      </c>
      <c r="N30" s="22">
        <v>17.8</v>
      </c>
      <c r="O30" s="22">
        <v>20.5</v>
      </c>
      <c r="P30" s="3"/>
    </row>
    <row r="31" spans="1:16">
      <c r="A31" s="20" t="s">
        <v>21</v>
      </c>
      <c r="B31" s="15" t="s">
        <v>46</v>
      </c>
      <c r="C31" s="21">
        <f t="shared" si="0"/>
        <v>10.299999999999999</v>
      </c>
      <c r="D31" s="23">
        <v>13</v>
      </c>
      <c r="E31" s="22">
        <v>10.7</v>
      </c>
      <c r="F31" s="22">
        <v>5.3</v>
      </c>
      <c r="G31" s="23">
        <v>3</v>
      </c>
      <c r="H31" s="23">
        <v>-1</v>
      </c>
      <c r="I31" s="23">
        <v>4</v>
      </c>
      <c r="J31" s="23">
        <v>7</v>
      </c>
      <c r="K31" s="23">
        <v>11</v>
      </c>
      <c r="L31" s="22">
        <v>13.8</v>
      </c>
      <c r="M31" s="22">
        <v>16.7</v>
      </c>
      <c r="N31" s="22">
        <v>22.1</v>
      </c>
      <c r="O31" s="23">
        <v>18</v>
      </c>
      <c r="P31" s="3"/>
    </row>
    <row r="32" spans="1:16">
      <c r="A32" s="8"/>
      <c r="B32" s="15" t="s">
        <v>47</v>
      </c>
      <c r="C32" s="21">
        <f t="shared" si="0"/>
        <v>10.325000000000001</v>
      </c>
      <c r="D32" s="23">
        <v>15.6</v>
      </c>
      <c r="E32" s="22">
        <v>11.1</v>
      </c>
      <c r="F32" s="22">
        <v>5.9</v>
      </c>
      <c r="G32" s="23">
        <v>1.9</v>
      </c>
      <c r="H32" s="23">
        <v>2</v>
      </c>
      <c r="I32" s="23">
        <v>1.2</v>
      </c>
      <c r="J32" s="23">
        <v>5.4</v>
      </c>
      <c r="K32" s="23">
        <v>8.6999999999999993</v>
      </c>
      <c r="L32" s="22">
        <v>13.5</v>
      </c>
      <c r="M32" s="22">
        <v>16.2</v>
      </c>
      <c r="N32" s="22">
        <v>19.7</v>
      </c>
      <c r="O32" s="23">
        <v>22.7</v>
      </c>
      <c r="P32" s="3"/>
    </row>
    <row r="33" spans="1:16">
      <c r="A33" s="20" t="s">
        <v>22</v>
      </c>
      <c r="B33" s="15" t="s">
        <v>46</v>
      </c>
      <c r="C33" s="21">
        <f t="shared" si="0"/>
        <v>9.8583333333333325</v>
      </c>
      <c r="D33" s="22">
        <v>12.1</v>
      </c>
      <c r="E33" s="22">
        <v>10.9</v>
      </c>
      <c r="F33" s="22">
        <v>5.8</v>
      </c>
      <c r="G33" s="22">
        <v>1.7</v>
      </c>
      <c r="H33" s="22">
        <v>-0.6</v>
      </c>
      <c r="I33" s="22">
        <v>2.2000000000000002</v>
      </c>
      <c r="J33" s="22">
        <v>6.8</v>
      </c>
      <c r="K33" s="22">
        <v>10.1</v>
      </c>
      <c r="L33" s="22">
        <v>14.1</v>
      </c>
      <c r="M33" s="22">
        <v>16.600000000000001</v>
      </c>
      <c r="N33" s="22">
        <v>20.399999999999999</v>
      </c>
      <c r="O33" s="22">
        <v>18.2</v>
      </c>
      <c r="P33" s="3"/>
    </row>
    <row r="34" spans="1:16">
      <c r="A34" s="8"/>
      <c r="B34" s="15" t="s">
        <v>47</v>
      </c>
      <c r="C34" s="21">
        <f t="shared" si="0"/>
        <v>10.050000000000001</v>
      </c>
      <c r="D34" s="23">
        <v>15</v>
      </c>
      <c r="E34" s="22">
        <v>9.6</v>
      </c>
      <c r="F34" s="22">
        <v>5.5</v>
      </c>
      <c r="G34" s="22">
        <v>1.1000000000000001</v>
      </c>
      <c r="H34" s="22">
        <v>0.9</v>
      </c>
      <c r="I34" s="22">
        <v>1.1000000000000001</v>
      </c>
      <c r="J34" s="22">
        <v>4.7</v>
      </c>
      <c r="K34" s="22">
        <v>8.6999999999999993</v>
      </c>
      <c r="L34" s="22">
        <v>13.1</v>
      </c>
      <c r="M34" s="23">
        <v>18</v>
      </c>
      <c r="N34" s="22">
        <v>20.6</v>
      </c>
      <c r="O34" s="22">
        <v>22.3</v>
      </c>
      <c r="P34" s="3"/>
    </row>
    <row r="35" spans="1:16">
      <c r="A35" s="20" t="s">
        <v>4</v>
      </c>
      <c r="B35" s="15" t="s">
        <v>46</v>
      </c>
      <c r="C35" s="21">
        <f t="shared" si="0"/>
        <v>8.1</v>
      </c>
      <c r="D35" s="22">
        <v>11.5</v>
      </c>
      <c r="E35" s="22">
        <v>8.3000000000000007</v>
      </c>
      <c r="F35" s="22">
        <v>4.5999999999999996</v>
      </c>
      <c r="G35" s="22">
        <v>1.1000000000000001</v>
      </c>
      <c r="H35" s="22">
        <v>-5.5</v>
      </c>
      <c r="I35" s="22">
        <v>-0.3</v>
      </c>
      <c r="J35" s="22">
        <v>4.7</v>
      </c>
      <c r="K35" s="22">
        <v>8.6999999999999993</v>
      </c>
      <c r="L35" s="22">
        <v>12.9</v>
      </c>
      <c r="M35" s="22">
        <v>14.2</v>
      </c>
      <c r="N35" s="22">
        <v>19.8</v>
      </c>
      <c r="O35" s="22">
        <v>17.2</v>
      </c>
      <c r="P35" s="3"/>
    </row>
    <row r="36" spans="1:16">
      <c r="A36" s="8"/>
      <c r="B36" s="15" t="s">
        <v>47</v>
      </c>
      <c r="C36" s="21">
        <f t="shared" si="0"/>
        <v>7.8666666666666671</v>
      </c>
      <c r="D36" s="22">
        <v>13.1</v>
      </c>
      <c r="E36" s="22">
        <v>7.3</v>
      </c>
      <c r="F36" s="22">
        <v>2.4</v>
      </c>
      <c r="G36" s="22">
        <v>-1.2</v>
      </c>
      <c r="H36" s="22">
        <v>-0.7</v>
      </c>
      <c r="I36" s="22">
        <v>-0.6</v>
      </c>
      <c r="J36" s="22">
        <v>4.0999999999999996</v>
      </c>
      <c r="K36" s="22">
        <v>6.8</v>
      </c>
      <c r="L36" s="22">
        <v>11.1</v>
      </c>
      <c r="M36" s="22">
        <v>15.2</v>
      </c>
      <c r="N36" s="22">
        <v>17.2</v>
      </c>
      <c r="O36" s="22">
        <v>19.7</v>
      </c>
      <c r="P36" s="3"/>
    </row>
    <row r="37" spans="1:16">
      <c r="A37" s="20" t="s">
        <v>23</v>
      </c>
      <c r="B37" s="15" t="s">
        <v>46</v>
      </c>
      <c r="C37" s="21">
        <f t="shared" si="0"/>
        <v>10.391666666666666</v>
      </c>
      <c r="D37" s="23">
        <v>13</v>
      </c>
      <c r="E37" s="22">
        <v>10.9</v>
      </c>
      <c r="F37" s="22">
        <v>5.6</v>
      </c>
      <c r="G37" s="22">
        <v>4.4000000000000004</v>
      </c>
      <c r="H37" s="22">
        <v>-0.2</v>
      </c>
      <c r="I37" s="22">
        <v>4.9000000000000004</v>
      </c>
      <c r="J37" s="22">
        <v>6.8</v>
      </c>
      <c r="K37" s="22">
        <v>10.8</v>
      </c>
      <c r="L37" s="22">
        <v>13.4</v>
      </c>
      <c r="M37" s="22">
        <v>16.3</v>
      </c>
      <c r="N37" s="22">
        <v>21.3</v>
      </c>
      <c r="O37" s="22">
        <v>17.5</v>
      </c>
      <c r="P37" s="3"/>
    </row>
    <row r="38" spans="1:16">
      <c r="A38" s="8"/>
      <c r="B38" s="15" t="s">
        <v>47</v>
      </c>
      <c r="C38" s="21">
        <f t="shared" si="0"/>
        <v>10.225</v>
      </c>
      <c r="D38" s="23">
        <v>15.4</v>
      </c>
      <c r="E38" s="22">
        <v>11.8</v>
      </c>
      <c r="F38" s="22">
        <v>6.6</v>
      </c>
      <c r="G38" s="22">
        <v>2.5</v>
      </c>
      <c r="H38" s="22">
        <v>2.8</v>
      </c>
      <c r="I38" s="22">
        <v>1.4</v>
      </c>
      <c r="J38" s="22">
        <v>5.7</v>
      </c>
      <c r="K38" s="22">
        <v>8.6999999999999993</v>
      </c>
      <c r="L38" s="22">
        <v>12.5</v>
      </c>
      <c r="M38" s="22">
        <v>15.6</v>
      </c>
      <c r="N38" s="22">
        <v>18.600000000000001</v>
      </c>
      <c r="O38" s="22">
        <v>21.1</v>
      </c>
      <c r="P38" s="3"/>
    </row>
    <row r="39" spans="1:16">
      <c r="A39" s="20" t="s">
        <v>24</v>
      </c>
      <c r="B39" s="15" t="s">
        <v>46</v>
      </c>
      <c r="C39" s="21">
        <f t="shared" si="0"/>
        <v>9.1833333333333318</v>
      </c>
      <c r="D39" s="22">
        <v>11.7</v>
      </c>
      <c r="E39" s="22">
        <v>9.6</v>
      </c>
      <c r="F39" s="22">
        <v>5.5</v>
      </c>
      <c r="G39" s="22">
        <v>1.3</v>
      </c>
      <c r="H39" s="22">
        <v>-3.8</v>
      </c>
      <c r="I39" s="22">
        <v>0.9</v>
      </c>
      <c r="J39" s="23">
        <v>6</v>
      </c>
      <c r="K39" s="23">
        <v>10</v>
      </c>
      <c r="L39" s="22">
        <v>14.1</v>
      </c>
      <c r="M39" s="22">
        <v>15.6</v>
      </c>
      <c r="N39" s="23">
        <v>21</v>
      </c>
      <c r="O39" s="22">
        <v>18.3</v>
      </c>
      <c r="P39" s="3"/>
    </row>
    <row r="40" spans="1:16">
      <c r="A40" s="8"/>
      <c r="B40" s="15" t="s">
        <v>47</v>
      </c>
      <c r="C40" s="21">
        <f t="shared" si="0"/>
        <v>9.1333333333333329</v>
      </c>
      <c r="D40" s="22">
        <v>13.8</v>
      </c>
      <c r="E40" s="22">
        <v>8.3000000000000007</v>
      </c>
      <c r="F40" s="22">
        <v>3.4</v>
      </c>
      <c r="G40" s="22">
        <v>-0.4</v>
      </c>
      <c r="H40" s="22">
        <v>0.8</v>
      </c>
      <c r="I40" s="22">
        <v>0.6</v>
      </c>
      <c r="J40" s="23">
        <v>4.8</v>
      </c>
      <c r="K40" s="23">
        <v>8</v>
      </c>
      <c r="L40" s="22">
        <v>12.7</v>
      </c>
      <c r="M40" s="23">
        <v>17</v>
      </c>
      <c r="N40" s="23">
        <v>19.100000000000001</v>
      </c>
      <c r="O40" s="22">
        <v>21.5</v>
      </c>
      <c r="P40" s="3"/>
    </row>
    <row r="41" spans="1:16">
      <c r="A41" s="20" t="s">
        <v>25</v>
      </c>
      <c r="B41" s="15" t="s">
        <v>46</v>
      </c>
      <c r="C41" s="21">
        <f t="shared" si="0"/>
        <v>9.65</v>
      </c>
      <c r="D41" s="22">
        <v>11.8</v>
      </c>
      <c r="E41" s="22">
        <v>9.9</v>
      </c>
      <c r="F41" s="22">
        <v>5.2</v>
      </c>
      <c r="G41" s="22">
        <v>2.7</v>
      </c>
      <c r="H41" s="22">
        <v>-2.8</v>
      </c>
      <c r="I41" s="22">
        <v>2.7</v>
      </c>
      <c r="J41" s="23">
        <v>6</v>
      </c>
      <c r="K41" s="22">
        <v>10.5</v>
      </c>
      <c r="L41" s="22">
        <v>13.5</v>
      </c>
      <c r="M41" s="22">
        <v>16.2</v>
      </c>
      <c r="N41" s="22">
        <v>22.1</v>
      </c>
      <c r="O41" s="23">
        <v>18</v>
      </c>
      <c r="P41" s="3"/>
    </row>
    <row r="42" spans="1:16">
      <c r="A42" s="8"/>
      <c r="B42" s="15" t="s">
        <v>47</v>
      </c>
      <c r="C42" s="21">
        <f t="shared" si="0"/>
        <v>9.75</v>
      </c>
      <c r="D42" s="22">
        <v>15.1</v>
      </c>
      <c r="E42" s="23">
        <v>10</v>
      </c>
      <c r="F42" s="22">
        <v>4.9000000000000004</v>
      </c>
      <c r="G42" s="22">
        <v>0.9</v>
      </c>
      <c r="H42" s="22">
        <v>1.5</v>
      </c>
      <c r="I42" s="22">
        <v>0.9</v>
      </c>
      <c r="J42" s="23">
        <v>5.0999999999999996</v>
      </c>
      <c r="K42" s="22">
        <v>8.1</v>
      </c>
      <c r="L42" s="23">
        <v>13</v>
      </c>
      <c r="M42" s="22">
        <v>16.3</v>
      </c>
      <c r="N42" s="22">
        <v>19.100000000000001</v>
      </c>
      <c r="O42" s="23">
        <v>22.1</v>
      </c>
      <c r="P42" s="3"/>
    </row>
    <row r="43" spans="1:16">
      <c r="A43" s="20" t="s">
        <v>26</v>
      </c>
      <c r="B43" s="15" t="s">
        <v>46</v>
      </c>
      <c r="C43" s="21">
        <f t="shared" si="0"/>
        <v>10.891666666666666</v>
      </c>
      <c r="D43" s="22">
        <v>13.1</v>
      </c>
      <c r="E43" s="22">
        <v>11.9</v>
      </c>
      <c r="F43" s="23">
        <v>6</v>
      </c>
      <c r="G43" s="22">
        <v>3.4</v>
      </c>
      <c r="H43" s="22">
        <v>1.2</v>
      </c>
      <c r="I43" s="22">
        <v>4.8</v>
      </c>
      <c r="J43" s="22">
        <v>7.6</v>
      </c>
      <c r="K43" s="22">
        <v>11.2</v>
      </c>
      <c r="L43" s="22">
        <v>13.9</v>
      </c>
      <c r="M43" s="22">
        <v>17.399999999999999</v>
      </c>
      <c r="N43" s="23">
        <v>22</v>
      </c>
      <c r="O43" s="22">
        <v>18.2</v>
      </c>
      <c r="P43" s="3"/>
    </row>
    <row r="44" spans="1:16">
      <c r="A44" s="8"/>
      <c r="B44" s="15" t="s">
        <v>47</v>
      </c>
      <c r="C44" s="21">
        <f t="shared" si="0"/>
        <v>11.075000000000001</v>
      </c>
      <c r="D44" s="22">
        <v>16.2</v>
      </c>
      <c r="E44" s="24">
        <v>11.3</v>
      </c>
      <c r="F44" s="25">
        <v>7</v>
      </c>
      <c r="G44" s="22">
        <v>2.9</v>
      </c>
      <c r="H44" s="22">
        <v>2.9</v>
      </c>
      <c r="I44" s="22">
        <v>2.1</v>
      </c>
      <c r="J44" s="23">
        <v>6</v>
      </c>
      <c r="K44" s="24">
        <v>9.4</v>
      </c>
      <c r="L44" s="24">
        <v>13.9</v>
      </c>
      <c r="M44" s="8">
        <v>17.100000000000001</v>
      </c>
      <c r="N44" s="23">
        <v>20.9</v>
      </c>
      <c r="O44" s="22">
        <v>23.2</v>
      </c>
      <c r="P44" s="3"/>
    </row>
    <row r="45" spans="1:16">
      <c r="A45" s="20" t="s">
        <v>27</v>
      </c>
      <c r="B45" s="15" t="s">
        <v>46</v>
      </c>
      <c r="C45" s="26">
        <f t="shared" si="0"/>
        <v>10.116666666666667</v>
      </c>
      <c r="D45" s="24">
        <v>12.6</v>
      </c>
      <c r="E45" s="24">
        <v>10.9</v>
      </c>
      <c r="F45" s="24">
        <v>4.5999999999999996</v>
      </c>
      <c r="G45" s="27">
        <v>3</v>
      </c>
      <c r="H45" s="24">
        <v>-0.7</v>
      </c>
      <c r="I45" s="24">
        <v>4.0999999999999996</v>
      </c>
      <c r="J45" s="24">
        <v>7.7</v>
      </c>
      <c r="K45" s="24">
        <v>10.9</v>
      </c>
      <c r="L45" s="24">
        <v>13.2</v>
      </c>
      <c r="M45" s="24">
        <v>16.7</v>
      </c>
      <c r="N45" s="24">
        <v>21.3</v>
      </c>
      <c r="O45" s="7">
        <v>17.100000000000001</v>
      </c>
      <c r="P45" s="3"/>
    </row>
    <row r="46" spans="1:16">
      <c r="A46" s="8"/>
      <c r="B46" s="15" t="s">
        <v>47</v>
      </c>
      <c r="C46" s="26">
        <f t="shared" si="0"/>
        <v>10.333333333333334</v>
      </c>
      <c r="D46" s="7">
        <v>15.5</v>
      </c>
      <c r="E46" s="24">
        <v>11.4</v>
      </c>
      <c r="F46" s="27">
        <v>6</v>
      </c>
      <c r="G46" s="27">
        <v>1.8</v>
      </c>
      <c r="H46" s="24">
        <v>1.8</v>
      </c>
      <c r="I46" s="28">
        <v>1.3</v>
      </c>
      <c r="J46" s="24">
        <v>5.4</v>
      </c>
      <c r="K46" s="8">
        <v>8.9</v>
      </c>
      <c r="L46" s="22">
        <v>13.5</v>
      </c>
      <c r="M46" s="24">
        <v>15.9</v>
      </c>
      <c r="N46" s="7">
        <v>19.8</v>
      </c>
      <c r="O46" s="22">
        <v>22.7</v>
      </c>
      <c r="P46" s="3"/>
    </row>
    <row r="47" spans="1:16">
      <c r="A47" s="8"/>
      <c r="B47" s="7"/>
      <c r="C47" s="7"/>
      <c r="D47" s="7"/>
      <c r="E47" s="7"/>
      <c r="F47" s="7"/>
      <c r="G47" s="7"/>
      <c r="H47" s="7"/>
      <c r="I47" s="7"/>
      <c r="J47" s="7"/>
      <c r="K47" s="7"/>
      <c r="L47" s="7"/>
      <c r="M47" s="7"/>
      <c r="N47" s="7"/>
      <c r="O47" s="7"/>
      <c r="P47" s="1"/>
    </row>
    <row r="48" spans="1:16">
      <c r="A48" s="29" t="s">
        <v>52</v>
      </c>
      <c r="B48" s="7"/>
      <c r="C48" s="7"/>
      <c r="D48" s="7"/>
      <c r="E48" s="7"/>
      <c r="F48" s="7"/>
      <c r="G48" s="7"/>
      <c r="H48" s="7"/>
      <c r="I48" s="7"/>
      <c r="J48" s="7"/>
      <c r="K48" s="7"/>
      <c r="L48" s="7"/>
      <c r="M48" s="7"/>
      <c r="N48" s="7"/>
      <c r="O48" s="7"/>
      <c r="P48" s="1"/>
    </row>
    <row r="49" spans="1:16">
      <c r="A49" s="30" t="s">
        <v>53</v>
      </c>
      <c r="B49" s="7"/>
      <c r="C49" s="7"/>
      <c r="D49" s="7"/>
      <c r="E49" s="7"/>
      <c r="F49" s="7"/>
      <c r="G49" s="7"/>
      <c r="H49" s="7"/>
      <c r="I49" s="7"/>
      <c r="J49" s="7"/>
      <c r="K49" s="7"/>
      <c r="L49" s="7"/>
      <c r="M49" s="7"/>
      <c r="N49" s="7"/>
      <c r="O49" s="7"/>
      <c r="P49" s="1"/>
    </row>
    <row r="50" spans="1:16">
      <c r="A50" s="7"/>
      <c r="B50" s="7"/>
      <c r="C50" s="7"/>
      <c r="D50" s="7"/>
      <c r="E50" s="7"/>
      <c r="F50" s="7"/>
      <c r="G50" s="7"/>
      <c r="H50" s="7"/>
      <c r="I50" s="7"/>
      <c r="J50" s="7"/>
      <c r="K50" s="7"/>
      <c r="L50" s="7"/>
      <c r="M50" s="7"/>
      <c r="N50" s="7"/>
      <c r="O50" s="7"/>
      <c r="P50" s="1"/>
    </row>
    <row r="51" spans="1:16">
      <c r="A51" s="31"/>
      <c r="B51" s="31"/>
      <c r="C51" s="31"/>
      <c r="D51" s="31"/>
      <c r="E51" s="31"/>
      <c r="F51" s="31"/>
      <c r="G51" s="31"/>
      <c r="H51" s="31"/>
      <c r="I51" s="31"/>
      <c r="J51" s="31"/>
      <c r="K51" s="31"/>
      <c r="L51" s="31"/>
      <c r="M51" s="31"/>
      <c r="N51" s="31"/>
      <c r="O51" s="31"/>
      <c r="P51" s="1"/>
    </row>
    <row r="52" spans="1:16">
      <c r="A52" s="31"/>
      <c r="B52" s="31"/>
      <c r="C52" s="31"/>
      <c r="D52" s="31"/>
      <c r="E52" s="31"/>
      <c r="F52" s="31"/>
      <c r="G52" s="31"/>
      <c r="H52" s="31"/>
      <c r="I52" s="31"/>
      <c r="J52" s="31"/>
      <c r="K52" s="31"/>
      <c r="L52" s="31"/>
      <c r="M52" s="31"/>
      <c r="N52" s="31"/>
      <c r="O52" s="31"/>
      <c r="P52" s="1"/>
    </row>
    <row r="53" spans="1:16">
      <c r="A53" s="31"/>
      <c r="B53" s="31"/>
      <c r="C53" s="31"/>
      <c r="D53" s="31"/>
      <c r="E53" s="31"/>
      <c r="F53" s="31"/>
      <c r="G53" s="31"/>
      <c r="H53" s="31"/>
      <c r="I53" s="31"/>
      <c r="J53" s="31"/>
      <c r="K53" s="31"/>
      <c r="L53" s="31"/>
      <c r="M53" s="31"/>
      <c r="N53" s="31"/>
      <c r="O53" s="31"/>
      <c r="P53" s="1"/>
    </row>
    <row r="54" spans="1:16">
      <c r="A54" s="31"/>
      <c r="B54" s="31"/>
      <c r="C54" s="31"/>
      <c r="D54" s="31"/>
      <c r="E54" s="31"/>
      <c r="F54" s="31"/>
      <c r="G54" s="31"/>
      <c r="H54" s="31"/>
      <c r="I54" s="31"/>
      <c r="J54" s="31"/>
      <c r="K54" s="31"/>
      <c r="L54" s="31"/>
      <c r="M54" s="31"/>
      <c r="N54" s="31"/>
      <c r="O54" s="31"/>
      <c r="P54" s="1"/>
    </row>
  </sheetData>
  <mergeCells count="3">
    <mergeCell ref="C6:C7"/>
    <mergeCell ref="D6:O6"/>
    <mergeCell ref="C8:O8"/>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dimension ref="A1:H30"/>
  <sheetViews>
    <sheetView workbookViewId="0"/>
  </sheetViews>
  <sheetFormatPr defaultRowHeight="14.25"/>
  <cols>
    <col min="1" max="1" width="17.75" customWidth="1"/>
    <col min="2" max="2" width="4.125" customWidth="1"/>
    <col min="8" max="8" width="13.875" customWidth="1"/>
  </cols>
  <sheetData>
    <row r="1" spans="1:8">
      <c r="A1" s="540" t="s">
        <v>881</v>
      </c>
      <c r="B1" s="43"/>
      <c r="C1" s="43"/>
      <c r="D1" s="43"/>
      <c r="E1" s="43"/>
      <c r="F1" s="853"/>
      <c r="G1" s="43"/>
      <c r="H1" s="853"/>
    </row>
    <row r="2" spans="1:8">
      <c r="A2" s="445" t="s">
        <v>879</v>
      </c>
      <c r="B2" s="43"/>
      <c r="C2" s="43"/>
      <c r="D2" s="43"/>
      <c r="E2" s="43"/>
      <c r="F2" s="853"/>
      <c r="G2" s="43"/>
      <c r="H2" s="853"/>
    </row>
    <row r="3" spans="1:8">
      <c r="A3" s="656" t="s">
        <v>549</v>
      </c>
      <c r="B3" s="43"/>
      <c r="C3" s="43"/>
      <c r="D3" s="43"/>
      <c r="E3" s="43"/>
      <c r="F3" s="853"/>
      <c r="G3" s="43"/>
      <c r="H3" s="853"/>
    </row>
    <row r="4" spans="1:8" ht="15">
      <c r="A4" s="567" t="s">
        <v>880</v>
      </c>
      <c r="B4" s="43"/>
      <c r="C4" s="43"/>
      <c r="D4" s="43"/>
      <c r="E4" s="43"/>
      <c r="F4" s="853"/>
      <c r="G4" s="43"/>
      <c r="H4" s="853"/>
    </row>
    <row r="5" spans="1:8">
      <c r="A5" s="568" t="s">
        <v>532</v>
      </c>
      <c r="B5" s="43"/>
      <c r="C5" s="43"/>
      <c r="D5" s="43"/>
      <c r="E5" s="43"/>
      <c r="F5" s="853"/>
      <c r="G5" s="43"/>
      <c r="H5" s="853"/>
    </row>
    <row r="6" spans="1:8" ht="15" thickBot="1">
      <c r="A6" s="43"/>
      <c r="B6" s="850"/>
      <c r="C6" s="850"/>
      <c r="D6" s="850"/>
      <c r="E6" s="850"/>
      <c r="F6" s="854"/>
      <c r="G6" s="850"/>
      <c r="H6" s="854"/>
    </row>
    <row r="7" spans="1:8">
      <c r="A7" s="2017" t="s">
        <v>882</v>
      </c>
      <c r="B7" s="2028"/>
      <c r="C7" s="2017" t="s">
        <v>883</v>
      </c>
      <c r="D7" s="2018"/>
      <c r="E7" s="2018" t="s">
        <v>884</v>
      </c>
      <c r="F7" s="2018"/>
      <c r="G7" s="2154" t="s">
        <v>885</v>
      </c>
      <c r="H7" s="2155" t="s">
        <v>886</v>
      </c>
    </row>
    <row r="8" spans="1:8">
      <c r="A8" s="2020"/>
      <c r="B8" s="2030"/>
      <c r="C8" s="855"/>
      <c r="D8" s="325"/>
      <c r="E8" s="325"/>
      <c r="F8" s="856"/>
      <c r="G8" s="2012"/>
      <c r="H8" s="2156"/>
    </row>
    <row r="9" spans="1:8" ht="107.25" customHeight="1" thickBot="1">
      <c r="A9" s="1713"/>
      <c r="B9" s="2031"/>
      <c r="C9" s="73" t="s">
        <v>887</v>
      </c>
      <c r="D9" s="633" t="s">
        <v>888</v>
      </c>
      <c r="E9" s="633" t="s">
        <v>577</v>
      </c>
      <c r="F9" s="857" t="s">
        <v>889</v>
      </c>
      <c r="G9" s="2013"/>
      <c r="H9" s="2157"/>
    </row>
    <row r="10" spans="1:8" ht="15">
      <c r="A10" s="858" t="s">
        <v>219</v>
      </c>
      <c r="B10" s="397">
        <v>2005</v>
      </c>
      <c r="C10" s="859">
        <v>29139753</v>
      </c>
      <c r="D10" s="860">
        <v>291399</v>
      </c>
      <c r="E10" s="58">
        <v>14733315</v>
      </c>
      <c r="F10" s="861">
        <v>51</v>
      </c>
      <c r="G10" s="862">
        <v>53023</v>
      </c>
      <c r="H10" s="863">
        <v>278</v>
      </c>
    </row>
    <row r="11" spans="1:8" ht="15">
      <c r="A11" s="311" t="s">
        <v>220</v>
      </c>
      <c r="B11" s="864">
        <v>2010</v>
      </c>
      <c r="C11" s="865">
        <v>29117166</v>
      </c>
      <c r="D11" s="866">
        <v>291171</v>
      </c>
      <c r="E11" s="58">
        <v>14935654</v>
      </c>
      <c r="F11" s="867">
        <v>51</v>
      </c>
      <c r="G11" s="868">
        <v>53812</v>
      </c>
      <c r="H11" s="869">
        <v>278</v>
      </c>
    </row>
    <row r="12" spans="1:8" ht="15">
      <c r="A12" s="46"/>
      <c r="B12" s="864">
        <v>2013</v>
      </c>
      <c r="C12" s="859">
        <v>29111048</v>
      </c>
      <c r="D12" s="860">
        <v>291109</v>
      </c>
      <c r="E12" s="583">
        <v>15237750</v>
      </c>
      <c r="F12" s="583">
        <v>52</v>
      </c>
      <c r="G12" s="870">
        <v>52543</v>
      </c>
      <c r="H12" s="871">
        <v>290</v>
      </c>
    </row>
    <row r="13" spans="1:8" ht="15">
      <c r="A13" s="46"/>
      <c r="B13" s="864">
        <v>2014</v>
      </c>
      <c r="C13" s="859">
        <v>29107083</v>
      </c>
      <c r="D13" s="860">
        <v>291071</v>
      </c>
      <c r="E13" s="872">
        <v>15262250</v>
      </c>
      <c r="F13" s="583">
        <v>52</v>
      </c>
      <c r="G13" s="583">
        <v>52545</v>
      </c>
      <c r="H13" s="871">
        <v>290</v>
      </c>
    </row>
    <row r="14" spans="1:8" ht="15">
      <c r="A14" s="46"/>
      <c r="B14" s="873">
        <v>2015</v>
      </c>
      <c r="C14" s="874">
        <v>29086322</v>
      </c>
      <c r="D14" s="860">
        <v>290865</v>
      </c>
      <c r="E14" s="860">
        <v>15270810</v>
      </c>
      <c r="F14" s="875">
        <v>53</v>
      </c>
      <c r="G14" s="860">
        <v>52529</v>
      </c>
      <c r="H14" s="58">
        <v>291</v>
      </c>
    </row>
    <row r="15" spans="1:8" ht="15">
      <c r="A15" s="876" t="s">
        <v>121</v>
      </c>
      <c r="B15" s="877"/>
      <c r="C15" s="860">
        <v>1773889</v>
      </c>
      <c r="D15" s="860">
        <v>17739</v>
      </c>
      <c r="E15" s="58">
        <v>895256</v>
      </c>
      <c r="F15" s="583">
        <v>50</v>
      </c>
      <c r="G15" s="860">
        <v>2527</v>
      </c>
      <c r="H15" s="58">
        <v>354</v>
      </c>
    </row>
    <row r="16" spans="1:8" ht="15">
      <c r="A16" s="876" t="s">
        <v>122</v>
      </c>
      <c r="B16" s="877"/>
      <c r="C16" s="860">
        <v>1714242</v>
      </c>
      <c r="D16" s="860">
        <v>17143</v>
      </c>
      <c r="E16" s="58">
        <v>842081</v>
      </c>
      <c r="F16" s="583">
        <v>49</v>
      </c>
      <c r="G16" s="866">
        <v>3583</v>
      </c>
      <c r="H16" s="58">
        <v>235</v>
      </c>
    </row>
    <row r="17" spans="1:8" ht="15">
      <c r="A17" s="876" t="s">
        <v>123</v>
      </c>
      <c r="B17" s="877"/>
      <c r="C17" s="860">
        <v>2414398</v>
      </c>
      <c r="D17" s="860">
        <v>24144</v>
      </c>
      <c r="E17" s="58">
        <v>1151692</v>
      </c>
      <c r="F17" s="583">
        <v>48</v>
      </c>
      <c r="G17" s="866">
        <v>4047</v>
      </c>
      <c r="H17" s="58">
        <v>285</v>
      </c>
    </row>
    <row r="18" spans="1:8" ht="15">
      <c r="A18" s="876" t="s">
        <v>124</v>
      </c>
      <c r="B18" s="877"/>
      <c r="C18" s="860">
        <v>1312020</v>
      </c>
      <c r="D18" s="860">
        <v>13121</v>
      </c>
      <c r="E18" s="58">
        <v>356754</v>
      </c>
      <c r="F18" s="583">
        <v>27</v>
      </c>
      <c r="G18" s="866">
        <v>1297</v>
      </c>
      <c r="H18" s="58">
        <v>275</v>
      </c>
    </row>
    <row r="19" spans="1:8" ht="15">
      <c r="A19" s="876" t="s">
        <v>125</v>
      </c>
      <c r="B19" s="877"/>
      <c r="C19" s="860">
        <v>1706094</v>
      </c>
      <c r="D19" s="860">
        <v>17061</v>
      </c>
      <c r="E19" s="58">
        <v>920741</v>
      </c>
      <c r="F19" s="583">
        <v>54</v>
      </c>
      <c r="G19" s="866">
        <v>5009</v>
      </c>
      <c r="H19" s="58">
        <v>184</v>
      </c>
    </row>
    <row r="20" spans="1:8" ht="15">
      <c r="A20" s="876" t="s">
        <v>126</v>
      </c>
      <c r="B20" s="877"/>
      <c r="C20" s="860">
        <v>1352721</v>
      </c>
      <c r="D20" s="860">
        <v>13527</v>
      </c>
      <c r="E20" s="58">
        <v>1737717</v>
      </c>
      <c r="F20" s="583">
        <v>128</v>
      </c>
      <c r="G20" s="866">
        <v>1951</v>
      </c>
      <c r="H20" s="58">
        <v>891</v>
      </c>
    </row>
    <row r="21" spans="1:8" ht="15">
      <c r="A21" s="876" t="s">
        <v>127</v>
      </c>
      <c r="B21" s="877"/>
      <c r="C21" s="860">
        <v>3339048</v>
      </c>
      <c r="D21" s="860">
        <v>33390</v>
      </c>
      <c r="E21" s="58">
        <v>1910889</v>
      </c>
      <c r="F21" s="583">
        <v>57</v>
      </c>
      <c r="G21" s="866">
        <v>8532</v>
      </c>
      <c r="H21" s="58">
        <v>224</v>
      </c>
    </row>
    <row r="22" spans="1:8" ht="15">
      <c r="A22" s="876" t="s">
        <v>128</v>
      </c>
      <c r="B22" s="877"/>
      <c r="C22" s="860">
        <v>864767</v>
      </c>
      <c r="D22" s="860">
        <v>8647</v>
      </c>
      <c r="E22" s="58">
        <v>478834</v>
      </c>
      <c r="F22" s="583">
        <v>55</v>
      </c>
      <c r="G22" s="866">
        <v>1172</v>
      </c>
      <c r="H22" s="58">
        <v>409</v>
      </c>
    </row>
    <row r="23" spans="1:8" ht="15">
      <c r="A23" s="876" t="s">
        <v>129</v>
      </c>
      <c r="B23" s="877"/>
      <c r="C23" s="860">
        <v>1664870</v>
      </c>
      <c r="D23" s="860">
        <v>16649</v>
      </c>
      <c r="E23" s="58">
        <v>1249986</v>
      </c>
      <c r="F23" s="583">
        <v>75</v>
      </c>
      <c r="G23" s="866">
        <v>1664</v>
      </c>
      <c r="H23" s="58">
        <v>751</v>
      </c>
    </row>
    <row r="24" spans="1:8" ht="15">
      <c r="A24" s="876" t="s">
        <v>130</v>
      </c>
      <c r="B24" s="877"/>
      <c r="C24" s="860">
        <v>1926206</v>
      </c>
      <c r="D24" s="860">
        <v>19262</v>
      </c>
      <c r="E24" s="58">
        <v>468910</v>
      </c>
      <c r="F24" s="583">
        <v>24</v>
      </c>
      <c r="G24" s="866">
        <v>3759</v>
      </c>
      <c r="H24" s="58">
        <v>125</v>
      </c>
    </row>
    <row r="25" spans="1:8" ht="15">
      <c r="A25" s="876" t="s">
        <v>131</v>
      </c>
      <c r="B25" s="877"/>
      <c r="C25" s="860">
        <v>1724273</v>
      </c>
      <c r="D25" s="860">
        <v>17243</v>
      </c>
      <c r="E25" s="58">
        <v>820991</v>
      </c>
      <c r="F25" s="583">
        <v>48</v>
      </c>
      <c r="G25" s="866">
        <v>2861</v>
      </c>
      <c r="H25" s="58">
        <v>287</v>
      </c>
    </row>
    <row r="26" spans="1:8" ht="15">
      <c r="A26" s="876" t="s">
        <v>132</v>
      </c>
      <c r="B26" s="877"/>
      <c r="C26" s="860">
        <v>854286</v>
      </c>
      <c r="D26" s="860">
        <v>8543</v>
      </c>
      <c r="E26" s="58">
        <v>1045560</v>
      </c>
      <c r="F26" s="583">
        <v>122</v>
      </c>
      <c r="G26" s="866">
        <v>1292</v>
      </c>
      <c r="H26" s="58">
        <v>809</v>
      </c>
    </row>
    <row r="27" spans="1:8" ht="15">
      <c r="A27" s="876" t="s">
        <v>133</v>
      </c>
      <c r="B27" s="877"/>
      <c r="C27" s="860">
        <v>1103691</v>
      </c>
      <c r="D27" s="860">
        <v>11038</v>
      </c>
      <c r="E27" s="58">
        <v>695960</v>
      </c>
      <c r="F27" s="583">
        <v>63</v>
      </c>
      <c r="G27" s="866">
        <v>2493</v>
      </c>
      <c r="H27" s="58">
        <v>279</v>
      </c>
    </row>
    <row r="28" spans="1:8" ht="15">
      <c r="A28" s="876" t="s">
        <v>134</v>
      </c>
      <c r="B28" s="877"/>
      <c r="C28" s="860">
        <v>2357543</v>
      </c>
      <c r="D28" s="860">
        <v>23575</v>
      </c>
      <c r="E28" s="58">
        <v>589290</v>
      </c>
      <c r="F28" s="583">
        <v>25</v>
      </c>
      <c r="G28" s="866">
        <v>3874</v>
      </c>
      <c r="H28" s="58">
        <v>152</v>
      </c>
    </row>
    <row r="29" spans="1:8" ht="15">
      <c r="A29" s="876" t="s">
        <v>135</v>
      </c>
      <c r="B29" s="878"/>
      <c r="C29" s="860">
        <v>2830495</v>
      </c>
      <c r="D29" s="860">
        <v>28305</v>
      </c>
      <c r="E29" s="58">
        <v>1568424</v>
      </c>
      <c r="F29" s="574">
        <v>55</v>
      </c>
      <c r="G29" s="866">
        <v>5450</v>
      </c>
      <c r="H29" s="58">
        <v>288</v>
      </c>
    </row>
    <row r="30" spans="1:8" ht="15">
      <c r="A30" s="876" t="s">
        <v>136</v>
      </c>
      <c r="B30" s="878"/>
      <c r="C30" s="860">
        <v>2147779</v>
      </c>
      <c r="D30" s="860">
        <v>21478</v>
      </c>
      <c r="E30" s="58">
        <v>537725</v>
      </c>
      <c r="F30" s="574">
        <v>25</v>
      </c>
      <c r="G30" s="866">
        <v>3018</v>
      </c>
      <c r="H30" s="58">
        <v>178</v>
      </c>
    </row>
  </sheetData>
  <mergeCells count="5">
    <mergeCell ref="A7:B9"/>
    <mergeCell ref="C7:D7"/>
    <mergeCell ref="E7:F7"/>
    <mergeCell ref="G7:G9"/>
    <mergeCell ref="H7:H9"/>
  </mergeCells>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I23"/>
  <sheetViews>
    <sheetView workbookViewId="0"/>
  </sheetViews>
  <sheetFormatPr defaultRowHeight="14.25"/>
  <cols>
    <col min="1" max="1" width="20.125" customWidth="1"/>
    <col min="2" max="2" width="5.125" customWidth="1"/>
  </cols>
  <sheetData>
    <row r="1" spans="1:9" ht="15.75">
      <c r="A1" s="879" t="s">
        <v>899</v>
      </c>
      <c r="B1" s="43"/>
      <c r="C1" s="43"/>
      <c r="D1" s="43"/>
      <c r="E1" s="43"/>
      <c r="F1" s="43"/>
      <c r="G1" s="43"/>
      <c r="H1" s="89"/>
      <c r="I1" s="89"/>
    </row>
    <row r="2" spans="1:9" ht="15">
      <c r="A2" s="565" t="s">
        <v>890</v>
      </c>
      <c r="B2" s="43"/>
      <c r="C2" s="43"/>
      <c r="D2" s="43"/>
      <c r="E2" s="43"/>
      <c r="F2" s="43"/>
      <c r="G2" s="43"/>
      <c r="H2" s="89"/>
      <c r="I2" s="89"/>
    </row>
    <row r="3" spans="1:9" ht="15.75">
      <c r="A3" s="595" t="s">
        <v>900</v>
      </c>
      <c r="B3" s="42"/>
      <c r="C3" s="42"/>
      <c r="D3" s="42"/>
      <c r="E3" s="42"/>
      <c r="F3" s="42"/>
      <c r="G3" s="42"/>
      <c r="H3" s="42"/>
      <c r="I3" s="42"/>
    </row>
    <row r="4" spans="1:9" ht="15.75" thickBot="1">
      <c r="A4" s="850" t="s">
        <v>891</v>
      </c>
      <c r="B4" s="43"/>
      <c r="C4" s="43"/>
      <c r="D4" s="43"/>
      <c r="E4" s="43"/>
      <c r="F4" s="43"/>
      <c r="G4" s="43"/>
      <c r="H4" s="89"/>
      <c r="I4" s="89"/>
    </row>
    <row r="5" spans="1:9" ht="15">
      <c r="A5" s="1814" t="s">
        <v>901</v>
      </c>
      <c r="B5" s="1707"/>
      <c r="C5" s="1738" t="s">
        <v>106</v>
      </c>
      <c r="D5" s="2160" t="s">
        <v>902</v>
      </c>
      <c r="E5" s="1814"/>
      <c r="F5" s="1814"/>
      <c r="G5" s="1814"/>
      <c r="H5" s="89"/>
      <c r="I5" s="89"/>
    </row>
    <row r="6" spans="1:9" ht="15">
      <c r="A6" s="1813"/>
      <c r="B6" s="1981"/>
      <c r="C6" s="2158"/>
      <c r="D6" s="1863"/>
      <c r="E6" s="1982"/>
      <c r="F6" s="1982"/>
      <c r="G6" s="1982"/>
      <c r="H6" s="89"/>
      <c r="I6" s="89"/>
    </row>
    <row r="7" spans="1:9" ht="15">
      <c r="A7" s="1813"/>
      <c r="B7" s="1981"/>
      <c r="C7" s="2158"/>
      <c r="D7" s="1723" t="s">
        <v>903</v>
      </c>
      <c r="E7" s="2161" t="s">
        <v>892</v>
      </c>
      <c r="F7" s="2161" t="s">
        <v>893</v>
      </c>
      <c r="G7" s="1720" t="s">
        <v>904</v>
      </c>
      <c r="H7" s="89"/>
      <c r="I7" s="89"/>
    </row>
    <row r="8" spans="1:9" ht="15.75" thickBot="1">
      <c r="A8" s="1815"/>
      <c r="B8" s="1708"/>
      <c r="C8" s="2159"/>
      <c r="D8" s="1817"/>
      <c r="E8" s="2162"/>
      <c r="F8" s="2162"/>
      <c r="G8" s="1861"/>
      <c r="H8" s="89"/>
      <c r="I8" s="89"/>
    </row>
    <row r="9" spans="1:9" ht="15">
      <c r="A9" s="880" t="s">
        <v>894</v>
      </c>
      <c r="B9" s="881">
        <v>2005</v>
      </c>
      <c r="C9" s="428">
        <v>2171</v>
      </c>
      <c r="D9" s="882">
        <v>768</v>
      </c>
      <c r="E9" s="882">
        <v>606</v>
      </c>
      <c r="F9" s="882">
        <v>473</v>
      </c>
      <c r="G9" s="882">
        <v>324</v>
      </c>
      <c r="H9" s="883"/>
      <c r="I9" s="89"/>
    </row>
    <row r="10" spans="1:9" ht="15">
      <c r="A10" s="47" t="s">
        <v>895</v>
      </c>
      <c r="B10" s="884">
        <v>2010</v>
      </c>
      <c r="C10" s="885">
        <v>2173</v>
      </c>
      <c r="D10" s="886">
        <v>771</v>
      </c>
      <c r="E10" s="885">
        <v>572</v>
      </c>
      <c r="F10" s="886">
        <v>460</v>
      </c>
      <c r="G10" s="887">
        <v>370</v>
      </c>
      <c r="H10" s="883"/>
      <c r="I10" s="89"/>
    </row>
    <row r="11" spans="1:9" ht="15">
      <c r="A11" s="383"/>
      <c r="B11" s="884">
        <v>2013</v>
      </c>
      <c r="C11" s="888">
        <v>2173</v>
      </c>
      <c r="D11" s="889">
        <v>784</v>
      </c>
      <c r="E11" s="889">
        <v>558</v>
      </c>
      <c r="F11" s="889">
        <v>451</v>
      </c>
      <c r="G11" s="890">
        <v>380</v>
      </c>
      <c r="H11" s="883"/>
      <c r="I11" s="89"/>
    </row>
    <row r="12" spans="1:9" ht="15">
      <c r="A12" s="383"/>
      <c r="B12" s="891">
        <v>2014</v>
      </c>
      <c r="C12" s="259">
        <v>2174</v>
      </c>
      <c r="D12" s="540">
        <v>792</v>
      </c>
      <c r="E12" s="260">
        <v>555</v>
      </c>
      <c r="F12" s="260">
        <v>446</v>
      </c>
      <c r="G12" s="261">
        <v>381</v>
      </c>
      <c r="H12" s="883"/>
      <c r="I12" s="43"/>
    </row>
    <row r="13" spans="1:9" ht="15">
      <c r="A13" s="383"/>
      <c r="B13" s="892">
        <v>2015</v>
      </c>
      <c r="C13" s="42">
        <v>2174</v>
      </c>
      <c r="D13" s="220">
        <v>793</v>
      </c>
      <c r="E13" s="220">
        <v>555</v>
      </c>
      <c r="F13" s="220">
        <v>442</v>
      </c>
      <c r="G13" s="42">
        <v>384</v>
      </c>
      <c r="H13" s="883"/>
      <c r="I13" s="89"/>
    </row>
    <row r="14" spans="1:9" ht="15">
      <c r="A14" s="383"/>
      <c r="B14" s="892"/>
      <c r="C14" s="893"/>
      <c r="D14" s="894"/>
      <c r="E14" s="894"/>
      <c r="F14" s="894"/>
      <c r="G14" s="895"/>
      <c r="H14" s="883"/>
      <c r="I14" s="89"/>
    </row>
    <row r="15" spans="1:9" ht="15">
      <c r="A15" s="383" t="s">
        <v>896</v>
      </c>
      <c r="B15" s="636">
        <v>2005</v>
      </c>
      <c r="C15" s="896">
        <v>14733</v>
      </c>
      <c r="D15" s="356">
        <v>2897</v>
      </c>
      <c r="E15" s="356">
        <v>3595</v>
      </c>
      <c r="F15" s="356">
        <v>3931</v>
      </c>
      <c r="G15" s="428">
        <v>4310</v>
      </c>
      <c r="H15" s="883"/>
      <c r="I15" s="89"/>
    </row>
    <row r="16" spans="1:9" ht="15">
      <c r="A16" s="47" t="s">
        <v>897</v>
      </c>
      <c r="B16" s="884">
        <v>2010</v>
      </c>
      <c r="C16" s="897">
        <v>15101</v>
      </c>
      <c r="D16" s="886">
        <v>2905</v>
      </c>
      <c r="E16" s="885">
        <v>3397</v>
      </c>
      <c r="F16" s="886">
        <v>3799</v>
      </c>
      <c r="G16" s="887">
        <v>5000</v>
      </c>
      <c r="H16" s="883"/>
      <c r="I16" s="89"/>
    </row>
    <row r="17" spans="1:9" ht="15">
      <c r="A17" s="43"/>
      <c r="B17" s="884">
        <v>2013</v>
      </c>
      <c r="C17" s="382">
        <v>15238</v>
      </c>
      <c r="D17" s="79">
        <v>2942</v>
      </c>
      <c r="E17" s="79">
        <v>3320</v>
      </c>
      <c r="F17" s="79">
        <v>3735</v>
      </c>
      <c r="G17" s="237">
        <v>5241</v>
      </c>
      <c r="H17" s="883"/>
      <c r="I17" s="89"/>
    </row>
    <row r="18" spans="1:9" ht="15">
      <c r="A18" s="540"/>
      <c r="B18" s="891">
        <v>2014</v>
      </c>
      <c r="C18" s="259">
        <v>15262</v>
      </c>
      <c r="D18" s="540">
        <v>2965</v>
      </c>
      <c r="E18" s="261">
        <v>3305</v>
      </c>
      <c r="F18" s="261">
        <v>3700</v>
      </c>
      <c r="G18" s="261">
        <v>5292</v>
      </c>
      <c r="H18" s="883"/>
      <c r="I18" s="89"/>
    </row>
    <row r="19" spans="1:9" ht="15">
      <c r="A19" s="383"/>
      <c r="B19" s="585">
        <v>2015</v>
      </c>
      <c r="C19" s="42">
        <v>15271</v>
      </c>
      <c r="D19" s="220">
        <v>2955</v>
      </c>
      <c r="E19" s="220">
        <v>3299</v>
      </c>
      <c r="F19" s="220">
        <v>3664</v>
      </c>
      <c r="G19" s="898">
        <v>5353</v>
      </c>
      <c r="H19" s="883"/>
      <c r="I19" s="89"/>
    </row>
    <row r="20" spans="1:9" ht="15">
      <c r="A20" s="383"/>
      <c r="B20" s="43"/>
      <c r="C20" s="851"/>
      <c r="D20" s="851"/>
      <c r="E20" s="851"/>
      <c r="F20" s="851"/>
      <c r="G20" s="851"/>
      <c r="H20" s="883"/>
      <c r="I20" s="89"/>
    </row>
    <row r="21" spans="1:9" ht="15">
      <c r="A21" s="899" t="s">
        <v>905</v>
      </c>
      <c r="B21" s="43"/>
      <c r="C21" s="43"/>
      <c r="D21" s="43"/>
      <c r="E21" s="43"/>
      <c r="F21" s="43"/>
      <c r="G21" s="43"/>
      <c r="H21" s="89"/>
      <c r="I21" s="89"/>
    </row>
    <row r="22" spans="1:9" ht="15">
      <c r="A22" s="900" t="s">
        <v>898</v>
      </c>
      <c r="B22" s="43"/>
      <c r="C22" s="43"/>
      <c r="D22" s="43"/>
      <c r="E22" s="43"/>
      <c r="F22" s="43"/>
      <c r="G22" s="43"/>
      <c r="H22" s="89"/>
      <c r="I22" s="89"/>
    </row>
    <row r="23" spans="1:9" ht="15">
      <c r="A23" s="89"/>
      <c r="B23" s="89"/>
      <c r="C23" s="89"/>
      <c r="D23" s="89"/>
      <c r="E23" s="89"/>
      <c r="F23" s="89"/>
      <c r="G23" s="89"/>
      <c r="H23" s="89"/>
      <c r="I23" s="89"/>
    </row>
  </sheetData>
  <mergeCells count="7">
    <mergeCell ref="A5:B8"/>
    <mergeCell ref="C5:C8"/>
    <mergeCell ref="D5:G6"/>
    <mergeCell ref="D7:D8"/>
    <mergeCell ref="E7:E8"/>
    <mergeCell ref="F7:F8"/>
    <mergeCell ref="G7:G8"/>
  </mergeCells>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H53"/>
  <sheetViews>
    <sheetView workbookViewId="0"/>
  </sheetViews>
  <sheetFormatPr defaultRowHeight="14.25"/>
  <cols>
    <col min="1" max="1" width="20.375" customWidth="1"/>
  </cols>
  <sheetData>
    <row r="1" spans="1:8" ht="15.75">
      <c r="A1" s="170" t="s">
        <v>912</v>
      </c>
      <c r="B1" s="43"/>
      <c r="C1" s="43"/>
      <c r="D1" s="43"/>
      <c r="E1" s="43"/>
      <c r="F1" s="43"/>
      <c r="G1" s="43"/>
      <c r="H1" s="43"/>
    </row>
    <row r="2" spans="1:8">
      <c r="A2" s="319" t="s">
        <v>906</v>
      </c>
      <c r="B2" s="43"/>
      <c r="C2" s="43"/>
      <c r="D2" s="43"/>
      <c r="E2" s="43"/>
      <c r="F2" s="43"/>
      <c r="G2" s="43"/>
      <c r="H2" s="43"/>
    </row>
    <row r="3" spans="1:8">
      <c r="A3" s="903" t="s">
        <v>907</v>
      </c>
      <c r="B3" s="43"/>
      <c r="C3" s="43"/>
      <c r="D3" s="43"/>
      <c r="E3" s="43"/>
      <c r="F3" s="43"/>
      <c r="G3" s="43"/>
      <c r="H3" s="43"/>
    </row>
    <row r="4" spans="1:8" ht="15.75">
      <c r="A4" s="595" t="s">
        <v>913</v>
      </c>
      <c r="B4" s="42"/>
      <c r="C4" s="42"/>
      <c r="D4" s="42"/>
      <c r="E4" s="42"/>
      <c r="F4" s="42"/>
      <c r="G4" s="42"/>
      <c r="H4" s="42"/>
    </row>
    <row r="5" spans="1:8" ht="15">
      <c r="A5" s="904" t="s">
        <v>914</v>
      </c>
      <c r="B5" s="43"/>
      <c r="C5" s="43"/>
      <c r="D5" s="43"/>
      <c r="E5" s="43"/>
      <c r="F5" s="43"/>
      <c r="G5" s="43"/>
      <c r="H5" s="43"/>
    </row>
    <row r="6" spans="1:8" ht="15" thickBot="1">
      <c r="A6" s="905" t="s">
        <v>908</v>
      </c>
      <c r="B6" s="43"/>
      <c r="C6" s="43"/>
      <c r="D6" s="43"/>
      <c r="E6" s="43"/>
      <c r="F6" s="43"/>
      <c r="G6" s="43"/>
      <c r="H6" s="43"/>
    </row>
    <row r="7" spans="1:8">
      <c r="A7" s="1931" t="s">
        <v>574</v>
      </c>
      <c r="B7" s="2164" t="s">
        <v>106</v>
      </c>
      <c r="C7" s="2167" t="s">
        <v>915</v>
      </c>
      <c r="D7" s="2018"/>
      <c r="E7" s="2018"/>
      <c r="F7" s="2019"/>
      <c r="G7" s="43"/>
      <c r="H7" s="43"/>
    </row>
    <row r="8" spans="1:8">
      <c r="A8" s="2016"/>
      <c r="B8" s="2165"/>
      <c r="C8" s="1899"/>
      <c r="D8" s="1899"/>
      <c r="E8" s="1899"/>
      <c r="F8" s="1882"/>
      <c r="G8" s="43"/>
      <c r="H8" s="43"/>
    </row>
    <row r="9" spans="1:8">
      <c r="A9" s="2016"/>
      <c r="B9" s="2165"/>
      <c r="C9" s="2168" t="s">
        <v>916</v>
      </c>
      <c r="D9" s="2168" t="s">
        <v>917</v>
      </c>
      <c r="E9" s="2168" t="s">
        <v>893</v>
      </c>
      <c r="F9" s="2169" t="s">
        <v>904</v>
      </c>
      <c r="G9" s="43"/>
      <c r="H9" s="43"/>
    </row>
    <row r="10" spans="1:8" ht="15" thickBot="1">
      <c r="A10" s="1932"/>
      <c r="B10" s="2166"/>
      <c r="C10" s="2011"/>
      <c r="D10" s="2011"/>
      <c r="E10" s="2011"/>
      <c r="F10" s="1711"/>
      <c r="G10" s="43"/>
      <c r="H10" s="43"/>
    </row>
    <row r="11" spans="1:8">
      <c r="A11" s="906" t="s">
        <v>909</v>
      </c>
      <c r="B11" s="907"/>
      <c r="C11" s="907"/>
      <c r="D11" s="907"/>
      <c r="E11" s="907"/>
      <c r="F11" s="907"/>
      <c r="G11" s="43"/>
      <c r="H11" s="43"/>
    </row>
    <row r="12" spans="1:8">
      <c r="A12" s="2163" t="s">
        <v>895</v>
      </c>
      <c r="B12" s="2163"/>
      <c r="C12" s="2163"/>
      <c r="D12" s="2163"/>
      <c r="E12" s="2163"/>
      <c r="F12" s="2163"/>
      <c r="G12" s="43"/>
      <c r="H12" s="43"/>
    </row>
    <row r="13" spans="1:8">
      <c r="A13" s="379" t="s">
        <v>219</v>
      </c>
      <c r="B13" s="908">
        <v>2174</v>
      </c>
      <c r="C13" s="909">
        <v>793</v>
      </c>
      <c r="D13" s="909">
        <v>555</v>
      </c>
      <c r="E13" s="909">
        <v>442</v>
      </c>
      <c r="F13" s="909">
        <v>384</v>
      </c>
      <c r="G13" s="43"/>
      <c r="H13" s="43"/>
    </row>
    <row r="14" spans="1:8" ht="15">
      <c r="A14" s="381" t="s">
        <v>220</v>
      </c>
      <c r="B14" s="908"/>
      <c r="C14" s="909"/>
      <c r="D14" s="909"/>
      <c r="E14" s="909"/>
      <c r="F14" s="909"/>
      <c r="G14" s="43"/>
      <c r="H14" s="43"/>
    </row>
    <row r="15" spans="1:8">
      <c r="A15" s="384" t="s">
        <v>121</v>
      </c>
      <c r="B15" s="910">
        <v>133</v>
      </c>
      <c r="C15" s="911">
        <v>52</v>
      </c>
      <c r="D15" s="911">
        <v>35</v>
      </c>
      <c r="E15" s="911">
        <v>25</v>
      </c>
      <c r="F15" s="911">
        <v>21</v>
      </c>
      <c r="G15" s="43"/>
      <c r="H15" s="43"/>
    </row>
    <row r="16" spans="1:8">
      <c r="A16" s="384" t="s">
        <v>122</v>
      </c>
      <c r="B16" s="910">
        <v>127</v>
      </c>
      <c r="C16" s="911">
        <v>50</v>
      </c>
      <c r="D16" s="911">
        <v>35</v>
      </c>
      <c r="E16" s="911">
        <v>26</v>
      </c>
      <c r="F16" s="911">
        <v>16</v>
      </c>
      <c r="G16" s="43"/>
      <c r="H16" s="43"/>
    </row>
    <row r="17" spans="1:8">
      <c r="A17" s="384" t="s">
        <v>123</v>
      </c>
      <c r="B17" s="910">
        <v>193</v>
      </c>
      <c r="C17" s="912">
        <v>90</v>
      </c>
      <c r="D17" s="912">
        <v>58</v>
      </c>
      <c r="E17" s="912">
        <v>27</v>
      </c>
      <c r="F17" s="912">
        <v>18</v>
      </c>
      <c r="G17" s="43"/>
      <c r="H17" s="43"/>
    </row>
    <row r="18" spans="1:8">
      <c r="A18" s="384" t="s">
        <v>124</v>
      </c>
      <c r="B18" s="910">
        <v>73</v>
      </c>
      <c r="C18" s="912">
        <v>44</v>
      </c>
      <c r="D18" s="912">
        <v>15</v>
      </c>
      <c r="E18" s="912">
        <v>13</v>
      </c>
      <c r="F18" s="912">
        <v>1</v>
      </c>
      <c r="G18" s="43"/>
      <c r="H18" s="43"/>
    </row>
    <row r="19" spans="1:8">
      <c r="A19" s="384" t="s">
        <v>125</v>
      </c>
      <c r="B19" s="910">
        <v>159</v>
      </c>
      <c r="C19" s="912">
        <v>77</v>
      </c>
      <c r="D19" s="912">
        <v>46</v>
      </c>
      <c r="E19" s="912">
        <v>23</v>
      </c>
      <c r="F19" s="912">
        <v>13</v>
      </c>
      <c r="G19" s="43"/>
      <c r="H19" s="43"/>
    </row>
    <row r="20" spans="1:8">
      <c r="A20" s="384" t="s">
        <v>126</v>
      </c>
      <c r="B20" s="910">
        <v>168</v>
      </c>
      <c r="C20" s="912">
        <v>19</v>
      </c>
      <c r="D20" s="912">
        <v>31</v>
      </c>
      <c r="E20" s="912">
        <v>50</v>
      </c>
      <c r="F20" s="912">
        <v>68</v>
      </c>
      <c r="G20" s="43"/>
      <c r="H20" s="43"/>
    </row>
    <row r="21" spans="1:8">
      <c r="A21" s="384" t="s">
        <v>127</v>
      </c>
      <c r="B21" s="910">
        <v>279</v>
      </c>
      <c r="C21" s="912">
        <v>101</v>
      </c>
      <c r="D21" s="912">
        <v>74</v>
      </c>
      <c r="E21" s="912">
        <v>57</v>
      </c>
      <c r="F21" s="912">
        <v>47</v>
      </c>
      <c r="G21" s="43"/>
      <c r="H21" s="43"/>
    </row>
    <row r="22" spans="1:8">
      <c r="A22" s="384" t="s">
        <v>128</v>
      </c>
      <c r="B22" s="910">
        <v>68</v>
      </c>
      <c r="C22" s="912">
        <v>16</v>
      </c>
      <c r="D22" s="912">
        <v>20</v>
      </c>
      <c r="E22" s="912">
        <v>24</v>
      </c>
      <c r="F22" s="912">
        <v>8</v>
      </c>
      <c r="G22" s="43"/>
      <c r="H22" s="43"/>
    </row>
    <row r="23" spans="1:8">
      <c r="A23" s="384" t="s">
        <v>129</v>
      </c>
      <c r="B23" s="910">
        <v>144</v>
      </c>
      <c r="C23" s="912">
        <v>24</v>
      </c>
      <c r="D23" s="912">
        <v>32</v>
      </c>
      <c r="E23" s="912">
        <v>43</v>
      </c>
      <c r="F23" s="912">
        <v>45</v>
      </c>
      <c r="G23" s="43"/>
      <c r="H23" s="43"/>
    </row>
    <row r="24" spans="1:8">
      <c r="A24" s="384" t="s">
        <v>130</v>
      </c>
      <c r="B24" s="910">
        <v>105</v>
      </c>
      <c r="C24" s="912">
        <v>76</v>
      </c>
      <c r="D24" s="912">
        <v>19</v>
      </c>
      <c r="E24" s="912">
        <v>7</v>
      </c>
      <c r="F24" s="912">
        <v>3</v>
      </c>
      <c r="G24" s="43"/>
      <c r="H24" s="43"/>
    </row>
    <row r="25" spans="1:8">
      <c r="A25" s="384" t="s">
        <v>131</v>
      </c>
      <c r="B25" s="910">
        <v>100</v>
      </c>
      <c r="C25" s="912">
        <v>33</v>
      </c>
      <c r="D25" s="912">
        <v>22</v>
      </c>
      <c r="E25" s="912">
        <v>19</v>
      </c>
      <c r="F25" s="912">
        <v>26</v>
      </c>
      <c r="G25" s="43"/>
      <c r="H25" s="43"/>
    </row>
    <row r="26" spans="1:8">
      <c r="A26" s="384" t="s">
        <v>132</v>
      </c>
      <c r="B26" s="910">
        <v>118</v>
      </c>
      <c r="C26" s="912">
        <v>22</v>
      </c>
      <c r="D26" s="912">
        <v>31</v>
      </c>
      <c r="E26" s="912">
        <v>20</v>
      </c>
      <c r="F26" s="912">
        <v>45</v>
      </c>
      <c r="G26" s="43"/>
      <c r="H26" s="43"/>
    </row>
    <row r="27" spans="1:8">
      <c r="A27" s="384" t="s">
        <v>133</v>
      </c>
      <c r="B27" s="910">
        <v>97</v>
      </c>
      <c r="C27" s="912">
        <v>35</v>
      </c>
      <c r="D27" s="912">
        <v>21</v>
      </c>
      <c r="E27" s="912">
        <v>20</v>
      </c>
      <c r="F27" s="912">
        <v>21</v>
      </c>
      <c r="G27" s="43"/>
      <c r="H27" s="43"/>
    </row>
    <row r="28" spans="1:8">
      <c r="A28" s="384" t="s">
        <v>134</v>
      </c>
      <c r="B28" s="910">
        <v>100</v>
      </c>
      <c r="C28" s="912">
        <v>45</v>
      </c>
      <c r="D28" s="912">
        <v>24</v>
      </c>
      <c r="E28" s="912">
        <v>22</v>
      </c>
      <c r="F28" s="912">
        <v>9</v>
      </c>
      <c r="G28" s="43"/>
      <c r="H28" s="43"/>
    </row>
    <row r="29" spans="1:8">
      <c r="A29" s="384" t="s">
        <v>135</v>
      </c>
      <c r="B29" s="910">
        <v>207</v>
      </c>
      <c r="C29" s="912">
        <v>51</v>
      </c>
      <c r="D29" s="912">
        <v>68</v>
      </c>
      <c r="E29" s="912">
        <v>52</v>
      </c>
      <c r="F29" s="912">
        <v>36</v>
      </c>
      <c r="G29" s="43"/>
      <c r="H29" s="43"/>
    </row>
    <row r="30" spans="1:8">
      <c r="A30" s="384" t="s">
        <v>136</v>
      </c>
      <c r="B30" s="910">
        <v>103</v>
      </c>
      <c r="C30" s="912">
        <v>58</v>
      </c>
      <c r="D30" s="912">
        <v>24</v>
      </c>
      <c r="E30" s="912">
        <v>14</v>
      </c>
      <c r="F30" s="912">
        <v>7</v>
      </c>
      <c r="G30" s="43"/>
      <c r="H30" s="43"/>
    </row>
    <row r="31" spans="1:8">
      <c r="A31" s="913" t="s">
        <v>910</v>
      </c>
      <c r="B31" s="914"/>
      <c r="C31" s="914"/>
      <c r="D31" s="914"/>
      <c r="E31" s="914"/>
      <c r="F31" s="907"/>
      <c r="G31" s="43"/>
      <c r="H31" s="43"/>
    </row>
    <row r="32" spans="1:8">
      <c r="A32" s="915" t="s">
        <v>911</v>
      </c>
      <c r="B32" s="916"/>
      <c r="C32" s="914"/>
      <c r="D32" s="914"/>
      <c r="E32" s="914"/>
      <c r="F32" s="907"/>
      <c r="G32" s="43"/>
      <c r="H32" s="43"/>
    </row>
    <row r="33" spans="1:8">
      <c r="A33" s="379" t="s">
        <v>219</v>
      </c>
      <c r="B33" s="917">
        <v>15270810</v>
      </c>
      <c r="C33" s="918">
        <v>2954760</v>
      </c>
      <c r="D33" s="918">
        <v>3298965</v>
      </c>
      <c r="E33" s="918">
        <v>3663999</v>
      </c>
      <c r="F33" s="918">
        <v>5353086</v>
      </c>
      <c r="G33" s="43"/>
      <c r="H33" s="43"/>
    </row>
    <row r="34" spans="1:8" ht="15">
      <c r="A34" s="381" t="s">
        <v>220</v>
      </c>
      <c r="B34" s="917"/>
      <c r="C34" s="918"/>
      <c r="D34" s="918"/>
      <c r="E34" s="918"/>
      <c r="F34" s="918"/>
      <c r="G34" s="43"/>
      <c r="H34" s="43"/>
    </row>
    <row r="35" spans="1:8">
      <c r="A35" s="384" t="s">
        <v>121</v>
      </c>
      <c r="B35" s="919">
        <v>895256</v>
      </c>
      <c r="C35" s="920">
        <v>189263</v>
      </c>
      <c r="D35" s="920">
        <v>202352</v>
      </c>
      <c r="E35" s="920">
        <v>208434</v>
      </c>
      <c r="F35" s="920">
        <v>295207</v>
      </c>
      <c r="G35" s="43"/>
      <c r="H35" s="43"/>
    </row>
    <row r="36" spans="1:8">
      <c r="A36" s="384" t="s">
        <v>122</v>
      </c>
      <c r="B36" s="919">
        <v>842081</v>
      </c>
      <c r="C36" s="920">
        <v>205242</v>
      </c>
      <c r="D36" s="920">
        <v>205321</v>
      </c>
      <c r="E36" s="920">
        <v>216973</v>
      </c>
      <c r="F36" s="920">
        <v>214545</v>
      </c>
      <c r="G36" s="43"/>
      <c r="H36" s="43"/>
    </row>
    <row r="37" spans="1:8">
      <c r="A37" s="384" t="s">
        <v>123</v>
      </c>
      <c r="B37" s="919">
        <v>1151692</v>
      </c>
      <c r="C37" s="920">
        <v>344586</v>
      </c>
      <c r="D37" s="920">
        <v>346319</v>
      </c>
      <c r="E37" s="920">
        <v>223025</v>
      </c>
      <c r="F37" s="920">
        <v>237762</v>
      </c>
      <c r="G37" s="43"/>
      <c r="H37" s="43"/>
    </row>
    <row r="38" spans="1:8">
      <c r="A38" s="384" t="s">
        <v>124</v>
      </c>
      <c r="B38" s="919">
        <v>356754</v>
      </c>
      <c r="C38" s="920">
        <v>148789</v>
      </c>
      <c r="D38" s="920">
        <v>91371</v>
      </c>
      <c r="E38" s="920">
        <v>104243</v>
      </c>
      <c r="F38" s="920">
        <v>12351</v>
      </c>
      <c r="G38" s="43"/>
      <c r="H38" s="43"/>
    </row>
    <row r="39" spans="1:8">
      <c r="A39" s="384" t="s">
        <v>125</v>
      </c>
      <c r="B39" s="919">
        <v>920741</v>
      </c>
      <c r="C39" s="920">
        <v>304511</v>
      </c>
      <c r="D39" s="920">
        <v>270980</v>
      </c>
      <c r="E39" s="920">
        <v>190946</v>
      </c>
      <c r="F39" s="920">
        <v>154304</v>
      </c>
      <c r="G39" s="43"/>
      <c r="H39" s="43"/>
    </row>
    <row r="40" spans="1:8">
      <c r="A40" s="384" t="s">
        <v>126</v>
      </c>
      <c r="B40" s="919">
        <v>1737717</v>
      </c>
      <c r="C40" s="920">
        <v>71770</v>
      </c>
      <c r="D40" s="920">
        <v>189762</v>
      </c>
      <c r="E40" s="920">
        <v>421154</v>
      </c>
      <c r="F40" s="920">
        <v>1055031</v>
      </c>
      <c r="G40" s="43"/>
      <c r="H40" s="43"/>
    </row>
    <row r="41" spans="1:8">
      <c r="A41" s="384" t="s">
        <v>127</v>
      </c>
      <c r="B41" s="919">
        <v>1910889</v>
      </c>
      <c r="C41" s="920">
        <v>383203</v>
      </c>
      <c r="D41" s="920">
        <v>430996</v>
      </c>
      <c r="E41" s="920">
        <v>464238</v>
      </c>
      <c r="F41" s="920">
        <v>632452</v>
      </c>
      <c r="G41" s="43"/>
      <c r="H41" s="43"/>
    </row>
    <row r="42" spans="1:8">
      <c r="A42" s="384" t="s">
        <v>128</v>
      </c>
      <c r="B42" s="919">
        <v>478834</v>
      </c>
      <c r="C42" s="920">
        <v>63933</v>
      </c>
      <c r="D42" s="920">
        <v>118363</v>
      </c>
      <c r="E42" s="921">
        <v>200812</v>
      </c>
      <c r="F42" s="839">
        <v>95726</v>
      </c>
      <c r="G42" s="43"/>
      <c r="H42" s="43"/>
    </row>
    <row r="43" spans="1:8">
      <c r="A43" s="384" t="s">
        <v>129</v>
      </c>
      <c r="B43" s="919">
        <v>1249986</v>
      </c>
      <c r="C43" s="920">
        <v>88003</v>
      </c>
      <c r="D43" s="920">
        <v>193115</v>
      </c>
      <c r="E43" s="920">
        <v>354973</v>
      </c>
      <c r="F43" s="920">
        <v>613895</v>
      </c>
      <c r="G43" s="43"/>
      <c r="H43" s="43"/>
    </row>
    <row r="44" spans="1:8">
      <c r="A44" s="384" t="s">
        <v>130</v>
      </c>
      <c r="B44" s="919">
        <v>468910</v>
      </c>
      <c r="C44" s="920">
        <v>259096</v>
      </c>
      <c r="D44" s="920">
        <v>112170</v>
      </c>
      <c r="E44" s="920">
        <v>60420</v>
      </c>
      <c r="F44" s="920">
        <v>37224</v>
      </c>
      <c r="G44" s="43"/>
      <c r="H44" s="43"/>
    </row>
    <row r="45" spans="1:8">
      <c r="A45" s="384" t="s">
        <v>131</v>
      </c>
      <c r="B45" s="919">
        <v>820991</v>
      </c>
      <c r="C45" s="920">
        <v>120777</v>
      </c>
      <c r="D45" s="920">
        <v>131132</v>
      </c>
      <c r="E45" s="920">
        <v>161208</v>
      </c>
      <c r="F45" s="920">
        <v>407874</v>
      </c>
      <c r="G45" s="43"/>
      <c r="H45" s="43"/>
    </row>
    <row r="46" spans="1:8">
      <c r="A46" s="384" t="s">
        <v>132</v>
      </c>
      <c r="B46" s="919">
        <v>1045560</v>
      </c>
      <c r="C46" s="920">
        <v>86854</v>
      </c>
      <c r="D46" s="920">
        <v>189229</v>
      </c>
      <c r="E46" s="920">
        <v>165047</v>
      </c>
      <c r="F46" s="920">
        <v>604430</v>
      </c>
      <c r="G46" s="43"/>
      <c r="H46" s="43"/>
    </row>
    <row r="47" spans="1:8">
      <c r="A47" s="384" t="s">
        <v>133</v>
      </c>
      <c r="B47" s="919">
        <v>695960</v>
      </c>
      <c r="C47" s="920">
        <v>140166</v>
      </c>
      <c r="D47" s="920">
        <v>124048</v>
      </c>
      <c r="E47" s="920">
        <v>167037</v>
      </c>
      <c r="F47" s="920">
        <v>264709</v>
      </c>
      <c r="G47" s="43"/>
      <c r="H47" s="43"/>
    </row>
    <row r="48" spans="1:8">
      <c r="A48" s="384" t="s">
        <v>134</v>
      </c>
      <c r="B48" s="919">
        <v>589290</v>
      </c>
      <c r="C48" s="922">
        <v>159531</v>
      </c>
      <c r="D48" s="920">
        <v>147078</v>
      </c>
      <c r="E48" s="920">
        <v>176102</v>
      </c>
      <c r="F48" s="920">
        <v>106579</v>
      </c>
      <c r="G48" s="43"/>
      <c r="H48" s="43"/>
    </row>
    <row r="49" spans="1:8">
      <c r="A49" s="384" t="s">
        <v>135</v>
      </c>
      <c r="B49" s="919">
        <v>1568424</v>
      </c>
      <c r="C49" s="920">
        <v>198527</v>
      </c>
      <c r="D49" s="920">
        <v>404520</v>
      </c>
      <c r="E49" s="920">
        <v>437345</v>
      </c>
      <c r="F49" s="920">
        <v>528032</v>
      </c>
      <c r="G49" s="43"/>
      <c r="H49" s="43"/>
    </row>
    <row r="50" spans="1:8">
      <c r="A50" s="384" t="s">
        <v>136</v>
      </c>
      <c r="B50" s="919">
        <v>537725</v>
      </c>
      <c r="C50" s="920">
        <v>190509</v>
      </c>
      <c r="D50" s="920">
        <v>142209</v>
      </c>
      <c r="E50" s="920">
        <v>112042</v>
      </c>
      <c r="F50" s="920">
        <v>92965</v>
      </c>
      <c r="G50" s="43"/>
      <c r="H50" s="43"/>
    </row>
    <row r="51" spans="1:8" ht="19.5" customHeight="1">
      <c r="A51" s="923" t="s">
        <v>918</v>
      </c>
      <c r="B51" s="129"/>
      <c r="C51" s="129"/>
      <c r="D51" s="129"/>
      <c r="E51" s="129"/>
      <c r="F51" s="129"/>
      <c r="G51" s="43"/>
      <c r="H51" s="902"/>
    </row>
    <row r="52" spans="1:8">
      <c r="A52" s="88" t="s">
        <v>919</v>
      </c>
      <c r="B52" s="43"/>
      <c r="C52" s="43"/>
      <c r="D52" s="43"/>
      <c r="E52" s="43"/>
      <c r="F52" s="43"/>
      <c r="G52" s="43"/>
      <c r="H52" s="902"/>
    </row>
    <row r="53" spans="1:8">
      <c r="A53" s="924"/>
      <c r="B53" s="43"/>
      <c r="C53" s="43"/>
      <c r="D53" s="43"/>
      <c r="E53" s="43"/>
      <c r="F53" s="43"/>
      <c r="G53" s="43"/>
      <c r="H53" s="902"/>
    </row>
  </sheetData>
  <mergeCells count="8">
    <mergeCell ref="A12:F12"/>
    <mergeCell ref="A7:A10"/>
    <mergeCell ref="B7:B10"/>
    <mergeCell ref="C7:F8"/>
    <mergeCell ref="C9:C10"/>
    <mergeCell ref="D9:D10"/>
    <mergeCell ref="E9:E10"/>
    <mergeCell ref="F9:F10"/>
  </mergeCells>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N46"/>
  <sheetViews>
    <sheetView workbookViewId="0">
      <selection activeCell="Q8" sqref="Q8"/>
    </sheetView>
  </sheetViews>
  <sheetFormatPr defaultRowHeight="14.25"/>
  <cols>
    <col min="13" max="13" width="10.75" customWidth="1"/>
  </cols>
  <sheetData>
    <row r="1" spans="1:14">
      <c r="A1" s="2170" t="s">
        <v>928</v>
      </c>
      <c r="B1" s="2170"/>
      <c r="C1" s="2170"/>
      <c r="D1" s="2170"/>
      <c r="E1" s="2170"/>
      <c r="F1" s="2170"/>
      <c r="G1" s="2170"/>
      <c r="H1" s="2170"/>
      <c r="I1" s="2170"/>
      <c r="J1" s="2170"/>
      <c r="K1" s="2170"/>
      <c r="L1" s="2170"/>
      <c r="M1" s="2170"/>
      <c r="N1" s="43"/>
    </row>
    <row r="2" spans="1:14">
      <c r="A2" s="318" t="s">
        <v>890</v>
      </c>
      <c r="B2" s="170"/>
      <c r="C2" s="43"/>
      <c r="D2" s="43"/>
      <c r="E2" s="43"/>
      <c r="F2" s="43"/>
      <c r="G2" s="43"/>
      <c r="H2" s="43"/>
      <c r="I2" s="43"/>
      <c r="J2" s="43"/>
      <c r="K2" s="43"/>
      <c r="L2" s="43"/>
      <c r="M2" s="43"/>
      <c r="N2" s="43"/>
    </row>
    <row r="3" spans="1:14" ht="15">
      <c r="A3" s="595" t="s">
        <v>920</v>
      </c>
      <c r="B3" s="632"/>
      <c r="C3" s="538"/>
      <c r="D3" s="538"/>
      <c r="E3" s="538"/>
      <c r="F3" s="538"/>
      <c r="G3" s="538"/>
      <c r="H3" s="43"/>
      <c r="I3" s="43"/>
      <c r="J3" s="43"/>
      <c r="K3" s="43"/>
      <c r="L3" s="43"/>
      <c r="M3" s="43"/>
      <c r="N3" s="43"/>
    </row>
    <row r="4" spans="1:14" ht="15">
      <c r="A4" s="595" t="s">
        <v>921</v>
      </c>
      <c r="B4" s="632"/>
      <c r="C4" s="538"/>
      <c r="D4" s="538"/>
      <c r="E4" s="538"/>
      <c r="F4" s="538"/>
      <c r="G4" s="538"/>
      <c r="H4" s="43"/>
      <c r="I4" s="43"/>
      <c r="J4" s="43"/>
      <c r="K4" s="43"/>
      <c r="L4" s="43"/>
      <c r="M4" s="43"/>
      <c r="N4" s="43"/>
    </row>
    <row r="5" spans="1:14" ht="15" thickBot="1">
      <c r="A5" s="850" t="s">
        <v>922</v>
      </c>
      <c r="B5" s="926"/>
      <c r="C5" s="926"/>
      <c r="D5" s="926"/>
      <c r="E5" s="43"/>
      <c r="F5" s="43"/>
      <c r="G5" s="43"/>
      <c r="H5" s="43"/>
      <c r="I5" s="43"/>
      <c r="J5" s="43"/>
      <c r="K5" s="43"/>
      <c r="L5" s="43"/>
      <c r="M5" s="46"/>
      <c r="N5" s="43"/>
    </row>
    <row r="6" spans="1:14">
      <c r="A6" s="1814" t="s">
        <v>929</v>
      </c>
      <c r="B6" s="1707"/>
      <c r="C6" s="1694" t="s">
        <v>106</v>
      </c>
      <c r="D6" s="1859" t="s">
        <v>930</v>
      </c>
      <c r="E6" s="1814"/>
      <c r="F6" s="1814"/>
      <c r="G6" s="1814"/>
      <c r="H6" s="1814"/>
      <c r="I6" s="1694"/>
      <c r="J6" s="1859" t="s">
        <v>931</v>
      </c>
      <c r="K6" s="1814"/>
      <c r="L6" s="1814"/>
      <c r="M6" s="1859" t="s">
        <v>932</v>
      </c>
      <c r="N6" s="43"/>
    </row>
    <row r="7" spans="1:14">
      <c r="A7" s="1813"/>
      <c r="B7" s="1981"/>
      <c r="C7" s="2171"/>
      <c r="D7" s="1860"/>
      <c r="E7" s="1813"/>
      <c r="F7" s="1813"/>
      <c r="G7" s="1813"/>
      <c r="H7" s="1813"/>
      <c r="I7" s="1854"/>
      <c r="J7" s="1860"/>
      <c r="K7" s="1813"/>
      <c r="L7" s="1813"/>
      <c r="M7" s="1860"/>
      <c r="N7" s="43"/>
    </row>
    <row r="8" spans="1:14" ht="5.25" customHeight="1">
      <c r="A8" s="1813"/>
      <c r="B8" s="1981"/>
      <c r="C8" s="2171"/>
      <c r="D8" s="1863"/>
      <c r="E8" s="1982"/>
      <c r="F8" s="1982"/>
      <c r="G8" s="1982"/>
      <c r="H8" s="1982"/>
      <c r="I8" s="1857"/>
      <c r="J8" s="1860"/>
      <c r="K8" s="1813"/>
      <c r="L8" s="1813"/>
      <c r="M8" s="1860"/>
      <c r="N8" s="43"/>
    </row>
    <row r="9" spans="1:14" ht="24.75" customHeight="1">
      <c r="A9" s="1813"/>
      <c r="B9" s="1981"/>
      <c r="C9" s="2171"/>
      <c r="D9" s="1940" t="s">
        <v>933</v>
      </c>
      <c r="E9" s="1874"/>
      <c r="F9" s="1940" t="s">
        <v>934</v>
      </c>
      <c r="G9" s="1874"/>
      <c r="H9" s="1940" t="s">
        <v>935</v>
      </c>
      <c r="I9" s="1874"/>
      <c r="J9" s="1860"/>
      <c r="K9" s="1813"/>
      <c r="L9" s="1813"/>
      <c r="M9" s="1860"/>
      <c r="N9" s="43"/>
    </row>
    <row r="10" spans="1:14" ht="35.25" customHeight="1">
      <c r="A10" s="1813"/>
      <c r="B10" s="1981"/>
      <c r="C10" s="2171"/>
      <c r="D10" s="1863"/>
      <c r="E10" s="1857"/>
      <c r="F10" s="1863"/>
      <c r="G10" s="1857"/>
      <c r="H10" s="1863"/>
      <c r="I10" s="1857"/>
      <c r="J10" s="1863"/>
      <c r="K10" s="1982"/>
      <c r="L10" s="1982"/>
      <c r="M10" s="1860"/>
      <c r="N10" s="43"/>
    </row>
    <row r="11" spans="1:14">
      <c r="A11" s="1813"/>
      <c r="B11" s="1981"/>
      <c r="C11" s="2171"/>
      <c r="D11" s="1879" t="s">
        <v>936</v>
      </c>
      <c r="E11" s="1879" t="s">
        <v>861</v>
      </c>
      <c r="F11" s="1879" t="s">
        <v>937</v>
      </c>
      <c r="G11" s="1879" t="s">
        <v>861</v>
      </c>
      <c r="H11" s="1879" t="s">
        <v>936</v>
      </c>
      <c r="I11" s="1879" t="s">
        <v>861</v>
      </c>
      <c r="J11" s="1879" t="s">
        <v>577</v>
      </c>
      <c r="K11" s="1879" t="s">
        <v>936</v>
      </c>
      <c r="L11" s="1940" t="s">
        <v>861</v>
      </c>
      <c r="M11" s="1860"/>
      <c r="N11" s="43"/>
    </row>
    <row r="12" spans="1:14" ht="28.5" customHeight="1">
      <c r="A12" s="1813"/>
      <c r="B12" s="1981"/>
      <c r="C12" s="2172"/>
      <c r="D12" s="1887"/>
      <c r="E12" s="1887"/>
      <c r="F12" s="1887"/>
      <c r="G12" s="1887"/>
      <c r="H12" s="1887"/>
      <c r="I12" s="1887"/>
      <c r="J12" s="1856"/>
      <c r="K12" s="1856"/>
      <c r="L12" s="1860"/>
      <c r="M12" s="1860"/>
      <c r="N12" s="43"/>
    </row>
    <row r="13" spans="1:14" ht="75" customHeight="1" thickBot="1">
      <c r="A13" s="1815"/>
      <c r="B13" s="1708"/>
      <c r="C13" s="1933" t="s">
        <v>862</v>
      </c>
      <c r="D13" s="1933"/>
      <c r="E13" s="1933"/>
      <c r="F13" s="1933"/>
      <c r="G13" s="1933"/>
      <c r="H13" s="1933"/>
      <c r="I13" s="2175"/>
      <c r="J13" s="1817"/>
      <c r="K13" s="1817"/>
      <c r="L13" s="1861"/>
      <c r="M13" s="1861"/>
      <c r="N13" s="43"/>
    </row>
    <row r="14" spans="1:14">
      <c r="A14" s="370"/>
      <c r="B14" s="370"/>
      <c r="C14" s="324"/>
      <c r="D14" s="324"/>
      <c r="E14" s="324"/>
      <c r="F14" s="2180" t="s">
        <v>923</v>
      </c>
      <c r="G14" s="2180"/>
      <c r="H14" s="324"/>
      <c r="I14" s="324"/>
      <c r="J14" s="370"/>
      <c r="K14" s="370"/>
      <c r="L14" s="370"/>
      <c r="M14" s="370"/>
      <c r="N14" s="43"/>
    </row>
    <row r="15" spans="1:14">
      <c r="A15" s="370"/>
      <c r="B15" s="370"/>
      <c r="C15" s="324"/>
      <c r="D15" s="324"/>
      <c r="E15" s="324"/>
      <c r="F15" s="2150" t="s">
        <v>924</v>
      </c>
      <c r="G15" s="2150"/>
      <c r="H15" s="324"/>
      <c r="I15" s="324"/>
      <c r="J15" s="370"/>
      <c r="K15" s="370"/>
      <c r="L15" s="370"/>
      <c r="M15" s="370"/>
      <c r="N15" s="43"/>
    </row>
    <row r="16" spans="1:14">
      <c r="A16" s="841" t="s">
        <v>938</v>
      </c>
      <c r="B16" s="927">
        <v>2005</v>
      </c>
      <c r="C16" s="305">
        <v>38157</v>
      </c>
      <c r="D16" s="305">
        <v>4029</v>
      </c>
      <c r="E16" s="305">
        <v>3835</v>
      </c>
      <c r="F16" s="305">
        <v>12506</v>
      </c>
      <c r="G16" s="305">
        <v>11899</v>
      </c>
      <c r="H16" s="305">
        <v>1919</v>
      </c>
      <c r="I16" s="305">
        <v>3969</v>
      </c>
      <c r="J16" s="305">
        <v>56</v>
      </c>
      <c r="K16" s="305">
        <v>48</v>
      </c>
      <c r="L16" s="305">
        <v>66</v>
      </c>
      <c r="M16" s="80">
        <v>64</v>
      </c>
      <c r="N16" s="845"/>
    </row>
    <row r="17" spans="1:14" ht="15">
      <c r="A17" s="928" t="s">
        <v>925</v>
      </c>
      <c r="B17" s="927">
        <v>2010</v>
      </c>
      <c r="C17" s="929">
        <v>38530</v>
      </c>
      <c r="D17" s="838">
        <v>3712</v>
      </c>
      <c r="E17" s="929">
        <v>3531</v>
      </c>
      <c r="F17" s="838">
        <v>12982</v>
      </c>
      <c r="G17" s="929">
        <v>11849</v>
      </c>
      <c r="H17" s="838">
        <v>1959</v>
      </c>
      <c r="I17" s="929">
        <v>4496</v>
      </c>
      <c r="J17" s="838">
        <v>55</v>
      </c>
      <c r="K17" s="929">
        <v>44</v>
      </c>
      <c r="L17" s="838">
        <v>68</v>
      </c>
      <c r="M17" s="839">
        <v>64</v>
      </c>
      <c r="N17" s="845"/>
    </row>
    <row r="18" spans="1:14">
      <c r="A18" s="2173">
        <v>2013</v>
      </c>
      <c r="B18" s="2174"/>
      <c r="C18" s="930">
        <v>38496</v>
      </c>
      <c r="D18" s="701">
        <v>3589</v>
      </c>
      <c r="E18" s="701">
        <v>3406</v>
      </c>
      <c r="F18" s="701">
        <v>12859</v>
      </c>
      <c r="G18" s="701">
        <v>11563</v>
      </c>
      <c r="H18" s="701">
        <v>2181</v>
      </c>
      <c r="I18" s="931">
        <v>4897</v>
      </c>
      <c r="J18" s="701">
        <v>58</v>
      </c>
      <c r="K18" s="701">
        <v>45</v>
      </c>
      <c r="L18" s="701">
        <v>72</v>
      </c>
      <c r="M18" s="930">
        <v>63</v>
      </c>
      <c r="N18" s="845"/>
    </row>
    <row r="19" spans="1:14">
      <c r="A19" s="2176">
        <v>2014</v>
      </c>
      <c r="B19" s="2177"/>
      <c r="C19" s="930">
        <v>38478.601999999999</v>
      </c>
      <c r="D19" s="701">
        <v>3562.65</v>
      </c>
      <c r="E19" s="701">
        <v>3380.346</v>
      </c>
      <c r="F19" s="701">
        <v>12783.737999999999</v>
      </c>
      <c r="G19" s="701">
        <v>11446.424000000001</v>
      </c>
      <c r="H19" s="701">
        <v>2273.4209999999998</v>
      </c>
      <c r="I19" s="930">
        <v>5032.0230000000001</v>
      </c>
      <c r="J19" s="701">
        <v>58.804559375211774</v>
      </c>
      <c r="K19" s="701">
        <v>45.652304513750202</v>
      </c>
      <c r="L19" s="701">
        <v>73.493424671320923</v>
      </c>
      <c r="M19" s="740">
        <v>62.970484218735386</v>
      </c>
      <c r="N19" s="845"/>
    </row>
    <row r="20" spans="1:14">
      <c r="A20" s="2178">
        <v>2015</v>
      </c>
      <c r="B20" s="2179"/>
      <c r="C20" s="932">
        <v>38437.239000000001</v>
      </c>
      <c r="D20" s="309">
        <v>3541.933</v>
      </c>
      <c r="E20" s="309">
        <v>3359.8620000000001</v>
      </c>
      <c r="F20" s="309">
        <v>12688.619000000001</v>
      </c>
      <c r="G20" s="309">
        <v>11313.549000000001</v>
      </c>
      <c r="H20" s="309">
        <v>2367.4389999999999</v>
      </c>
      <c r="I20" s="309">
        <v>5165.8370000000004</v>
      </c>
      <c r="J20" s="309">
        <v>60.140696457086712</v>
      </c>
      <c r="K20" s="309">
        <v>46.572223502021764</v>
      </c>
      <c r="L20" s="309">
        <v>75.358307105931118</v>
      </c>
      <c r="M20" s="932">
        <v>62.445088732830165</v>
      </c>
      <c r="N20" s="845"/>
    </row>
    <row r="21" spans="1:14">
      <c r="A21" s="1864"/>
      <c r="B21" s="1864"/>
      <c r="C21" s="933"/>
      <c r="D21" s="933"/>
      <c r="E21" s="933"/>
      <c r="F21" s="933"/>
      <c r="G21" s="933"/>
      <c r="H21" s="933"/>
      <c r="I21" s="933"/>
      <c r="J21" s="933"/>
      <c r="K21" s="933"/>
      <c r="L21" s="933"/>
      <c r="M21" s="933"/>
      <c r="N21" s="845"/>
    </row>
    <row r="22" spans="1:14">
      <c r="A22" s="363"/>
      <c r="B22" s="331"/>
      <c r="C22" s="274"/>
      <c r="D22" s="274"/>
      <c r="E22" s="2180" t="s">
        <v>926</v>
      </c>
      <c r="F22" s="2180"/>
      <c r="G22" s="2180"/>
      <c r="H22" s="2180"/>
      <c r="I22" s="274"/>
      <c r="J22" s="274"/>
      <c r="K22" s="274"/>
      <c r="L22" s="274"/>
      <c r="M22" s="274"/>
      <c r="N22" s="845"/>
    </row>
    <row r="23" spans="1:14">
      <c r="A23" s="43"/>
      <c r="B23" s="43"/>
      <c r="C23" s="43"/>
      <c r="D23" s="43"/>
      <c r="E23" s="1905" t="s">
        <v>927</v>
      </c>
      <c r="F23" s="1906"/>
      <c r="G23" s="1906"/>
      <c r="H23" s="1906"/>
      <c r="I23" s="43"/>
      <c r="J23" s="43"/>
      <c r="K23" s="43"/>
      <c r="L23" s="43"/>
      <c r="M23" s="46"/>
      <c r="N23" s="845"/>
    </row>
    <row r="24" spans="1:14">
      <c r="A24" s="841" t="s">
        <v>938</v>
      </c>
      <c r="B24" s="927">
        <v>2005</v>
      </c>
      <c r="C24" s="305">
        <v>14733</v>
      </c>
      <c r="D24" s="305">
        <v>1798</v>
      </c>
      <c r="E24" s="305">
        <v>1711</v>
      </c>
      <c r="F24" s="305">
        <v>4766</v>
      </c>
      <c r="G24" s="305">
        <v>4189</v>
      </c>
      <c r="H24" s="305">
        <v>770</v>
      </c>
      <c r="I24" s="305">
        <v>1499</v>
      </c>
      <c r="J24" s="305">
        <v>65</v>
      </c>
      <c r="K24" s="305">
        <v>54</v>
      </c>
      <c r="L24" s="79">
        <v>77</v>
      </c>
      <c r="M24" s="80">
        <v>61</v>
      </c>
      <c r="N24" s="845"/>
    </row>
    <row r="25" spans="1:14" ht="15">
      <c r="A25" s="928" t="s">
        <v>925</v>
      </c>
      <c r="B25" s="927">
        <v>2010</v>
      </c>
      <c r="C25" s="929">
        <v>15101</v>
      </c>
      <c r="D25" s="838">
        <v>1664</v>
      </c>
      <c r="E25" s="929">
        <v>1581</v>
      </c>
      <c r="F25" s="838">
        <v>5129</v>
      </c>
      <c r="G25" s="929">
        <v>4400</v>
      </c>
      <c r="H25" s="838">
        <v>735</v>
      </c>
      <c r="I25" s="929">
        <v>1592</v>
      </c>
      <c r="J25" s="838">
        <v>85</v>
      </c>
      <c r="K25" s="929">
        <v>47</v>
      </c>
      <c r="L25" s="838">
        <v>72</v>
      </c>
      <c r="M25" s="839">
        <v>63</v>
      </c>
      <c r="N25" s="845"/>
    </row>
    <row r="26" spans="1:14">
      <c r="A26" s="2173">
        <v>2013</v>
      </c>
      <c r="B26" s="2174"/>
      <c r="C26" s="930">
        <v>15238</v>
      </c>
      <c r="D26" s="701">
        <v>1594</v>
      </c>
      <c r="E26" s="701">
        <v>1510</v>
      </c>
      <c r="F26" s="701">
        <v>5211</v>
      </c>
      <c r="G26" s="701">
        <v>4448</v>
      </c>
      <c r="H26" s="701">
        <v>791</v>
      </c>
      <c r="I26" s="701">
        <v>1683</v>
      </c>
      <c r="J26" s="701">
        <v>58</v>
      </c>
      <c r="K26" s="701">
        <v>46</v>
      </c>
      <c r="L26" s="701">
        <v>72</v>
      </c>
      <c r="M26" s="930">
        <v>63</v>
      </c>
      <c r="N26" s="845"/>
    </row>
    <row r="27" spans="1:14">
      <c r="A27" s="2176">
        <v>2014</v>
      </c>
      <c r="B27" s="2177"/>
      <c r="C27" s="934">
        <v>15262.25</v>
      </c>
      <c r="D27" s="701">
        <v>1575.136</v>
      </c>
      <c r="E27" s="701">
        <v>1492.1890000000001</v>
      </c>
      <c r="F27" s="701">
        <v>5216.4859999999999</v>
      </c>
      <c r="G27" s="701">
        <v>4445.1869999999999</v>
      </c>
      <c r="H27" s="701">
        <v>818.02099999999996</v>
      </c>
      <c r="I27" s="701">
        <v>1715.231</v>
      </c>
      <c r="J27" s="701">
        <v>57.966948374261889</v>
      </c>
      <c r="K27" s="701">
        <v>45.876802889914785</v>
      </c>
      <c r="L27" s="701">
        <v>72.154894720964492</v>
      </c>
      <c r="M27" s="740">
        <v>63.304381726154404</v>
      </c>
      <c r="N27" s="845"/>
    </row>
    <row r="28" spans="1:14">
      <c r="A28" s="2178">
        <v>2015</v>
      </c>
      <c r="B28" s="2179"/>
      <c r="C28" s="932">
        <v>15270.81</v>
      </c>
      <c r="D28" s="309">
        <v>1557.549</v>
      </c>
      <c r="E28" s="309">
        <v>1474.7619999999999</v>
      </c>
      <c r="F28" s="309">
        <v>5209.4080000000004</v>
      </c>
      <c r="G28" s="309">
        <v>4434.3729999999996</v>
      </c>
      <c r="H28" s="309">
        <v>846.33500000000004</v>
      </c>
      <c r="I28" s="309">
        <v>1748.383</v>
      </c>
      <c r="J28" s="309">
        <v>58.348784569039879</v>
      </c>
      <c r="K28" s="309">
        <v>46.1450514146713</v>
      </c>
      <c r="L28" s="309">
        <v>72.685473233758188</v>
      </c>
      <c r="M28" s="932">
        <v>63.151731964447201</v>
      </c>
      <c r="N28" s="845"/>
    </row>
    <row r="29" spans="1:14">
      <c r="A29" s="2042"/>
      <c r="B29" s="2043"/>
      <c r="C29" s="935"/>
      <c r="D29" s="936"/>
      <c r="E29" s="936"/>
      <c r="F29" s="936"/>
      <c r="G29" s="936"/>
      <c r="H29" s="936"/>
      <c r="I29" s="936"/>
      <c r="J29" s="936"/>
      <c r="K29" s="936"/>
      <c r="L29" s="936"/>
      <c r="M29" s="935"/>
      <c r="N29" s="845"/>
    </row>
    <row r="30" spans="1:14">
      <c r="A30" s="2181" t="s">
        <v>121</v>
      </c>
      <c r="B30" s="2182"/>
      <c r="C30" s="837">
        <v>895.25599999999997</v>
      </c>
      <c r="D30" s="837">
        <v>87.376000000000005</v>
      </c>
      <c r="E30" s="837">
        <v>82.805000000000007</v>
      </c>
      <c r="F30" s="837">
        <v>313.18599999999998</v>
      </c>
      <c r="G30" s="837">
        <v>265.17599999999999</v>
      </c>
      <c r="H30" s="837">
        <v>45.481999999999999</v>
      </c>
      <c r="I30" s="837">
        <v>101.23099999999999</v>
      </c>
      <c r="J30" s="837">
        <v>54.791635688375102</v>
      </c>
      <c r="K30" s="837">
        <v>42.421436462677129</v>
      </c>
      <c r="L30" s="837">
        <v>69.401454128578749</v>
      </c>
      <c r="M30" s="839">
        <v>64.602973897968852</v>
      </c>
      <c r="N30" s="845"/>
    </row>
    <row r="31" spans="1:14">
      <c r="A31" s="2181" t="s">
        <v>122</v>
      </c>
      <c r="B31" s="2182"/>
      <c r="C31" s="837">
        <v>842.08100000000002</v>
      </c>
      <c r="D31" s="837">
        <v>88.760999999999996</v>
      </c>
      <c r="E31" s="837">
        <v>83.418999999999997</v>
      </c>
      <c r="F31" s="837">
        <v>289.57100000000003</v>
      </c>
      <c r="G31" s="837">
        <v>246.81700000000001</v>
      </c>
      <c r="H31" s="837">
        <v>43.874000000000002</v>
      </c>
      <c r="I31" s="837">
        <v>89.638999999999996</v>
      </c>
      <c r="J31" s="837">
        <v>56.991021424789515</v>
      </c>
      <c r="K31" s="837">
        <v>45.803965176070811</v>
      </c>
      <c r="L31" s="837">
        <v>70.115915840481009</v>
      </c>
      <c r="M31" s="839">
        <v>63.697910296040405</v>
      </c>
      <c r="N31" s="845"/>
    </row>
    <row r="32" spans="1:14">
      <c r="A32" s="2181" t="s">
        <v>123</v>
      </c>
      <c r="B32" s="2182"/>
      <c r="C32" s="837">
        <v>1151.692</v>
      </c>
      <c r="D32" s="837">
        <v>110.962</v>
      </c>
      <c r="E32" s="837">
        <v>105.474</v>
      </c>
      <c r="F32" s="837">
        <v>389.29500000000002</v>
      </c>
      <c r="G32" s="837">
        <v>323.23899999999998</v>
      </c>
      <c r="H32" s="837">
        <v>70.885999999999996</v>
      </c>
      <c r="I32" s="837">
        <v>151.83600000000001</v>
      </c>
      <c r="J32" s="837">
        <v>61.633269429950012</v>
      </c>
      <c r="K32" s="837">
        <v>46.712133472045622</v>
      </c>
      <c r="L32" s="837">
        <v>79.603636937374517</v>
      </c>
      <c r="M32" s="839">
        <v>61.868450940008266</v>
      </c>
      <c r="N32" s="845"/>
    </row>
    <row r="33" spans="1:14">
      <c r="A33" s="2181" t="s">
        <v>124</v>
      </c>
      <c r="B33" s="2182"/>
      <c r="C33" s="837">
        <v>356.75400000000002</v>
      </c>
      <c r="D33" s="837">
        <v>35.655999999999999</v>
      </c>
      <c r="E33" s="837">
        <v>33.926000000000002</v>
      </c>
      <c r="F33" s="837">
        <v>125.372</v>
      </c>
      <c r="G33" s="837">
        <v>104.87</v>
      </c>
      <c r="H33" s="837">
        <v>17.834</v>
      </c>
      <c r="I33" s="837">
        <v>39.095999999999997</v>
      </c>
      <c r="J33" s="837">
        <v>54.947403167102443</v>
      </c>
      <c r="K33" s="837">
        <v>42.665028874070764</v>
      </c>
      <c r="L33" s="837">
        <v>69.630971679221901</v>
      </c>
      <c r="M33" s="839">
        <v>64.538029005981713</v>
      </c>
      <c r="N33" s="845"/>
    </row>
    <row r="34" spans="1:14">
      <c r="A34" s="2181" t="s">
        <v>125</v>
      </c>
      <c r="B34" s="2182"/>
      <c r="C34" s="837">
        <v>920.74099999999999</v>
      </c>
      <c r="D34" s="837">
        <v>88.728999999999999</v>
      </c>
      <c r="E34" s="837">
        <v>83.900999999999996</v>
      </c>
      <c r="F34" s="837">
        <v>310.649</v>
      </c>
      <c r="G34" s="837">
        <v>259.79399999999998</v>
      </c>
      <c r="H34" s="837">
        <v>57.493000000000002</v>
      </c>
      <c r="I34" s="837">
        <v>120.175</v>
      </c>
      <c r="J34" s="837">
        <v>61.408063557621006</v>
      </c>
      <c r="K34" s="837">
        <v>47.069844100576532</v>
      </c>
      <c r="L34" s="837">
        <v>78.553007382772506</v>
      </c>
      <c r="M34" s="839">
        <v>61.954773383611681</v>
      </c>
      <c r="N34" s="845"/>
    </row>
    <row r="35" spans="1:14">
      <c r="A35" s="2181" t="s">
        <v>126</v>
      </c>
      <c r="B35" s="2182"/>
      <c r="C35" s="837">
        <v>1737.7170000000001</v>
      </c>
      <c r="D35" s="837">
        <v>186.76900000000001</v>
      </c>
      <c r="E35" s="837">
        <v>177.89699999999999</v>
      </c>
      <c r="F35" s="837">
        <v>583.12400000000002</v>
      </c>
      <c r="G35" s="837">
        <v>510.29899999999998</v>
      </c>
      <c r="H35" s="837">
        <v>93.176000000000002</v>
      </c>
      <c r="I35" s="837">
        <v>186.452</v>
      </c>
      <c r="J35" s="837">
        <v>58.9244967409685</v>
      </c>
      <c r="K35" s="837">
        <v>48.007799370288311</v>
      </c>
      <c r="L35" s="837">
        <v>71.399120907546362</v>
      </c>
      <c r="M35" s="839">
        <v>62.922961563937051</v>
      </c>
      <c r="N35" s="845"/>
    </row>
    <row r="36" spans="1:14">
      <c r="A36" s="2181" t="s">
        <v>127</v>
      </c>
      <c r="B36" s="2182"/>
      <c r="C36" s="837">
        <v>1910.8889999999999</v>
      </c>
      <c r="D36" s="837">
        <v>198.721</v>
      </c>
      <c r="E36" s="837">
        <v>188.26499999999999</v>
      </c>
      <c r="F36" s="837">
        <v>645.33799999999997</v>
      </c>
      <c r="G36" s="837">
        <v>544.40800000000002</v>
      </c>
      <c r="H36" s="837">
        <v>109.05200000000001</v>
      </c>
      <c r="I36" s="837">
        <v>225.10499999999999</v>
      </c>
      <c r="J36" s="837">
        <v>60.613189706038092</v>
      </c>
      <c r="K36" s="837">
        <v>47.691752229064463</v>
      </c>
      <c r="L36" s="837">
        <v>75.930184714405371</v>
      </c>
      <c r="M36" s="839">
        <v>62.2613872391332</v>
      </c>
      <c r="N36" s="845"/>
    </row>
    <row r="37" spans="1:14">
      <c r="A37" s="2181" t="s">
        <v>128</v>
      </c>
      <c r="B37" s="2182"/>
      <c r="C37" s="837">
        <v>478.834</v>
      </c>
      <c r="D37" s="837">
        <v>41.017000000000003</v>
      </c>
      <c r="E37" s="837">
        <v>38.655000000000001</v>
      </c>
      <c r="F37" s="837">
        <v>165.756</v>
      </c>
      <c r="G37" s="837">
        <v>145.56800000000001</v>
      </c>
      <c r="H37" s="837">
        <v>28.652999999999999</v>
      </c>
      <c r="I37" s="837">
        <v>59.185000000000002</v>
      </c>
      <c r="J37" s="837">
        <v>53.805681540774245</v>
      </c>
      <c r="K37" s="837">
        <v>42.031660995680397</v>
      </c>
      <c r="L37" s="837">
        <v>67.212574192130134</v>
      </c>
      <c r="M37" s="839">
        <v>65.017104048584685</v>
      </c>
      <c r="N37" s="845"/>
    </row>
    <row r="38" spans="1:14">
      <c r="A38" s="2181" t="s">
        <v>129</v>
      </c>
      <c r="B38" s="2182"/>
      <c r="C38" s="837">
        <v>1249.9860000000001</v>
      </c>
      <c r="D38" s="837">
        <v>125.867</v>
      </c>
      <c r="E38" s="837">
        <v>119.47</v>
      </c>
      <c r="F38" s="837">
        <v>425.28399999999999</v>
      </c>
      <c r="G38" s="837">
        <v>365.39699999999999</v>
      </c>
      <c r="H38" s="837">
        <v>70.566000000000003</v>
      </c>
      <c r="I38" s="837">
        <v>143.40199999999999</v>
      </c>
      <c r="J38" s="837">
        <v>58.08979854075158</v>
      </c>
      <c r="K38" s="837">
        <v>46.188664515946989</v>
      </c>
      <c r="L38" s="837">
        <v>71.941477352030802</v>
      </c>
      <c r="M38" s="839">
        <v>63.25518845811073</v>
      </c>
      <c r="N38" s="845"/>
    </row>
    <row r="39" spans="1:14">
      <c r="A39" s="2181" t="s">
        <v>130</v>
      </c>
      <c r="B39" s="2182"/>
      <c r="C39" s="837">
        <v>468.91</v>
      </c>
      <c r="D39" s="837">
        <v>43.753999999999998</v>
      </c>
      <c r="E39" s="837">
        <v>40.930999999999997</v>
      </c>
      <c r="F39" s="837">
        <v>159.98599999999999</v>
      </c>
      <c r="G39" s="837">
        <v>127.783</v>
      </c>
      <c r="H39" s="837">
        <v>33.093000000000004</v>
      </c>
      <c r="I39" s="837">
        <v>63.363</v>
      </c>
      <c r="J39" s="837">
        <v>62.946669029673103</v>
      </c>
      <c r="K39" s="837">
        <v>48.033577938069584</v>
      </c>
      <c r="L39" s="837">
        <v>81.618055609901162</v>
      </c>
      <c r="M39" s="839">
        <v>61.369772451003392</v>
      </c>
      <c r="N39" s="845"/>
    </row>
    <row r="40" spans="1:14">
      <c r="A40" s="2181" t="s">
        <v>131</v>
      </c>
      <c r="B40" s="2182"/>
      <c r="C40" s="837">
        <v>820.99099999999999</v>
      </c>
      <c r="D40" s="837">
        <v>97.016000000000005</v>
      </c>
      <c r="E40" s="837">
        <v>92.352000000000004</v>
      </c>
      <c r="F40" s="837">
        <v>280.99200000000002</v>
      </c>
      <c r="G40" s="837">
        <v>242.15799999999999</v>
      </c>
      <c r="H40" s="837">
        <v>36.207000000000001</v>
      </c>
      <c r="I40" s="837">
        <v>72.266000000000005</v>
      </c>
      <c r="J40" s="837">
        <v>56.932237408009172</v>
      </c>
      <c r="K40" s="837">
        <v>47.411670083134041</v>
      </c>
      <c r="L40" s="837">
        <v>67.979583577664172</v>
      </c>
      <c r="M40" s="839">
        <v>63.721770396995822</v>
      </c>
      <c r="N40" s="845"/>
    </row>
    <row r="41" spans="1:14">
      <c r="A41" s="2181" t="s">
        <v>132</v>
      </c>
      <c r="B41" s="2182"/>
      <c r="C41" s="837">
        <v>1045.56</v>
      </c>
      <c r="D41" s="837">
        <v>100.002</v>
      </c>
      <c r="E41" s="837">
        <v>94.99</v>
      </c>
      <c r="F41" s="837">
        <v>351.17399999999998</v>
      </c>
      <c r="G41" s="837">
        <v>310.459</v>
      </c>
      <c r="H41" s="837">
        <v>62.509</v>
      </c>
      <c r="I41" s="837">
        <v>126.426</v>
      </c>
      <c r="J41" s="837">
        <v>58.02718425471523</v>
      </c>
      <c r="K41" s="837">
        <v>46.276489717348092</v>
      </c>
      <c r="L41" s="837">
        <v>71.318918118012363</v>
      </c>
      <c r="M41" s="839">
        <v>63.280251731129731</v>
      </c>
      <c r="N41" s="845"/>
    </row>
    <row r="42" spans="1:14">
      <c r="A42" s="2181" t="s">
        <v>133</v>
      </c>
      <c r="B42" s="2182"/>
      <c r="C42" s="837">
        <v>695.96</v>
      </c>
      <c r="D42" s="837">
        <v>64.403000000000006</v>
      </c>
      <c r="E42" s="837">
        <v>61.264000000000003</v>
      </c>
      <c r="F42" s="837">
        <v>238.423</v>
      </c>
      <c r="G42" s="837">
        <v>196.797</v>
      </c>
      <c r="H42" s="837">
        <v>43.994999999999997</v>
      </c>
      <c r="I42" s="837">
        <v>91.078000000000003</v>
      </c>
      <c r="J42" s="837">
        <v>59.909930609806537</v>
      </c>
      <c r="K42" s="837">
        <v>45.464573468163728</v>
      </c>
      <c r="L42" s="837">
        <v>77.410732887188317</v>
      </c>
      <c r="M42" s="839">
        <v>62.535203172596127</v>
      </c>
      <c r="N42" s="845"/>
    </row>
    <row r="43" spans="1:14">
      <c r="A43" s="2181" t="s">
        <v>134</v>
      </c>
      <c r="B43" s="2182"/>
      <c r="C43" s="837">
        <v>589.29</v>
      </c>
      <c r="D43" s="837">
        <v>61.837000000000003</v>
      </c>
      <c r="E43" s="837">
        <v>58.405999999999999</v>
      </c>
      <c r="F43" s="837">
        <v>208.982</v>
      </c>
      <c r="G43" s="837">
        <v>171.49600000000001</v>
      </c>
      <c r="H43" s="837">
        <v>28.199000000000002</v>
      </c>
      <c r="I43" s="837">
        <v>60.37</v>
      </c>
      <c r="J43" s="837">
        <v>54.881491176888019</v>
      </c>
      <c r="K43" s="837">
        <v>43.083136346671004</v>
      </c>
      <c r="L43" s="837">
        <v>69.258758221766101</v>
      </c>
      <c r="M43" s="839">
        <v>64.565494069134047</v>
      </c>
      <c r="N43" s="845"/>
    </row>
    <row r="44" spans="1:14">
      <c r="A44" s="2181" t="s">
        <v>135</v>
      </c>
      <c r="B44" s="2182"/>
      <c r="C44" s="837">
        <v>1568.424</v>
      </c>
      <c r="D44" s="837">
        <v>172.35400000000001</v>
      </c>
      <c r="E44" s="837">
        <v>161.34299999999999</v>
      </c>
      <c r="F44" s="837">
        <v>531.78200000000004</v>
      </c>
      <c r="G44" s="837">
        <v>461.52300000000002</v>
      </c>
      <c r="H44" s="837">
        <v>79.222999999999999</v>
      </c>
      <c r="I44" s="837">
        <v>162.19900000000001</v>
      </c>
      <c r="J44" s="837">
        <v>57.8995374029125</v>
      </c>
      <c r="K44" s="837">
        <v>47.308295504548859</v>
      </c>
      <c r="L44" s="837">
        <v>70.103115121023222</v>
      </c>
      <c r="M44" s="839">
        <v>63.331407833596018</v>
      </c>
      <c r="N44" s="845"/>
    </row>
    <row r="45" spans="1:14">
      <c r="A45" s="2181" t="s">
        <v>136</v>
      </c>
      <c r="B45" s="2182"/>
      <c r="C45" s="837">
        <v>537.72500000000002</v>
      </c>
      <c r="D45" s="837">
        <v>54.325000000000003</v>
      </c>
      <c r="E45" s="837">
        <v>51.664000000000001</v>
      </c>
      <c r="F45" s="837">
        <v>190.494</v>
      </c>
      <c r="G45" s="837">
        <v>158.589</v>
      </c>
      <c r="H45" s="837">
        <v>26.093</v>
      </c>
      <c r="I45" s="837">
        <v>56.56</v>
      </c>
      <c r="J45" s="837">
        <v>54.039297244494861</v>
      </c>
      <c r="K45" s="837">
        <v>42.215502850483482</v>
      </c>
      <c r="L45" s="837">
        <v>68.241807439355824</v>
      </c>
      <c r="M45" s="839">
        <v>64.918499232879256</v>
      </c>
      <c r="N45" s="845"/>
    </row>
    <row r="46" spans="1:14">
      <c r="A46" s="43"/>
      <c r="B46" s="43"/>
      <c r="C46" s="43"/>
      <c r="D46" s="43"/>
      <c r="E46" s="43"/>
      <c r="F46" s="43"/>
      <c r="G46" s="43"/>
      <c r="H46" s="43"/>
      <c r="I46" s="43"/>
      <c r="J46" s="43"/>
      <c r="K46" s="43"/>
      <c r="L46" s="312"/>
      <c r="M46" s="43"/>
      <c r="N46" s="845"/>
    </row>
  </sheetData>
  <mergeCells count="47">
    <mergeCell ref="A45:B45"/>
    <mergeCell ref="A39:B39"/>
    <mergeCell ref="A40:B40"/>
    <mergeCell ref="A41:B41"/>
    <mergeCell ref="A42:B42"/>
    <mergeCell ref="A43:B43"/>
    <mergeCell ref="A44:B44"/>
    <mergeCell ref="E23:H23"/>
    <mergeCell ref="A38:B38"/>
    <mergeCell ref="A27:B27"/>
    <mergeCell ref="A28:B28"/>
    <mergeCell ref="A29:B29"/>
    <mergeCell ref="A30:B30"/>
    <mergeCell ref="A31:B31"/>
    <mergeCell ref="A32:B32"/>
    <mergeCell ref="A33:B33"/>
    <mergeCell ref="A34:B34"/>
    <mergeCell ref="A35:B35"/>
    <mergeCell ref="A36:B36"/>
    <mergeCell ref="A37:B37"/>
    <mergeCell ref="A26:B26"/>
    <mergeCell ref="I11:I12"/>
    <mergeCell ref="J11:J13"/>
    <mergeCell ref="E22:H22"/>
    <mergeCell ref="G11:G12"/>
    <mergeCell ref="H11:H12"/>
    <mergeCell ref="C13:I13"/>
    <mergeCell ref="A19:B19"/>
    <mergeCell ref="A20:B20"/>
    <mergeCell ref="F14:G14"/>
    <mergeCell ref="F15:G15"/>
    <mergeCell ref="A21:B21"/>
    <mergeCell ref="A1:M1"/>
    <mergeCell ref="A6:B13"/>
    <mergeCell ref="C6:C12"/>
    <mergeCell ref="D6:I8"/>
    <mergeCell ref="J6:L10"/>
    <mergeCell ref="M6:M13"/>
    <mergeCell ref="D9:E10"/>
    <mergeCell ref="F9:G10"/>
    <mergeCell ref="H9:I10"/>
    <mergeCell ref="D11:D12"/>
    <mergeCell ref="A18:B18"/>
    <mergeCell ref="E11:E12"/>
    <mergeCell ref="F11:F12"/>
    <mergeCell ref="K11:K13"/>
    <mergeCell ref="L11:L13"/>
  </mergeCells>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H51"/>
  <sheetViews>
    <sheetView workbookViewId="0"/>
  </sheetViews>
  <sheetFormatPr defaultRowHeight="14.25"/>
  <cols>
    <col min="1" max="1" width="17" customWidth="1"/>
    <col min="2" max="2" width="4.625" customWidth="1"/>
  </cols>
  <sheetData>
    <row r="1" spans="1:8">
      <c r="A1" s="565" t="s">
        <v>962</v>
      </c>
      <c r="B1" s="43"/>
      <c r="C1" s="43"/>
      <c r="D1" s="43"/>
      <c r="E1" s="43"/>
      <c r="F1" s="43"/>
      <c r="G1" s="43"/>
      <c r="H1" s="43"/>
    </row>
    <row r="2" spans="1:8" ht="15" thickBot="1">
      <c r="A2" s="850" t="s">
        <v>939</v>
      </c>
      <c r="B2" s="850"/>
      <c r="C2" s="850"/>
      <c r="D2" s="850"/>
      <c r="E2" s="850"/>
      <c r="F2" s="43"/>
      <c r="G2" s="43"/>
      <c r="H2" s="43"/>
    </row>
    <row r="3" spans="1:8">
      <c r="A3" s="2184" t="s">
        <v>963</v>
      </c>
      <c r="B3" s="2185"/>
      <c r="C3" s="1820">
        <v>2005</v>
      </c>
      <c r="D3" s="2045">
        <v>2010</v>
      </c>
      <c r="E3" s="1820">
        <v>2013</v>
      </c>
      <c r="F3" s="2045">
        <v>2014</v>
      </c>
      <c r="G3" s="2186">
        <v>2015</v>
      </c>
      <c r="H3" s="43"/>
    </row>
    <row r="4" spans="1:8" ht="15" thickBot="1">
      <c r="A4" s="2187" t="s">
        <v>964</v>
      </c>
      <c r="B4" s="2188"/>
      <c r="C4" s="1821"/>
      <c r="D4" s="2162"/>
      <c r="E4" s="1821"/>
      <c r="F4" s="2162"/>
      <c r="G4" s="2134"/>
      <c r="H4" s="43"/>
    </row>
    <row r="5" spans="1:8">
      <c r="A5" s="2189" t="s">
        <v>940</v>
      </c>
      <c r="B5" s="2189"/>
      <c r="C5" s="2189"/>
      <c r="D5" s="2189"/>
      <c r="E5" s="2189"/>
      <c r="F5" s="2189"/>
      <c r="G5" s="2189"/>
      <c r="H5" s="2189"/>
    </row>
    <row r="6" spans="1:8">
      <c r="A6" s="2189" t="s">
        <v>965</v>
      </c>
      <c r="B6" s="2189"/>
      <c r="C6" s="2189"/>
      <c r="D6" s="2189"/>
      <c r="E6" s="2189"/>
      <c r="F6" s="2189"/>
      <c r="G6" s="2189"/>
      <c r="H6" s="2189"/>
    </row>
    <row r="7" spans="1:8">
      <c r="A7" s="351" t="s">
        <v>941</v>
      </c>
      <c r="B7" s="941" t="s">
        <v>942</v>
      </c>
      <c r="C7" s="79">
        <v>206.9</v>
      </c>
      <c r="D7" s="942">
        <v>228.3</v>
      </c>
      <c r="E7" s="943">
        <v>180.39599999999999</v>
      </c>
      <c r="F7" s="944">
        <v>188.488</v>
      </c>
      <c r="G7" s="43">
        <v>188.8</v>
      </c>
      <c r="H7" s="43"/>
    </row>
    <row r="8" spans="1:8">
      <c r="A8" s="47" t="s">
        <v>943</v>
      </c>
      <c r="B8" s="945" t="s">
        <v>944</v>
      </c>
      <c r="C8" s="79">
        <v>125.6</v>
      </c>
      <c r="D8" s="942">
        <v>137.19999999999999</v>
      </c>
      <c r="E8" s="943">
        <v>105.73399999999999</v>
      </c>
      <c r="F8" s="944">
        <v>110.03</v>
      </c>
      <c r="G8" s="43">
        <v>111.2</v>
      </c>
      <c r="H8" s="43"/>
    </row>
    <row r="9" spans="1:8">
      <c r="A9" s="47"/>
      <c r="B9" s="945" t="s">
        <v>945</v>
      </c>
      <c r="C9" s="79">
        <v>81.3</v>
      </c>
      <c r="D9" s="942">
        <v>91.1</v>
      </c>
      <c r="E9" s="943">
        <v>74.662000000000006</v>
      </c>
      <c r="F9" s="944">
        <v>78.457999999999998</v>
      </c>
      <c r="G9" s="43">
        <v>77.599999999999994</v>
      </c>
      <c r="H9" s="43"/>
    </row>
    <row r="10" spans="1:8" ht="15.75">
      <c r="A10" s="137" t="s">
        <v>966</v>
      </c>
      <c r="B10" s="941" t="s">
        <v>942</v>
      </c>
      <c r="C10" s="79">
        <v>67.599999999999994</v>
      </c>
      <c r="D10" s="942">
        <v>61.3</v>
      </c>
      <c r="E10" s="943">
        <v>66.099999999999994</v>
      </c>
      <c r="F10" s="944">
        <v>65.8</v>
      </c>
      <c r="G10" s="43">
        <v>67.3</v>
      </c>
      <c r="H10" s="43"/>
    </row>
    <row r="11" spans="1:8">
      <c r="A11" s="946" t="s">
        <v>967</v>
      </c>
      <c r="B11" s="945" t="s">
        <v>944</v>
      </c>
      <c r="C11" s="79">
        <v>53.7</v>
      </c>
      <c r="D11" s="942">
        <v>47.4</v>
      </c>
      <c r="E11" s="943">
        <v>49.3</v>
      </c>
      <c r="F11" s="944">
        <v>48.5</v>
      </c>
      <c r="G11" s="43">
        <v>48.9</v>
      </c>
      <c r="H11" s="43"/>
    </row>
    <row r="12" spans="1:8">
      <c r="A12" s="947"/>
      <c r="B12" s="945" t="s">
        <v>945</v>
      </c>
      <c r="C12" s="79">
        <v>13.9</v>
      </c>
      <c r="D12" s="942">
        <v>13.4</v>
      </c>
      <c r="E12" s="943">
        <v>16.100000000000001</v>
      </c>
      <c r="F12" s="944">
        <v>16.600000000000001</v>
      </c>
      <c r="G12" s="43">
        <v>17.600000000000001</v>
      </c>
      <c r="H12" s="43"/>
    </row>
    <row r="13" spans="1:8">
      <c r="A13" s="351" t="s">
        <v>946</v>
      </c>
      <c r="B13" s="941" t="s">
        <v>942</v>
      </c>
      <c r="C13" s="79">
        <v>364.4</v>
      </c>
      <c r="D13" s="942">
        <v>413.3</v>
      </c>
      <c r="E13" s="943">
        <v>369.57600000000002</v>
      </c>
      <c r="F13" s="944">
        <v>375.16</v>
      </c>
      <c r="G13" s="43">
        <v>369.3</v>
      </c>
      <c r="H13" s="43"/>
    </row>
    <row r="14" spans="1:8">
      <c r="A14" s="47" t="s">
        <v>947</v>
      </c>
      <c r="B14" s="945" t="s">
        <v>944</v>
      </c>
      <c r="C14" s="79">
        <v>211.2</v>
      </c>
      <c r="D14" s="942">
        <v>241.9</v>
      </c>
      <c r="E14" s="943">
        <v>213.749</v>
      </c>
      <c r="F14" s="944">
        <v>217.69900000000001</v>
      </c>
      <c r="G14" s="43">
        <v>217.4</v>
      </c>
      <c r="H14" s="43"/>
    </row>
    <row r="15" spans="1:8">
      <c r="A15" s="47"/>
      <c r="B15" s="945" t="s">
        <v>945</v>
      </c>
      <c r="C15" s="79">
        <v>153.19999999999999</v>
      </c>
      <c r="D15" s="942">
        <v>171.4</v>
      </c>
      <c r="E15" s="943">
        <v>155.827</v>
      </c>
      <c r="F15" s="944">
        <v>157.46100000000001</v>
      </c>
      <c r="G15" s="43">
        <v>151.9</v>
      </c>
      <c r="H15" s="43"/>
    </row>
    <row r="16" spans="1:8">
      <c r="A16" s="351" t="s">
        <v>948</v>
      </c>
      <c r="B16" s="941" t="s">
        <v>942</v>
      </c>
      <c r="C16" s="79">
        <v>368.3</v>
      </c>
      <c r="D16" s="942">
        <v>378.5</v>
      </c>
      <c r="E16" s="943">
        <v>387.31200000000001</v>
      </c>
      <c r="F16" s="944">
        <v>376.46699999999998</v>
      </c>
      <c r="G16" s="43">
        <v>394.9</v>
      </c>
      <c r="H16" s="43"/>
    </row>
    <row r="17" spans="1:8">
      <c r="A17" s="47" t="s">
        <v>949</v>
      </c>
      <c r="B17" s="945" t="s">
        <v>944</v>
      </c>
      <c r="C17" s="79">
        <v>219.4</v>
      </c>
      <c r="D17" s="942">
        <v>227.5</v>
      </c>
      <c r="E17" s="943">
        <v>235.09700000000001</v>
      </c>
      <c r="F17" s="944">
        <v>229.697</v>
      </c>
      <c r="G17" s="43">
        <v>242.1</v>
      </c>
      <c r="H17" s="43"/>
    </row>
    <row r="18" spans="1:8">
      <c r="A18" s="47"/>
      <c r="B18" s="945" t="s">
        <v>945</v>
      </c>
      <c r="C18" s="79">
        <v>148.9</v>
      </c>
      <c r="D18" s="942">
        <v>151</v>
      </c>
      <c r="E18" s="943">
        <v>152.215</v>
      </c>
      <c r="F18" s="944">
        <v>146.77000000000001</v>
      </c>
      <c r="G18" s="43">
        <v>152.9</v>
      </c>
      <c r="H18" s="43"/>
    </row>
    <row r="19" spans="1:8">
      <c r="A19" s="876" t="s">
        <v>950</v>
      </c>
      <c r="B19" s="941" t="s">
        <v>942</v>
      </c>
      <c r="C19" s="79">
        <v>-3.9</v>
      </c>
      <c r="D19" s="942">
        <v>34.799999999999997</v>
      </c>
      <c r="E19" s="943">
        <v>-17.736000000000001</v>
      </c>
      <c r="F19" s="944">
        <v>-1.3069999999999999</v>
      </c>
      <c r="G19" s="43">
        <v>-25.6</v>
      </c>
      <c r="H19" s="43"/>
    </row>
    <row r="20" spans="1:8">
      <c r="A20" s="47" t="s">
        <v>951</v>
      </c>
      <c r="B20" s="945" t="s">
        <v>944</v>
      </c>
      <c r="C20" s="79">
        <v>-8.1999999999999993</v>
      </c>
      <c r="D20" s="942">
        <v>14.5</v>
      </c>
      <c r="E20" s="943">
        <v>-21.347999999999999</v>
      </c>
      <c r="F20" s="944">
        <v>-11.997999999999999</v>
      </c>
      <c r="G20" s="43">
        <v>-24.7</v>
      </c>
      <c r="H20" s="43"/>
    </row>
    <row r="21" spans="1:8">
      <c r="A21" s="47"/>
      <c r="B21" s="945" t="s">
        <v>945</v>
      </c>
      <c r="C21" s="79">
        <v>4.3</v>
      </c>
      <c r="D21" s="942">
        <v>20.399999999999999</v>
      </c>
      <c r="E21" s="943">
        <v>3.6120000000000001</v>
      </c>
      <c r="F21" s="944">
        <v>10.691000000000001</v>
      </c>
      <c r="G21" s="43">
        <v>-0.9</v>
      </c>
      <c r="H21" s="43"/>
    </row>
    <row r="22" spans="1:8">
      <c r="A22" s="351" t="s">
        <v>952</v>
      </c>
      <c r="B22" s="941" t="s">
        <v>942</v>
      </c>
      <c r="C22" s="79">
        <v>2.2999999999999998</v>
      </c>
      <c r="D22" s="942">
        <v>2.1</v>
      </c>
      <c r="E22" s="943">
        <v>1.6839999999999999</v>
      </c>
      <c r="F22" s="944">
        <v>1.583</v>
      </c>
      <c r="G22" s="43">
        <v>1.5</v>
      </c>
      <c r="H22" s="43"/>
    </row>
    <row r="23" spans="1:8">
      <c r="A23" s="47" t="s">
        <v>953</v>
      </c>
      <c r="B23" s="945" t="s">
        <v>944</v>
      </c>
      <c r="C23" s="79">
        <v>1.3</v>
      </c>
      <c r="D23" s="942">
        <v>1.2</v>
      </c>
      <c r="E23" s="943">
        <v>0.92800000000000005</v>
      </c>
      <c r="F23" s="944">
        <v>0.88500000000000001</v>
      </c>
      <c r="G23" s="43">
        <v>0.9</v>
      </c>
      <c r="H23" s="43"/>
    </row>
    <row r="24" spans="1:8">
      <c r="A24" s="47"/>
      <c r="B24" s="945" t="s">
        <v>945</v>
      </c>
      <c r="C24" s="83">
        <v>1</v>
      </c>
      <c r="D24" s="942">
        <v>0.9</v>
      </c>
      <c r="E24" s="943">
        <v>0.75600000000000001</v>
      </c>
      <c r="F24" s="944">
        <v>0.69799999999999995</v>
      </c>
      <c r="G24" s="43">
        <v>0.6</v>
      </c>
      <c r="H24" s="43"/>
    </row>
    <row r="25" spans="1:8">
      <c r="A25" s="2190" t="s">
        <v>954</v>
      </c>
      <c r="B25" s="2190"/>
      <c r="C25" s="2190"/>
      <c r="D25" s="2190"/>
      <c r="E25" s="2190"/>
      <c r="F25" s="2190"/>
      <c r="G25" s="2190"/>
      <c r="H25" s="2190"/>
    </row>
    <row r="26" spans="1:8">
      <c r="A26" s="2150" t="s">
        <v>955</v>
      </c>
      <c r="B26" s="2150"/>
      <c r="C26" s="2150"/>
      <c r="D26" s="2150"/>
      <c r="E26" s="2150"/>
      <c r="F26" s="2150"/>
      <c r="G26" s="2150"/>
      <c r="H26" s="2150"/>
    </row>
    <row r="27" spans="1:8">
      <c r="A27" s="948" t="s">
        <v>941</v>
      </c>
      <c r="B27" s="949" t="s">
        <v>942</v>
      </c>
      <c r="C27" s="82">
        <v>5.4</v>
      </c>
      <c r="D27" s="950">
        <v>5.9</v>
      </c>
      <c r="E27" s="943">
        <v>4.685318804575175</v>
      </c>
      <c r="F27" s="944">
        <v>4.9000000000000004</v>
      </c>
      <c r="G27" s="43">
        <v>4.9000000000000004</v>
      </c>
      <c r="H27" s="43"/>
    </row>
    <row r="28" spans="1:8">
      <c r="A28" s="951" t="s">
        <v>956</v>
      </c>
      <c r="B28" s="952" t="s">
        <v>944</v>
      </c>
      <c r="C28" s="82">
        <v>5.4</v>
      </c>
      <c r="D28" s="950">
        <v>5.9</v>
      </c>
      <c r="E28" s="943">
        <v>4.5396119721006256</v>
      </c>
      <c r="F28" s="944">
        <v>4.7300000000000004</v>
      </c>
      <c r="G28" s="43">
        <v>4.8</v>
      </c>
      <c r="H28" s="43"/>
    </row>
    <row r="29" spans="1:8">
      <c r="A29" s="951"/>
      <c r="B29" s="952" t="s">
        <v>945</v>
      </c>
      <c r="C29" s="82">
        <v>5.5</v>
      </c>
      <c r="D29" s="950">
        <v>6</v>
      </c>
      <c r="E29" s="943">
        <v>4.9084286362126095</v>
      </c>
      <c r="F29" s="944">
        <v>5.15</v>
      </c>
      <c r="G29" s="43">
        <v>5.0999999999999996</v>
      </c>
      <c r="H29" s="43"/>
    </row>
    <row r="30" spans="1:8" ht="15.75">
      <c r="A30" s="953" t="s">
        <v>966</v>
      </c>
      <c r="B30" s="949" t="s">
        <v>942</v>
      </c>
      <c r="C30" s="82">
        <v>1.8</v>
      </c>
      <c r="D30" s="950">
        <v>1.6</v>
      </c>
      <c r="E30" s="943">
        <v>1.7</v>
      </c>
      <c r="F30" s="944">
        <v>1.7</v>
      </c>
      <c r="G30" s="43">
        <v>1.8</v>
      </c>
      <c r="H30" s="43"/>
    </row>
    <row r="31" spans="1:8">
      <c r="A31" s="954" t="s">
        <v>967</v>
      </c>
      <c r="B31" s="952" t="s">
        <v>944</v>
      </c>
      <c r="C31" s="82">
        <v>2.2999999999999998</v>
      </c>
      <c r="D31" s="950">
        <v>2</v>
      </c>
      <c r="E31" s="943">
        <v>2.1</v>
      </c>
      <c r="F31" s="944">
        <v>2.1</v>
      </c>
      <c r="G31" s="43">
        <v>2.1</v>
      </c>
      <c r="H31" s="43"/>
    </row>
    <row r="32" spans="1:8">
      <c r="A32" s="955"/>
      <c r="B32" s="952" t="s">
        <v>945</v>
      </c>
      <c r="C32" s="82">
        <v>0.9</v>
      </c>
      <c r="D32" s="950">
        <v>0.9</v>
      </c>
      <c r="E32" s="943">
        <v>1.1000000000000001</v>
      </c>
      <c r="F32" s="944">
        <v>1.1000000000000001</v>
      </c>
      <c r="G32" s="43">
        <v>1.2</v>
      </c>
      <c r="H32" s="43"/>
    </row>
    <row r="33" spans="1:8">
      <c r="A33" s="948" t="s">
        <v>946</v>
      </c>
      <c r="B33" s="949" t="s">
        <v>942</v>
      </c>
      <c r="C33" s="82">
        <v>9.6</v>
      </c>
      <c r="D33" s="950">
        <v>10.7</v>
      </c>
      <c r="E33" s="943">
        <v>9.5987792551923263</v>
      </c>
      <c r="F33" s="944">
        <v>9.75</v>
      </c>
      <c r="G33" s="43">
        <v>9.6</v>
      </c>
      <c r="H33" s="43"/>
    </row>
    <row r="34" spans="1:8">
      <c r="A34" s="951" t="s">
        <v>947</v>
      </c>
      <c r="B34" s="952" t="s">
        <v>944</v>
      </c>
      <c r="C34" s="956">
        <v>9</v>
      </c>
      <c r="D34" s="950">
        <v>10.3</v>
      </c>
      <c r="E34" s="943">
        <v>9.177157011221901</v>
      </c>
      <c r="F34" s="944">
        <v>9.3699999999999992</v>
      </c>
      <c r="G34" s="43">
        <v>9.4</v>
      </c>
      <c r="H34" s="43"/>
    </row>
    <row r="35" spans="1:8">
      <c r="A35" s="951"/>
      <c r="B35" s="952" t="s">
        <v>945</v>
      </c>
      <c r="C35" s="82">
        <v>10.4</v>
      </c>
      <c r="D35" s="950">
        <v>11.4</v>
      </c>
      <c r="E35" s="943">
        <v>10.244377448971393</v>
      </c>
      <c r="F35" s="944">
        <v>10.33</v>
      </c>
      <c r="G35" s="84">
        <v>10</v>
      </c>
      <c r="H35" s="43"/>
    </row>
    <row r="36" spans="1:8">
      <c r="A36" s="948" t="s">
        <v>957</v>
      </c>
      <c r="B36" s="949" t="s">
        <v>942</v>
      </c>
      <c r="C36" s="82">
        <v>9.6999999999999993</v>
      </c>
      <c r="D36" s="950">
        <v>9.8000000000000007</v>
      </c>
      <c r="E36" s="943">
        <v>10.059425912091289</v>
      </c>
      <c r="F36" s="944">
        <v>9.7799999999999994</v>
      </c>
      <c r="G36" s="43">
        <v>10.3</v>
      </c>
      <c r="H36" s="43"/>
    </row>
    <row r="37" spans="1:8">
      <c r="A37" s="951" t="s">
        <v>958</v>
      </c>
      <c r="B37" s="952" t="s">
        <v>944</v>
      </c>
      <c r="C37" s="82">
        <v>9.4</v>
      </c>
      <c r="D37" s="950">
        <v>9.6999999999999993</v>
      </c>
      <c r="E37" s="943">
        <v>10.093717780514694</v>
      </c>
      <c r="F37" s="944">
        <v>9.8800000000000008</v>
      </c>
      <c r="G37" s="43">
        <v>10.4</v>
      </c>
      <c r="H37" s="43"/>
    </row>
    <row r="38" spans="1:8">
      <c r="A38" s="951"/>
      <c r="B38" s="952" t="s">
        <v>945</v>
      </c>
      <c r="C38" s="82">
        <v>10.1</v>
      </c>
      <c r="D38" s="950">
        <v>10</v>
      </c>
      <c r="E38" s="943">
        <v>10.006917372439826</v>
      </c>
      <c r="F38" s="944">
        <v>9.6300000000000008</v>
      </c>
      <c r="G38" s="84">
        <v>10</v>
      </c>
      <c r="H38" s="43"/>
    </row>
    <row r="39" spans="1:8">
      <c r="A39" s="957" t="s">
        <v>950</v>
      </c>
      <c r="B39" s="949" t="s">
        <v>942</v>
      </c>
      <c r="C39" s="82">
        <v>-0.1</v>
      </c>
      <c r="D39" s="950">
        <v>0.9</v>
      </c>
      <c r="E39" s="943">
        <v>-0.46064665689896284</v>
      </c>
      <c r="F39" s="944">
        <v>-0.03</v>
      </c>
      <c r="G39" s="43">
        <v>-0.7</v>
      </c>
      <c r="H39" s="43"/>
    </row>
    <row r="40" spans="1:8">
      <c r="A40" s="951" t="s">
        <v>951</v>
      </c>
      <c r="B40" s="952" t="s">
        <v>944</v>
      </c>
      <c r="C40" s="82">
        <v>-0.4</v>
      </c>
      <c r="D40" s="950">
        <v>0.6</v>
      </c>
      <c r="E40" s="943">
        <v>-0.91656076929279273</v>
      </c>
      <c r="F40" s="944">
        <v>-0.52</v>
      </c>
      <c r="G40" s="43">
        <v>-1.1000000000000001</v>
      </c>
      <c r="H40" s="43"/>
    </row>
    <row r="41" spans="1:8">
      <c r="A41" s="951"/>
      <c r="B41" s="952" t="s">
        <v>945</v>
      </c>
      <c r="C41" s="82">
        <v>0.3</v>
      </c>
      <c r="D41" s="950">
        <v>1.4</v>
      </c>
      <c r="E41" s="943">
        <v>0.2374600765315682</v>
      </c>
      <c r="F41" s="944">
        <v>0.7</v>
      </c>
      <c r="G41" s="43">
        <v>-0.1</v>
      </c>
      <c r="H41" s="43"/>
    </row>
    <row r="42" spans="1:8">
      <c r="A42" s="2191" t="s">
        <v>959</v>
      </c>
      <c r="B42" s="2191"/>
      <c r="C42" s="2191"/>
      <c r="D42" s="2191"/>
      <c r="E42" s="2191"/>
      <c r="F42" s="2191"/>
      <c r="G42" s="2191"/>
      <c r="H42" s="2191"/>
    </row>
    <row r="43" spans="1:8">
      <c r="A43" s="2183" t="s">
        <v>968</v>
      </c>
      <c r="B43" s="2183"/>
      <c r="C43" s="2183"/>
      <c r="D43" s="2183"/>
      <c r="E43" s="2183"/>
      <c r="F43" s="2183"/>
      <c r="G43" s="2183"/>
      <c r="H43" s="2183"/>
    </row>
    <row r="44" spans="1:8">
      <c r="A44" s="948" t="s">
        <v>952</v>
      </c>
      <c r="B44" s="949" t="s">
        <v>942</v>
      </c>
      <c r="C44" s="82">
        <v>6.4</v>
      </c>
      <c r="D44" s="950">
        <v>5</v>
      </c>
      <c r="E44" s="943">
        <v>4.5565729376366431</v>
      </c>
      <c r="F44" s="944">
        <v>4.22</v>
      </c>
      <c r="G44" s="84">
        <v>4</v>
      </c>
      <c r="H44" s="43"/>
    </row>
    <row r="45" spans="1:8">
      <c r="A45" s="951" t="s">
        <v>960</v>
      </c>
      <c r="B45" s="952" t="s">
        <v>944</v>
      </c>
      <c r="C45" s="82">
        <v>6.3</v>
      </c>
      <c r="D45" s="950">
        <v>5</v>
      </c>
      <c r="E45" s="943">
        <v>4.341540779138148</v>
      </c>
      <c r="F45" s="944">
        <v>4.07</v>
      </c>
      <c r="G45" s="84">
        <v>4</v>
      </c>
      <c r="H45" s="43"/>
    </row>
    <row r="46" spans="1:8">
      <c r="A46" s="951"/>
      <c r="B46" s="952" t="s">
        <v>945</v>
      </c>
      <c r="C46" s="82">
        <v>6.5</v>
      </c>
      <c r="D46" s="950">
        <v>5</v>
      </c>
      <c r="E46" s="943">
        <v>4.8515340730425409</v>
      </c>
      <c r="F46" s="944">
        <v>4.43</v>
      </c>
      <c r="G46" s="43">
        <v>4.0999999999999996</v>
      </c>
      <c r="H46" s="43"/>
    </row>
    <row r="47" spans="1:8">
      <c r="A47" s="48"/>
      <c r="B47" s="66"/>
      <c r="C47" s="46"/>
      <c r="D47" s="46"/>
      <c r="E47" s="46"/>
      <c r="F47" s="273"/>
      <c r="G47" s="46"/>
      <c r="H47" s="46"/>
    </row>
    <row r="48" spans="1:8">
      <c r="A48" s="591" t="s">
        <v>969</v>
      </c>
      <c r="B48" s="593"/>
      <c r="C48" s="593"/>
      <c r="D48" s="593"/>
      <c r="E48" s="593"/>
      <c r="F48" s="593"/>
      <c r="G48" s="593"/>
      <c r="H48" s="593"/>
    </row>
    <row r="49" spans="1:8">
      <c r="A49" s="591" t="s">
        <v>961</v>
      </c>
      <c r="B49" s="591"/>
      <c r="C49" s="593"/>
      <c r="D49" s="593"/>
      <c r="E49" s="593"/>
      <c r="F49" s="593"/>
      <c r="G49" s="87"/>
      <c r="H49" s="593"/>
    </row>
    <row r="50" spans="1:8">
      <c r="A50" s="48"/>
      <c r="B50" s="48"/>
      <c r="C50" s="43"/>
      <c r="D50" s="43"/>
      <c r="E50" s="43"/>
      <c r="F50" s="43"/>
      <c r="G50" s="43"/>
      <c r="H50" s="43"/>
    </row>
    <row r="51" spans="1:8">
      <c r="A51" s="43"/>
      <c r="B51" s="43"/>
      <c r="C51" s="43"/>
      <c r="D51" s="43"/>
      <c r="E51" s="43"/>
      <c r="F51" s="43"/>
      <c r="G51" s="43"/>
      <c r="H51" s="43"/>
    </row>
  </sheetData>
  <mergeCells count="13">
    <mergeCell ref="A43:H43"/>
    <mergeCell ref="A3:B3"/>
    <mergeCell ref="C3:C4"/>
    <mergeCell ref="D3:D4"/>
    <mergeCell ref="E3:E4"/>
    <mergeCell ref="F3:F4"/>
    <mergeCell ref="G3:G4"/>
    <mergeCell ref="A4:B4"/>
    <mergeCell ref="A5:H5"/>
    <mergeCell ref="A6:H6"/>
    <mergeCell ref="A25:H25"/>
    <mergeCell ref="A26:H26"/>
    <mergeCell ref="A42:H42"/>
  </mergeCells>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I39"/>
  <sheetViews>
    <sheetView workbookViewId="0"/>
  </sheetViews>
  <sheetFormatPr defaultRowHeight="14.25"/>
  <cols>
    <col min="1" max="1" width="32.875" customWidth="1"/>
  </cols>
  <sheetData>
    <row r="1" spans="1:9">
      <c r="A1" s="565" t="s">
        <v>999</v>
      </c>
      <c r="B1" s="43"/>
      <c r="C1" s="43"/>
      <c r="D1" s="43"/>
      <c r="E1" s="43"/>
      <c r="F1" s="46"/>
      <c r="G1" s="46"/>
      <c r="H1" s="46"/>
      <c r="I1" s="46"/>
    </row>
    <row r="2" spans="1:9" ht="15.75" thickBot="1">
      <c r="A2" s="2192" t="s">
        <v>970</v>
      </c>
      <c r="B2" s="2153"/>
      <c r="C2" s="2153"/>
      <c r="D2" s="43"/>
      <c r="E2" s="43"/>
      <c r="F2" s="46"/>
      <c r="G2" s="46"/>
      <c r="H2" s="46"/>
      <c r="I2" s="46"/>
    </row>
    <row r="3" spans="1:9">
      <c r="A3" s="1707" t="s">
        <v>1000</v>
      </c>
      <c r="B3" s="2019">
        <v>2005</v>
      </c>
      <c r="C3" s="1858"/>
      <c r="D3" s="2019">
        <v>2010</v>
      </c>
      <c r="E3" s="1858"/>
      <c r="F3" s="1903">
        <v>2013</v>
      </c>
      <c r="G3" s="2193"/>
      <c r="H3" s="1903">
        <v>2014</v>
      </c>
      <c r="I3" s="2193"/>
    </row>
    <row r="4" spans="1:9">
      <c r="A4" s="1981"/>
      <c r="B4" s="1879" t="s">
        <v>1001</v>
      </c>
      <c r="C4" s="1940" t="s">
        <v>1002</v>
      </c>
      <c r="D4" s="1879" t="s">
        <v>1001</v>
      </c>
      <c r="E4" s="1940" t="s">
        <v>1002</v>
      </c>
      <c r="F4" s="1879" t="s">
        <v>1001</v>
      </c>
      <c r="G4" s="1940" t="s">
        <v>1002</v>
      </c>
      <c r="H4" s="1879" t="s">
        <v>1001</v>
      </c>
      <c r="I4" s="1940" t="s">
        <v>1002</v>
      </c>
    </row>
    <row r="5" spans="1:9">
      <c r="A5" s="1981"/>
      <c r="B5" s="1887"/>
      <c r="C5" s="1863"/>
      <c r="D5" s="1887"/>
      <c r="E5" s="1863"/>
      <c r="F5" s="1887"/>
      <c r="G5" s="1863"/>
      <c r="H5" s="1887"/>
      <c r="I5" s="1863"/>
    </row>
    <row r="6" spans="1:9" ht="15" thickBot="1">
      <c r="A6" s="1708"/>
      <c r="B6" s="2047" t="s">
        <v>1003</v>
      </c>
      <c r="C6" s="1933"/>
      <c r="D6" s="1933"/>
      <c r="E6" s="1933"/>
      <c r="F6" s="1933"/>
      <c r="G6" s="1933"/>
      <c r="H6" s="1933"/>
      <c r="I6" s="1933"/>
    </row>
    <row r="7" spans="1:9" ht="15">
      <c r="A7" s="145" t="s">
        <v>636</v>
      </c>
      <c r="B7" s="230">
        <v>94</v>
      </c>
      <c r="C7" s="230">
        <v>100.5</v>
      </c>
      <c r="D7" s="960">
        <v>97</v>
      </c>
      <c r="E7" s="961">
        <v>100.2</v>
      </c>
      <c r="F7" s="962">
        <v>100.93666210177541</v>
      </c>
      <c r="G7" s="962">
        <v>100.06995660139904</v>
      </c>
      <c r="H7" s="390">
        <v>98.8</v>
      </c>
      <c r="I7" s="274">
        <v>96.3</v>
      </c>
    </row>
    <row r="8" spans="1:9">
      <c r="A8" s="359" t="s">
        <v>1004</v>
      </c>
      <c r="B8" s="83"/>
      <c r="C8" s="83"/>
      <c r="D8" s="79"/>
      <c r="E8" s="305"/>
      <c r="F8" s="943"/>
      <c r="G8" s="943"/>
      <c r="H8" s="79"/>
      <c r="I8" s="46"/>
    </row>
    <row r="9" spans="1:9">
      <c r="A9" s="74" t="s">
        <v>971</v>
      </c>
      <c r="B9" s="83">
        <v>0.6</v>
      </c>
      <c r="C9" s="956">
        <v>0.5</v>
      </c>
      <c r="D9" s="83">
        <v>0.8</v>
      </c>
      <c r="E9" s="139">
        <v>0.6</v>
      </c>
      <c r="F9" s="943">
        <v>0.59291922211917569</v>
      </c>
      <c r="G9" s="943">
        <v>0.38262138910103627</v>
      </c>
      <c r="H9" s="79">
        <v>0.6</v>
      </c>
      <c r="I9" s="46">
        <v>0.4</v>
      </c>
    </row>
    <row r="10" spans="1:9">
      <c r="A10" s="362" t="s">
        <v>972</v>
      </c>
      <c r="B10" s="83"/>
      <c r="C10" s="83"/>
      <c r="D10" s="79"/>
      <c r="E10" s="305"/>
      <c r="F10" s="943"/>
      <c r="G10" s="943"/>
      <c r="H10" s="79"/>
      <c r="I10" s="46"/>
    </row>
    <row r="11" spans="1:9">
      <c r="A11" s="963" t="s">
        <v>973</v>
      </c>
      <c r="B11" s="83">
        <v>0.2</v>
      </c>
      <c r="C11" s="956">
        <v>0.2</v>
      </c>
      <c r="D11" s="83">
        <v>0.2</v>
      </c>
      <c r="E11" s="139">
        <v>0.1</v>
      </c>
      <c r="F11" s="943">
        <v>0.14640510843058577</v>
      </c>
      <c r="G11" s="943">
        <v>0.12556818783212703</v>
      </c>
      <c r="H11" s="79">
        <v>0.1</v>
      </c>
      <c r="I11" s="46">
        <v>0.1</v>
      </c>
    </row>
    <row r="12" spans="1:9">
      <c r="A12" s="964" t="s">
        <v>974</v>
      </c>
      <c r="B12" s="83"/>
      <c r="C12" s="956"/>
      <c r="D12" s="79"/>
      <c r="E12" s="305"/>
      <c r="F12" s="943"/>
      <c r="G12" s="943"/>
      <c r="H12" s="79"/>
      <c r="I12" s="46"/>
    </row>
    <row r="13" spans="1:9">
      <c r="A13" s="964" t="s">
        <v>975</v>
      </c>
      <c r="B13" s="83"/>
      <c r="C13" s="83"/>
      <c r="D13" s="79"/>
      <c r="E13" s="305"/>
      <c r="F13" s="943"/>
      <c r="G13" s="943"/>
      <c r="H13" s="79"/>
      <c r="I13" s="46"/>
    </row>
    <row r="14" spans="1:9">
      <c r="A14" s="138" t="s">
        <v>976</v>
      </c>
      <c r="B14" s="83">
        <v>24.8</v>
      </c>
      <c r="C14" s="956">
        <v>22</v>
      </c>
      <c r="D14" s="83">
        <v>25.4</v>
      </c>
      <c r="E14" s="139">
        <v>21.9</v>
      </c>
      <c r="F14" s="943">
        <v>26.152846847333432</v>
      </c>
      <c r="G14" s="943">
        <v>21.828484505707401</v>
      </c>
      <c r="H14" s="79">
        <v>26.6</v>
      </c>
      <c r="I14" s="46">
        <v>22.1</v>
      </c>
    </row>
    <row r="15" spans="1:9">
      <c r="A15" s="362" t="s">
        <v>977</v>
      </c>
      <c r="B15" s="83"/>
      <c r="C15" s="83"/>
      <c r="D15" s="79"/>
      <c r="E15" s="305"/>
      <c r="F15" s="943"/>
      <c r="G15" s="943"/>
      <c r="H15" s="79"/>
      <c r="I15" s="46"/>
    </row>
    <row r="16" spans="1:9">
      <c r="A16" s="74" t="s">
        <v>978</v>
      </c>
      <c r="B16" s="83">
        <v>1.4</v>
      </c>
      <c r="C16" s="956">
        <v>1.4</v>
      </c>
      <c r="D16" s="83">
        <v>1.7</v>
      </c>
      <c r="E16" s="139">
        <v>1.6</v>
      </c>
      <c r="F16" s="943">
        <v>1.9689555051691094</v>
      </c>
      <c r="G16" s="943">
        <v>1.8769485668100665</v>
      </c>
      <c r="H16" s="79">
        <v>1.8</v>
      </c>
      <c r="I16" s="46">
        <v>1.7</v>
      </c>
    </row>
    <row r="17" spans="1:9">
      <c r="A17" s="362" t="s">
        <v>979</v>
      </c>
      <c r="B17" s="83"/>
      <c r="C17" s="83"/>
      <c r="D17" s="79"/>
      <c r="E17" s="305"/>
      <c r="F17" s="943"/>
      <c r="G17" s="943"/>
      <c r="H17" s="79"/>
      <c r="I17" s="46"/>
    </row>
    <row r="18" spans="1:9">
      <c r="A18" s="74" t="s">
        <v>980</v>
      </c>
      <c r="B18" s="83">
        <v>41.1</v>
      </c>
      <c r="C18" s="956">
        <v>48.8</v>
      </c>
      <c r="D18" s="83">
        <v>42.5</v>
      </c>
      <c r="E18" s="139">
        <v>49.3</v>
      </c>
      <c r="F18" s="943">
        <v>44.468082977950317</v>
      </c>
      <c r="G18" s="943">
        <v>48.557415462203679</v>
      </c>
      <c r="H18" s="79">
        <v>43.2</v>
      </c>
      <c r="I18" s="46">
        <v>45.6</v>
      </c>
    </row>
    <row r="19" spans="1:9">
      <c r="A19" s="362" t="s">
        <v>981</v>
      </c>
      <c r="B19" s="83"/>
      <c r="C19" s="83"/>
      <c r="D19" s="79"/>
      <c r="E19" s="305"/>
      <c r="F19" s="943"/>
      <c r="G19" s="943"/>
      <c r="H19" s="79"/>
      <c r="I19" s="46"/>
    </row>
    <row r="20" spans="1:9">
      <c r="A20" s="965" t="s">
        <v>258</v>
      </c>
      <c r="B20" s="83"/>
      <c r="C20" s="83"/>
      <c r="D20" s="79"/>
      <c r="E20" s="305"/>
      <c r="F20" s="943"/>
      <c r="G20" s="943"/>
      <c r="H20" s="79"/>
      <c r="I20" s="46"/>
    </row>
    <row r="21" spans="1:9">
      <c r="A21" s="966" t="s">
        <v>259</v>
      </c>
      <c r="B21" s="83"/>
      <c r="C21" s="83"/>
      <c r="D21" s="79"/>
      <c r="E21" s="305"/>
      <c r="F21" s="943"/>
      <c r="G21" s="943"/>
      <c r="H21" s="79"/>
      <c r="I21" s="46"/>
    </row>
    <row r="22" spans="1:9">
      <c r="A22" s="967" t="s">
        <v>982</v>
      </c>
      <c r="B22" s="83">
        <v>1.3</v>
      </c>
      <c r="C22" s="956">
        <v>1.8</v>
      </c>
      <c r="D22" s="83">
        <v>1.5</v>
      </c>
      <c r="E22" s="139">
        <v>1.9</v>
      </c>
      <c r="F22" s="943">
        <v>0.99478192443890667</v>
      </c>
      <c r="G22" s="943">
        <v>1.2859234314117303</v>
      </c>
      <c r="H22" s="79">
        <v>0.9</v>
      </c>
      <c r="I22" s="46">
        <v>1.1000000000000001</v>
      </c>
    </row>
    <row r="23" spans="1:9">
      <c r="A23" s="394" t="s">
        <v>983</v>
      </c>
      <c r="B23" s="83"/>
      <c r="C23" s="83"/>
      <c r="D23" s="79"/>
      <c r="E23" s="305"/>
      <c r="F23" s="943"/>
      <c r="G23" s="943"/>
      <c r="H23" s="79"/>
      <c r="I23" s="46"/>
    </row>
    <row r="24" spans="1:9">
      <c r="A24" s="967" t="s">
        <v>984</v>
      </c>
      <c r="B24" s="83">
        <v>13.1</v>
      </c>
      <c r="C24" s="956">
        <v>13</v>
      </c>
      <c r="D24" s="83">
        <v>11.8</v>
      </c>
      <c r="E24" s="139">
        <v>12</v>
      </c>
      <c r="F24" s="943">
        <v>10.735229710259139</v>
      </c>
      <c r="G24" s="943">
        <v>10.430048690872752</v>
      </c>
      <c r="H24" s="79">
        <v>10.5</v>
      </c>
      <c r="I24" s="46">
        <v>9.3000000000000007</v>
      </c>
    </row>
    <row r="25" spans="1:9">
      <c r="A25" s="394" t="s">
        <v>985</v>
      </c>
      <c r="B25" s="83"/>
      <c r="C25" s="83"/>
      <c r="D25" s="79"/>
      <c r="E25" s="305"/>
      <c r="F25" s="943"/>
      <c r="G25" s="943"/>
      <c r="H25" s="79"/>
      <c r="I25" s="46"/>
    </row>
    <row r="26" spans="1:9">
      <c r="A26" s="967" t="s">
        <v>986</v>
      </c>
      <c r="B26" s="83">
        <v>9.3000000000000007</v>
      </c>
      <c r="C26" s="956">
        <v>11.6</v>
      </c>
      <c r="D26" s="83">
        <v>8.6999999999999993</v>
      </c>
      <c r="E26" s="139">
        <v>10.1</v>
      </c>
      <c r="F26" s="943">
        <v>8.2051261795217716</v>
      </c>
      <c r="G26" s="943">
        <v>8.9745095921275713</v>
      </c>
      <c r="H26" s="79">
        <v>7.8</v>
      </c>
      <c r="I26" s="46">
        <v>8.4</v>
      </c>
    </row>
    <row r="27" spans="1:9">
      <c r="A27" s="394" t="s">
        <v>987</v>
      </c>
      <c r="B27" s="83"/>
      <c r="C27" s="83"/>
      <c r="D27" s="79"/>
      <c r="E27" s="305"/>
      <c r="F27" s="943"/>
      <c r="G27" s="943"/>
      <c r="H27" s="79"/>
      <c r="I27" s="46"/>
    </row>
    <row r="28" spans="1:9">
      <c r="A28" s="967" t="s">
        <v>988</v>
      </c>
      <c r="B28" s="83">
        <v>7.7</v>
      </c>
      <c r="C28" s="956">
        <v>10.9</v>
      </c>
      <c r="D28" s="83">
        <v>7.8</v>
      </c>
      <c r="E28" s="139">
        <v>10.3</v>
      </c>
      <c r="F28" s="943">
        <v>9.1840225056852187</v>
      </c>
      <c r="G28" s="943">
        <v>11.318229956638216</v>
      </c>
      <c r="H28" s="79">
        <v>9.1</v>
      </c>
      <c r="I28" s="46">
        <v>11.1</v>
      </c>
    </row>
    <row r="29" spans="1:9">
      <c r="A29" s="967" t="s">
        <v>989</v>
      </c>
      <c r="B29" s="83"/>
      <c r="C29" s="956"/>
      <c r="D29" s="79"/>
      <c r="E29" s="305"/>
      <c r="F29" s="943"/>
      <c r="G29" s="943"/>
      <c r="H29" s="79"/>
      <c r="I29" s="46"/>
    </row>
    <row r="30" spans="1:9">
      <c r="A30" s="394" t="s">
        <v>1005</v>
      </c>
      <c r="B30" s="83"/>
      <c r="C30" s="956"/>
      <c r="D30" s="79"/>
      <c r="E30" s="305"/>
      <c r="F30" s="943"/>
      <c r="G30" s="943"/>
      <c r="H30" s="79"/>
      <c r="I30" s="46"/>
    </row>
    <row r="31" spans="1:9">
      <c r="A31" s="394" t="s">
        <v>990</v>
      </c>
      <c r="B31" s="83"/>
      <c r="C31" s="83"/>
      <c r="D31" s="79"/>
      <c r="E31" s="305"/>
      <c r="F31" s="943"/>
      <c r="G31" s="943"/>
      <c r="H31" s="79"/>
      <c r="I31" s="46"/>
    </row>
    <row r="32" spans="1:9">
      <c r="A32" s="74" t="s">
        <v>991</v>
      </c>
      <c r="B32" s="83">
        <v>4.5</v>
      </c>
      <c r="C32" s="956">
        <v>5.4</v>
      </c>
      <c r="D32" s="83">
        <v>4.9000000000000004</v>
      </c>
      <c r="E32" s="139">
        <v>5.3</v>
      </c>
      <c r="F32" s="943">
        <v>5.9240401352645806</v>
      </c>
      <c r="G32" s="943">
        <v>6.0147819396656041</v>
      </c>
      <c r="H32" s="79">
        <v>5.4</v>
      </c>
      <c r="I32" s="43">
        <v>5.0999999999999996</v>
      </c>
    </row>
    <row r="33" spans="1:9">
      <c r="A33" s="362" t="s">
        <v>992</v>
      </c>
      <c r="B33" s="83"/>
      <c r="C33" s="83"/>
      <c r="D33" s="79"/>
      <c r="E33" s="305"/>
      <c r="F33" s="943"/>
      <c r="G33" s="943"/>
      <c r="H33" s="79"/>
      <c r="I33" s="46"/>
    </row>
    <row r="34" spans="1:9">
      <c r="A34" s="74" t="s">
        <v>993</v>
      </c>
      <c r="B34" s="83">
        <v>0.3</v>
      </c>
      <c r="C34" s="956">
        <v>0.3</v>
      </c>
      <c r="D34" s="83">
        <v>0.2</v>
      </c>
      <c r="E34" s="139">
        <v>0.3</v>
      </c>
      <c r="F34" s="943">
        <v>0.20393673461738485</v>
      </c>
      <c r="G34" s="943">
        <v>0.29123930476247267</v>
      </c>
      <c r="H34" s="79">
        <v>0.2</v>
      </c>
      <c r="I34" s="46">
        <v>0.3</v>
      </c>
    </row>
    <row r="35" spans="1:9">
      <c r="A35" s="362" t="s">
        <v>994</v>
      </c>
      <c r="B35" s="968"/>
      <c r="C35" s="968"/>
      <c r="D35" s="79"/>
      <c r="E35" s="305"/>
      <c r="F35" s="943"/>
      <c r="G35" s="943"/>
      <c r="H35" s="79"/>
      <c r="I35" s="46"/>
    </row>
    <row r="36" spans="1:9">
      <c r="A36" s="74" t="s">
        <v>995</v>
      </c>
      <c r="B36" s="83">
        <v>6.2</v>
      </c>
      <c r="C36" s="956">
        <v>7.3</v>
      </c>
      <c r="D36" s="83">
        <v>5.6</v>
      </c>
      <c r="E36" s="139">
        <v>7</v>
      </c>
      <c r="F36" s="943">
        <v>5.4539122944097675</v>
      </c>
      <c r="G36" s="943">
        <v>6.4000330290353755</v>
      </c>
      <c r="H36" s="79">
        <v>5.2</v>
      </c>
      <c r="I36" s="46">
        <v>6.1</v>
      </c>
    </row>
    <row r="37" spans="1:9">
      <c r="A37" s="362" t="s">
        <v>996</v>
      </c>
      <c r="B37" s="83"/>
      <c r="C37" s="83"/>
      <c r="D37" s="79"/>
      <c r="E37" s="305"/>
      <c r="F37" s="943"/>
      <c r="G37" s="943"/>
      <c r="H37" s="79"/>
      <c r="I37" s="46"/>
    </row>
    <row r="38" spans="1:9">
      <c r="A38" s="74" t="s">
        <v>997</v>
      </c>
      <c r="B38" s="83">
        <v>1.4</v>
      </c>
      <c r="C38" s="956">
        <v>1.8</v>
      </c>
      <c r="D38" s="83">
        <v>1.4</v>
      </c>
      <c r="E38" s="139">
        <v>2.1</v>
      </c>
      <c r="F38" s="943">
        <v>1.4030847341676078</v>
      </c>
      <c r="G38" s="943">
        <v>1.9374316729909862</v>
      </c>
      <c r="H38" s="79">
        <v>1.3</v>
      </c>
      <c r="I38" s="46">
        <v>1.9</v>
      </c>
    </row>
    <row r="39" spans="1:9">
      <c r="A39" s="362" t="s">
        <v>998</v>
      </c>
      <c r="B39" s="83"/>
      <c r="C39" s="83"/>
      <c r="D39" s="83"/>
      <c r="E39" s="83"/>
      <c r="F39" s="260"/>
      <c r="G39" s="260"/>
      <c r="H39" s="969"/>
      <c r="I39" s="851"/>
    </row>
  </sheetData>
  <mergeCells count="15">
    <mergeCell ref="A2:C2"/>
    <mergeCell ref="A3:A6"/>
    <mergeCell ref="B3:C3"/>
    <mergeCell ref="D3:E3"/>
    <mergeCell ref="F3:G3"/>
    <mergeCell ref="F4:F5"/>
    <mergeCell ref="G4:G5"/>
    <mergeCell ref="B6:I6"/>
    <mergeCell ref="H3:I3"/>
    <mergeCell ref="B4:B5"/>
    <mergeCell ref="C4:C5"/>
    <mergeCell ref="D4:D5"/>
    <mergeCell ref="E4:E5"/>
    <mergeCell ref="H4:H5"/>
    <mergeCell ref="I4:I5"/>
  </mergeCells>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G25"/>
  <sheetViews>
    <sheetView workbookViewId="0">
      <selection activeCell="H16" sqref="H16"/>
    </sheetView>
  </sheetViews>
  <sheetFormatPr defaultRowHeight="14.25"/>
  <cols>
    <col min="1" max="1" width="19.25" customWidth="1"/>
  </cols>
  <sheetData>
    <row r="1" spans="1:7">
      <c r="A1" s="970" t="s">
        <v>1011</v>
      </c>
      <c r="B1" s="970"/>
      <c r="C1" s="970"/>
      <c r="D1" s="970"/>
      <c r="E1" s="970"/>
      <c r="F1" s="970"/>
      <c r="G1" s="970"/>
    </row>
    <row r="2" spans="1:7" ht="15.75" thickBot="1">
      <c r="A2" s="2194" t="s">
        <v>1006</v>
      </c>
      <c r="B2" s="2194"/>
      <c r="C2" s="2194"/>
      <c r="D2" s="2194"/>
      <c r="E2" s="2194"/>
      <c r="F2" s="2194"/>
      <c r="G2" s="2194"/>
    </row>
    <row r="3" spans="1:7">
      <c r="A3" s="2195" t="s">
        <v>574</v>
      </c>
      <c r="B3" s="2198" t="s">
        <v>106</v>
      </c>
      <c r="C3" s="2199"/>
      <c r="D3" s="2202" t="s">
        <v>1012</v>
      </c>
      <c r="E3" s="2199"/>
      <c r="F3" s="2202" t="s">
        <v>1013</v>
      </c>
      <c r="G3" s="2198"/>
    </row>
    <row r="4" spans="1:7">
      <c r="A4" s="2196"/>
      <c r="B4" s="2200"/>
      <c r="C4" s="2201"/>
      <c r="D4" s="2203"/>
      <c r="E4" s="2201"/>
      <c r="F4" s="2203"/>
      <c r="G4" s="2200"/>
    </row>
    <row r="5" spans="1:7">
      <c r="A5" s="2196"/>
      <c r="B5" s="971" t="s">
        <v>1007</v>
      </c>
      <c r="C5" s="972" t="s">
        <v>1008</v>
      </c>
      <c r="D5" s="972" t="s">
        <v>1007</v>
      </c>
      <c r="E5" s="972" t="s">
        <v>1008</v>
      </c>
      <c r="F5" s="972" t="s">
        <v>1007</v>
      </c>
      <c r="G5" s="973" t="s">
        <v>1008</v>
      </c>
    </row>
    <row r="6" spans="1:7" ht="15" thickBot="1">
      <c r="A6" s="2197"/>
      <c r="B6" s="974" t="s">
        <v>1009</v>
      </c>
      <c r="C6" s="975" t="s">
        <v>1010</v>
      </c>
      <c r="D6" s="975" t="s">
        <v>1009</v>
      </c>
      <c r="E6" s="975" t="s">
        <v>1010</v>
      </c>
      <c r="F6" s="975" t="s">
        <v>1009</v>
      </c>
      <c r="G6" s="976" t="s">
        <v>1010</v>
      </c>
    </row>
    <row r="7" spans="1:7">
      <c r="A7" s="977" t="s">
        <v>219</v>
      </c>
      <c r="B7" s="978">
        <v>73.58</v>
      </c>
      <c r="C7" s="979">
        <v>81.569999999999993</v>
      </c>
      <c r="D7" s="979">
        <v>73.959999999999994</v>
      </c>
      <c r="E7" s="979">
        <v>81.459999999999994</v>
      </c>
      <c r="F7" s="979">
        <v>72.98</v>
      </c>
      <c r="G7" s="980">
        <v>81.67</v>
      </c>
    </row>
    <row r="8" spans="1:7" ht="15">
      <c r="A8" s="981" t="s">
        <v>220</v>
      </c>
      <c r="B8" s="978"/>
      <c r="C8" s="979"/>
      <c r="D8" s="979"/>
      <c r="E8" s="979"/>
      <c r="F8" s="979"/>
      <c r="G8" s="980"/>
    </row>
    <row r="9" spans="1:7">
      <c r="A9" s="982" t="s">
        <v>121</v>
      </c>
      <c r="B9" s="983">
        <v>73.23</v>
      </c>
      <c r="C9" s="984">
        <v>80.989999999999995</v>
      </c>
      <c r="D9" s="984">
        <v>73.42</v>
      </c>
      <c r="E9" s="984">
        <v>81.08</v>
      </c>
      <c r="F9" s="984">
        <v>72.599999999999994</v>
      </c>
      <c r="G9" s="985">
        <v>80.64</v>
      </c>
    </row>
    <row r="10" spans="1:7">
      <c r="A10" s="982" t="s">
        <v>122</v>
      </c>
      <c r="B10" s="983">
        <v>73.489999999999995</v>
      </c>
      <c r="C10" s="984">
        <v>81.3</v>
      </c>
      <c r="D10" s="984">
        <v>73.58</v>
      </c>
      <c r="E10" s="984">
        <v>81.23</v>
      </c>
      <c r="F10" s="984">
        <v>73.3</v>
      </c>
      <c r="G10" s="985">
        <v>81.290000000000006</v>
      </c>
    </row>
    <row r="11" spans="1:7">
      <c r="A11" s="982" t="s">
        <v>123</v>
      </c>
      <c r="B11" s="983">
        <v>73.290000000000006</v>
      </c>
      <c r="C11" s="984">
        <v>82.38</v>
      </c>
      <c r="D11" s="984">
        <v>74.77</v>
      </c>
      <c r="E11" s="984">
        <v>82.6</v>
      </c>
      <c r="F11" s="984">
        <v>72.12</v>
      </c>
      <c r="G11" s="985">
        <v>82.15</v>
      </c>
    </row>
    <row r="12" spans="1:7">
      <c r="A12" s="982" t="s">
        <v>124</v>
      </c>
      <c r="B12" s="983">
        <v>72.760000000000005</v>
      </c>
      <c r="C12" s="984">
        <v>80.900000000000006</v>
      </c>
      <c r="D12" s="984">
        <v>73.02</v>
      </c>
      <c r="E12" s="984">
        <v>81.03</v>
      </c>
      <c r="F12" s="984">
        <v>72.23</v>
      </c>
      <c r="G12" s="985">
        <v>80.53</v>
      </c>
    </row>
    <row r="13" spans="1:7">
      <c r="A13" s="982" t="s">
        <v>125</v>
      </c>
      <c r="B13" s="983">
        <v>71.430000000000007</v>
      </c>
      <c r="C13" s="984">
        <v>80.41</v>
      </c>
      <c r="D13" s="984">
        <v>71.44</v>
      </c>
      <c r="E13" s="984">
        <v>80.05</v>
      </c>
      <c r="F13" s="984">
        <v>71.42</v>
      </c>
      <c r="G13" s="985">
        <v>81.06</v>
      </c>
    </row>
    <row r="14" spans="1:7">
      <c r="A14" s="982" t="s">
        <v>126</v>
      </c>
      <c r="B14" s="983">
        <v>75.12</v>
      </c>
      <c r="C14" s="984">
        <v>82.4</v>
      </c>
      <c r="D14" s="984">
        <v>75.56</v>
      </c>
      <c r="E14" s="984">
        <v>82.27</v>
      </c>
      <c r="F14" s="984">
        <v>74.66</v>
      </c>
      <c r="G14" s="985">
        <v>82.47</v>
      </c>
    </row>
    <row r="15" spans="1:7">
      <c r="A15" s="982" t="s">
        <v>127</v>
      </c>
      <c r="B15" s="983">
        <v>74.010000000000005</v>
      </c>
      <c r="C15" s="984">
        <v>81.95</v>
      </c>
      <c r="D15" s="984">
        <v>74.89</v>
      </c>
      <c r="E15" s="984">
        <v>82.04</v>
      </c>
      <c r="F15" s="984">
        <v>72.48</v>
      </c>
      <c r="G15" s="985">
        <v>81.67</v>
      </c>
    </row>
    <row r="16" spans="1:7">
      <c r="A16" s="982" t="s">
        <v>128</v>
      </c>
      <c r="B16" s="983">
        <v>73.83</v>
      </c>
      <c r="C16" s="984">
        <v>81.36</v>
      </c>
      <c r="D16" s="984">
        <v>74.16</v>
      </c>
      <c r="E16" s="984">
        <v>81.41</v>
      </c>
      <c r="F16" s="984">
        <v>73.47</v>
      </c>
      <c r="G16" s="985">
        <v>81.209999999999994</v>
      </c>
    </row>
    <row r="17" spans="1:7">
      <c r="A17" s="982" t="s">
        <v>129</v>
      </c>
      <c r="B17" s="983">
        <v>74.92</v>
      </c>
      <c r="C17" s="984">
        <v>82.49</v>
      </c>
      <c r="D17" s="984">
        <v>75.87</v>
      </c>
      <c r="E17" s="984">
        <v>82.3</v>
      </c>
      <c r="F17" s="984">
        <v>74.23</v>
      </c>
      <c r="G17" s="985">
        <v>82.59</v>
      </c>
    </row>
    <row r="18" spans="1:7">
      <c r="A18" s="982" t="s">
        <v>130</v>
      </c>
      <c r="B18" s="983">
        <v>73.760000000000005</v>
      </c>
      <c r="C18" s="984">
        <v>82.59</v>
      </c>
      <c r="D18" s="984">
        <v>74.7</v>
      </c>
      <c r="E18" s="984">
        <v>82.63</v>
      </c>
      <c r="F18" s="984">
        <v>72.53</v>
      </c>
      <c r="G18" s="985">
        <v>82.43</v>
      </c>
    </row>
    <row r="19" spans="1:7">
      <c r="A19" s="982" t="s">
        <v>131</v>
      </c>
      <c r="B19" s="983">
        <v>74.239999999999995</v>
      </c>
      <c r="C19" s="984">
        <v>81.38</v>
      </c>
      <c r="D19" s="984">
        <v>74.790000000000006</v>
      </c>
      <c r="E19" s="984">
        <v>81.45</v>
      </c>
      <c r="F19" s="984">
        <v>73.06</v>
      </c>
      <c r="G19" s="985">
        <v>81.03</v>
      </c>
    </row>
    <row r="20" spans="1:7">
      <c r="A20" s="982" t="s">
        <v>132</v>
      </c>
      <c r="B20" s="983">
        <v>72.98</v>
      </c>
      <c r="C20" s="984">
        <v>80.31</v>
      </c>
      <c r="D20" s="984">
        <v>72.819999999999993</v>
      </c>
      <c r="E20" s="984">
        <v>80.03</v>
      </c>
      <c r="F20" s="984">
        <v>73.52</v>
      </c>
      <c r="G20" s="985">
        <v>81.260000000000005</v>
      </c>
    </row>
    <row r="21" spans="1:7">
      <c r="A21" s="982" t="s">
        <v>133</v>
      </c>
      <c r="B21" s="983">
        <v>72.95</v>
      </c>
      <c r="C21" s="984">
        <v>82.18</v>
      </c>
      <c r="D21" s="984">
        <v>74.33</v>
      </c>
      <c r="E21" s="984">
        <v>81.87</v>
      </c>
      <c r="F21" s="984">
        <v>71.92</v>
      </c>
      <c r="G21" s="985">
        <v>82.4</v>
      </c>
    </row>
    <row r="22" spans="1:7">
      <c r="A22" s="982" t="s">
        <v>134</v>
      </c>
      <c r="B22" s="983">
        <v>72.67</v>
      </c>
      <c r="C22" s="984">
        <v>81.08</v>
      </c>
      <c r="D22" s="984">
        <v>73.319999999999993</v>
      </c>
      <c r="E22" s="984">
        <v>81.37</v>
      </c>
      <c r="F22" s="984">
        <v>71.709999999999994</v>
      </c>
      <c r="G22" s="985">
        <v>80.510000000000005</v>
      </c>
    </row>
    <row r="23" spans="1:7">
      <c r="A23" s="982" t="s">
        <v>135</v>
      </c>
      <c r="B23" s="983">
        <v>73.73</v>
      </c>
      <c r="C23" s="984">
        <v>81.19</v>
      </c>
      <c r="D23" s="984">
        <v>74.040000000000006</v>
      </c>
      <c r="E23" s="984">
        <v>81.28</v>
      </c>
      <c r="F23" s="984">
        <v>73.28</v>
      </c>
      <c r="G23" s="985">
        <v>80.959999999999994</v>
      </c>
    </row>
    <row r="24" spans="1:7">
      <c r="A24" s="982" t="s">
        <v>136</v>
      </c>
      <c r="B24" s="983">
        <v>73.489999999999995</v>
      </c>
      <c r="C24" s="984">
        <v>81.11</v>
      </c>
      <c r="D24" s="984">
        <v>74.05</v>
      </c>
      <c r="E24" s="984">
        <v>81.36</v>
      </c>
      <c r="F24" s="984">
        <v>72.12</v>
      </c>
      <c r="G24" s="985">
        <v>80.400000000000006</v>
      </c>
    </row>
    <row r="25" spans="1:7">
      <c r="A25" s="540"/>
      <c r="B25" s="540"/>
      <c r="C25" s="540"/>
      <c r="D25" s="540"/>
      <c r="E25" s="540"/>
      <c r="F25" s="540"/>
      <c r="G25" s="540"/>
    </row>
  </sheetData>
  <mergeCells count="5">
    <mergeCell ref="A2:G2"/>
    <mergeCell ref="A3:A6"/>
    <mergeCell ref="B3:C4"/>
    <mergeCell ref="D3:E4"/>
    <mergeCell ref="F3:G4"/>
  </mergeCells>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M50"/>
  <sheetViews>
    <sheetView workbookViewId="0">
      <selection activeCell="H16" sqref="H16"/>
    </sheetView>
  </sheetViews>
  <sheetFormatPr defaultRowHeight="14.25"/>
  <cols>
    <col min="1" max="1" width="18.25" customWidth="1"/>
  </cols>
  <sheetData>
    <row r="1" spans="1:13">
      <c r="A1" s="904" t="s">
        <v>1045</v>
      </c>
      <c r="B1" s="46"/>
      <c r="C1" s="46"/>
      <c r="D1" s="43"/>
      <c r="E1" s="43"/>
      <c r="F1" s="43"/>
      <c r="G1" s="43"/>
      <c r="H1" s="43"/>
      <c r="I1" s="43"/>
      <c r="J1" s="43"/>
      <c r="K1" s="46"/>
      <c r="L1" s="46"/>
      <c r="M1" s="46"/>
    </row>
    <row r="2" spans="1:13" ht="15">
      <c r="A2" s="850" t="s">
        <v>1014</v>
      </c>
      <c r="B2" s="850"/>
      <c r="C2" s="850"/>
      <c r="D2" s="850"/>
      <c r="E2" s="850"/>
      <c r="F2" s="850"/>
      <c r="G2" s="850"/>
      <c r="H2" s="850"/>
      <c r="I2" s="850"/>
      <c r="J2" s="850"/>
      <c r="K2" s="850"/>
      <c r="L2" s="850"/>
      <c r="M2" s="986"/>
    </row>
    <row r="3" spans="1:13" ht="15" thickBot="1">
      <c r="A3" s="43"/>
      <c r="B3" s="43"/>
      <c r="C3" s="43"/>
      <c r="D3" s="43"/>
      <c r="E3" s="43"/>
      <c r="F3" s="43"/>
      <c r="G3" s="43"/>
      <c r="H3" s="43"/>
      <c r="I3" s="43"/>
      <c r="J3" s="43"/>
      <c r="K3" s="46"/>
      <c r="L3" s="46"/>
      <c r="M3" s="46"/>
    </row>
    <row r="4" spans="1:13">
      <c r="A4" s="1707" t="s">
        <v>208</v>
      </c>
      <c r="B4" s="987">
        <v>2005</v>
      </c>
      <c r="C4" s="987">
        <v>2010</v>
      </c>
      <c r="D4" s="987">
        <v>2013</v>
      </c>
      <c r="E4" s="987">
        <v>2014</v>
      </c>
      <c r="F4" s="987">
        <v>2015</v>
      </c>
      <c r="G4" s="988">
        <v>2005</v>
      </c>
      <c r="H4" s="989">
        <v>2010</v>
      </c>
      <c r="I4" s="989">
        <v>2013</v>
      </c>
      <c r="J4" s="988">
        <v>2014</v>
      </c>
      <c r="K4" s="988">
        <v>2015</v>
      </c>
      <c r="L4" s="46"/>
      <c r="M4" s="46"/>
    </row>
    <row r="5" spans="1:13">
      <c r="A5" s="1981"/>
      <c r="B5" s="2204" t="s">
        <v>1046</v>
      </c>
      <c r="C5" s="1885"/>
      <c r="D5" s="1885"/>
      <c r="E5" s="1885"/>
      <c r="F5" s="1885"/>
      <c r="G5" s="1940" t="s">
        <v>1047</v>
      </c>
      <c r="H5" s="1885"/>
      <c r="I5" s="1885"/>
      <c r="J5" s="1885"/>
      <c r="K5" s="1885"/>
      <c r="L5" s="368"/>
      <c r="M5" s="46"/>
    </row>
    <row r="6" spans="1:13" ht="45" customHeight="1" thickBot="1">
      <c r="A6" s="1708"/>
      <c r="B6" s="2138"/>
      <c r="C6" s="1815"/>
      <c r="D6" s="1815"/>
      <c r="E6" s="1815"/>
      <c r="F6" s="1815"/>
      <c r="G6" s="1861"/>
      <c r="H6" s="1815"/>
      <c r="I6" s="1815"/>
      <c r="J6" s="1815"/>
      <c r="K6" s="1815"/>
      <c r="L6" s="368"/>
      <c r="M6" s="46"/>
    </row>
    <row r="7" spans="1:13">
      <c r="A7" s="43"/>
      <c r="B7" s="2205" t="s">
        <v>1015</v>
      </c>
      <c r="C7" s="2205"/>
      <c r="D7" s="2205"/>
      <c r="E7" s="2205"/>
      <c r="F7" s="2205"/>
      <c r="G7" s="2205"/>
      <c r="H7" s="2205"/>
      <c r="I7" s="2205"/>
      <c r="J7" s="2205"/>
      <c r="K7" s="2205"/>
      <c r="L7" s="2206"/>
      <c r="M7" s="2206"/>
    </row>
    <row r="8" spans="1:13">
      <c r="A8" s="43"/>
      <c r="B8" s="2207" t="s">
        <v>1016</v>
      </c>
      <c r="C8" s="2207"/>
      <c r="D8" s="2207"/>
      <c r="E8" s="2207"/>
      <c r="F8" s="2207"/>
      <c r="G8" s="2207"/>
      <c r="H8" s="2207"/>
      <c r="I8" s="2207"/>
      <c r="J8" s="2207"/>
      <c r="K8" s="2207"/>
      <c r="L8" s="2207"/>
      <c r="M8" s="2207"/>
    </row>
    <row r="9" spans="1:13">
      <c r="A9" s="990" t="s">
        <v>1017</v>
      </c>
      <c r="B9" s="991"/>
      <c r="C9" s="991"/>
      <c r="D9" s="260"/>
      <c r="E9" s="992"/>
      <c r="F9" s="43"/>
      <c r="G9" s="991"/>
      <c r="H9" s="79"/>
      <c r="I9" s="237"/>
      <c r="J9" s="79"/>
      <c r="K9" s="46"/>
      <c r="L9" s="43"/>
      <c r="M9" s="43"/>
    </row>
    <row r="10" spans="1:13">
      <c r="A10" s="569" t="s">
        <v>1018</v>
      </c>
      <c r="B10" s="79"/>
      <c r="C10" s="79"/>
      <c r="D10" s="260"/>
      <c r="E10" s="260"/>
      <c r="F10" s="43"/>
      <c r="G10" s="79"/>
      <c r="H10" s="79"/>
      <c r="I10" s="261"/>
      <c r="J10" s="260"/>
      <c r="K10" s="46"/>
      <c r="L10" s="43"/>
      <c r="M10" s="43"/>
    </row>
    <row r="11" spans="1:13">
      <c r="A11" s="993" t="s">
        <v>1019</v>
      </c>
      <c r="B11" s="79"/>
      <c r="C11" s="79"/>
      <c r="D11" s="260"/>
      <c r="E11" s="260"/>
      <c r="F11" s="43"/>
      <c r="G11" s="79"/>
      <c r="H11" s="79"/>
      <c r="I11" s="261"/>
      <c r="J11" s="260"/>
      <c r="K11" s="46"/>
      <c r="L11" s="43"/>
      <c r="M11" s="43"/>
    </row>
    <row r="12" spans="1:13">
      <c r="A12" s="994" t="s">
        <v>1020</v>
      </c>
      <c r="B12" s="79"/>
      <c r="C12" s="79"/>
      <c r="D12" s="260"/>
      <c r="E12" s="260"/>
      <c r="F12" s="43"/>
      <c r="G12" s="79"/>
      <c r="H12" s="79"/>
      <c r="I12" s="261"/>
      <c r="J12" s="260"/>
      <c r="K12" s="46"/>
      <c r="L12" s="43"/>
      <c r="M12" s="43"/>
    </row>
    <row r="13" spans="1:13">
      <c r="A13" s="963" t="s">
        <v>1021</v>
      </c>
      <c r="B13" s="83">
        <v>97.6</v>
      </c>
      <c r="C13" s="83">
        <v>93.8</v>
      </c>
      <c r="D13" s="995">
        <v>100.1</v>
      </c>
      <c r="E13" s="943">
        <v>98.6</v>
      </c>
      <c r="F13" s="43">
        <v>95.7</v>
      </c>
      <c r="G13" s="83">
        <v>130.19999999999999</v>
      </c>
      <c r="H13" s="83">
        <v>139.69999999999999</v>
      </c>
      <c r="I13" s="995">
        <v>138</v>
      </c>
      <c r="J13" s="943">
        <v>127.5</v>
      </c>
      <c r="K13" s="275">
        <v>119.7</v>
      </c>
      <c r="L13" s="43"/>
      <c r="M13" s="43"/>
    </row>
    <row r="14" spans="1:13">
      <c r="A14" s="664" t="s">
        <v>1048</v>
      </c>
      <c r="B14" s="83"/>
      <c r="C14" s="83"/>
      <c r="D14" s="995"/>
      <c r="E14" s="943"/>
      <c r="F14" s="43"/>
      <c r="G14" s="83"/>
      <c r="H14" s="83"/>
      <c r="I14" s="995"/>
      <c r="J14" s="943"/>
      <c r="K14" s="46"/>
      <c r="L14" s="43"/>
      <c r="M14" s="43"/>
    </row>
    <row r="15" spans="1:13">
      <c r="A15" s="963" t="s">
        <v>1022</v>
      </c>
      <c r="B15" s="83">
        <v>130.19999999999999</v>
      </c>
      <c r="C15" s="83">
        <v>139.69999999999999</v>
      </c>
      <c r="D15" s="995">
        <v>138</v>
      </c>
      <c r="E15" s="943">
        <v>127.5</v>
      </c>
      <c r="F15" s="84">
        <v>119.7</v>
      </c>
      <c r="G15" s="83">
        <v>97.6</v>
      </c>
      <c r="H15" s="83">
        <v>93.8</v>
      </c>
      <c r="I15" s="995">
        <v>100.1</v>
      </c>
      <c r="J15" s="943">
        <v>98.6</v>
      </c>
      <c r="K15" s="46">
        <v>95.7</v>
      </c>
      <c r="L15" s="43"/>
      <c r="M15" s="43"/>
    </row>
    <row r="16" spans="1:13">
      <c r="A16" s="664" t="s">
        <v>1023</v>
      </c>
      <c r="B16" s="83"/>
      <c r="C16" s="83"/>
      <c r="D16" s="995"/>
      <c r="E16" s="943"/>
      <c r="F16" s="43"/>
      <c r="G16" s="83"/>
      <c r="H16" s="83"/>
      <c r="I16" s="995"/>
      <c r="J16" s="943"/>
      <c r="K16" s="46"/>
      <c r="L16" s="43"/>
      <c r="M16" s="43"/>
    </row>
    <row r="17" spans="1:13">
      <c r="A17" s="963" t="s">
        <v>1024</v>
      </c>
      <c r="B17" s="996">
        <v>-32.6</v>
      </c>
      <c r="C17" s="83">
        <v>46</v>
      </c>
      <c r="D17" s="995">
        <v>-37.799999999999997</v>
      </c>
      <c r="E17" s="943">
        <v>-29</v>
      </c>
      <c r="F17" s="43">
        <v>-24.1</v>
      </c>
      <c r="G17" s="83">
        <v>32.6</v>
      </c>
      <c r="H17" s="83">
        <v>46</v>
      </c>
      <c r="I17" s="995">
        <v>37.799999999999997</v>
      </c>
      <c r="J17" s="943">
        <v>29</v>
      </c>
      <c r="K17" s="46">
        <v>24.1</v>
      </c>
      <c r="L17" s="43"/>
      <c r="M17" s="43"/>
    </row>
    <row r="18" spans="1:13">
      <c r="A18" s="664" t="s">
        <v>1025</v>
      </c>
      <c r="B18" s="230"/>
      <c r="C18" s="83"/>
      <c r="D18" s="997"/>
      <c r="E18" s="943"/>
      <c r="F18" s="43"/>
      <c r="G18" s="83"/>
      <c r="H18" s="83"/>
      <c r="I18" s="943"/>
      <c r="J18" s="943"/>
      <c r="K18" s="46"/>
      <c r="L18" s="43"/>
      <c r="M18" s="43"/>
    </row>
    <row r="19" spans="1:13">
      <c r="A19" s="359" t="s">
        <v>1026</v>
      </c>
      <c r="B19" s="83"/>
      <c r="C19" s="83"/>
      <c r="D19" s="943"/>
      <c r="E19" s="943"/>
      <c r="F19" s="43"/>
      <c r="G19" s="83"/>
      <c r="H19" s="83"/>
      <c r="I19" s="943"/>
      <c r="J19" s="943"/>
      <c r="K19" s="46"/>
      <c r="L19" s="43"/>
      <c r="M19" s="43"/>
    </row>
    <row r="20" spans="1:13">
      <c r="A20" s="659" t="s">
        <v>1027</v>
      </c>
      <c r="B20" s="83"/>
      <c r="C20" s="83"/>
      <c r="D20" s="943"/>
      <c r="E20" s="943"/>
      <c r="F20" s="43"/>
      <c r="G20" s="83"/>
      <c r="H20" s="83"/>
      <c r="I20" s="943"/>
      <c r="J20" s="943"/>
      <c r="K20" s="46"/>
      <c r="L20" s="43"/>
      <c r="M20" s="43"/>
    </row>
    <row r="21" spans="1:13">
      <c r="A21" s="963" t="s">
        <v>1028</v>
      </c>
      <c r="B21" s="83">
        <v>6.6</v>
      </c>
      <c r="C21" s="83">
        <v>11</v>
      </c>
      <c r="D21" s="995">
        <v>8.9</v>
      </c>
      <c r="E21" s="995">
        <v>9</v>
      </c>
      <c r="F21" s="998" t="s">
        <v>85</v>
      </c>
      <c r="G21" s="83">
        <v>2.7</v>
      </c>
      <c r="H21" s="365">
        <v>4.2</v>
      </c>
      <c r="I21" s="995">
        <v>3.3</v>
      </c>
      <c r="J21" s="995">
        <v>3.4</v>
      </c>
      <c r="K21" s="75" t="s">
        <v>85</v>
      </c>
      <c r="L21" s="43"/>
      <c r="M21" s="43"/>
    </row>
    <row r="22" spans="1:13">
      <c r="A22" s="664" t="s">
        <v>1029</v>
      </c>
      <c r="B22" s="83"/>
      <c r="C22" s="83"/>
      <c r="D22" s="995"/>
      <c r="E22" s="995"/>
      <c r="F22" s="998"/>
      <c r="G22" s="83"/>
      <c r="H22" s="83"/>
      <c r="I22" s="995"/>
      <c r="J22" s="995"/>
      <c r="K22" s="75"/>
      <c r="L22" s="43"/>
      <c r="M22" s="43"/>
    </row>
    <row r="23" spans="1:13">
      <c r="A23" s="963" t="s">
        <v>1030</v>
      </c>
      <c r="B23" s="83">
        <v>17.100000000000001</v>
      </c>
      <c r="C23" s="83">
        <v>13.2</v>
      </c>
      <c r="D23" s="995">
        <v>22.8</v>
      </c>
      <c r="E23" s="995">
        <v>20.9</v>
      </c>
      <c r="F23" s="998" t="s">
        <v>85</v>
      </c>
      <c r="G23" s="83">
        <v>5.0999999999999996</v>
      </c>
      <c r="H23" s="83">
        <v>4.2</v>
      </c>
      <c r="I23" s="995">
        <v>9.3000000000000007</v>
      </c>
      <c r="J23" s="995">
        <v>7.2</v>
      </c>
      <c r="K23" s="75" t="s">
        <v>85</v>
      </c>
      <c r="L23" s="43"/>
      <c r="M23" s="43"/>
    </row>
    <row r="24" spans="1:13">
      <c r="A24" s="664" t="s">
        <v>1031</v>
      </c>
      <c r="B24" s="83"/>
      <c r="C24" s="83"/>
      <c r="D24" s="995"/>
      <c r="E24" s="995"/>
      <c r="F24" s="998"/>
      <c r="G24" s="83"/>
      <c r="H24" s="83"/>
      <c r="I24" s="995"/>
      <c r="J24" s="995"/>
      <c r="K24" s="75"/>
      <c r="L24" s="43"/>
      <c r="M24" s="43"/>
    </row>
    <row r="25" spans="1:13">
      <c r="A25" s="963" t="s">
        <v>1024</v>
      </c>
      <c r="B25" s="83">
        <v>-10.5</v>
      </c>
      <c r="C25" s="83">
        <v>-2.2000000000000002</v>
      </c>
      <c r="D25" s="995">
        <v>-13.9</v>
      </c>
      <c r="E25" s="995">
        <v>-11.9</v>
      </c>
      <c r="F25" s="998" t="s">
        <v>85</v>
      </c>
      <c r="G25" s="83">
        <v>-2.4</v>
      </c>
      <c r="H25" s="83">
        <v>0.1</v>
      </c>
      <c r="I25" s="995">
        <v>-6</v>
      </c>
      <c r="J25" s="995">
        <v>-3.8</v>
      </c>
      <c r="K25" s="75" t="s">
        <v>85</v>
      </c>
      <c r="L25" s="43"/>
      <c r="M25" s="43"/>
    </row>
    <row r="26" spans="1:13">
      <c r="A26" s="664" t="s">
        <v>1025</v>
      </c>
      <c r="B26" s="83"/>
      <c r="C26" s="83"/>
      <c r="D26" s="995"/>
      <c r="E26" s="995"/>
      <c r="F26" s="998"/>
      <c r="G26" s="83"/>
      <c r="H26" s="83"/>
      <c r="I26" s="995"/>
      <c r="J26" s="995"/>
      <c r="K26" s="75"/>
      <c r="L26" s="43"/>
      <c r="M26" s="43"/>
    </row>
    <row r="27" spans="1:13">
      <c r="A27" s="74" t="s">
        <v>1032</v>
      </c>
      <c r="B27" s="996">
        <v>-43.1</v>
      </c>
      <c r="C27" s="83">
        <v>-48.2</v>
      </c>
      <c r="D27" s="995">
        <v>-51.8</v>
      </c>
      <c r="E27" s="995">
        <v>-40.9</v>
      </c>
      <c r="F27" s="998" t="s">
        <v>85</v>
      </c>
      <c r="G27" s="83">
        <v>30.2</v>
      </c>
      <c r="H27" s="83">
        <v>46.1</v>
      </c>
      <c r="I27" s="995">
        <v>31.9</v>
      </c>
      <c r="J27" s="995">
        <v>25.1</v>
      </c>
      <c r="K27" s="75" t="s">
        <v>85</v>
      </c>
      <c r="L27" s="43"/>
      <c r="M27" s="43"/>
    </row>
    <row r="28" spans="1:13">
      <c r="A28" s="362" t="s">
        <v>1033</v>
      </c>
      <c r="B28" s="996"/>
      <c r="C28" s="996"/>
      <c r="D28" s="996"/>
      <c r="E28" s="996"/>
      <c r="F28" s="43"/>
      <c r="G28" s="79"/>
      <c r="H28" s="79"/>
      <c r="I28" s="261"/>
      <c r="J28" s="995"/>
      <c r="K28" s="46"/>
      <c r="L28" s="43"/>
      <c r="M28" s="43"/>
    </row>
    <row r="29" spans="1:13" ht="15">
      <c r="A29" s="2190" t="s">
        <v>1049</v>
      </c>
      <c r="B29" s="2190"/>
      <c r="C29" s="2190"/>
      <c r="D29" s="2190"/>
      <c r="E29" s="2190"/>
      <c r="F29" s="2190"/>
      <c r="G29" s="2190"/>
      <c r="H29" s="2190"/>
      <c r="I29" s="2190"/>
      <c r="J29" s="2190"/>
      <c r="K29" s="2190"/>
      <c r="L29" s="2190"/>
      <c r="M29" s="2190"/>
    </row>
    <row r="30" spans="1:13" ht="15">
      <c r="A30" s="2190" t="s">
        <v>1050</v>
      </c>
      <c r="B30" s="2190"/>
      <c r="C30" s="2190"/>
      <c r="D30" s="2190"/>
      <c r="E30" s="2190"/>
      <c r="F30" s="2190"/>
      <c r="G30" s="2190"/>
      <c r="H30" s="2190"/>
      <c r="I30" s="2190"/>
      <c r="J30" s="2190"/>
      <c r="K30" s="2190"/>
      <c r="L30" s="2190"/>
      <c r="M30" s="2190"/>
    </row>
    <row r="31" spans="1:13">
      <c r="A31" s="990" t="s">
        <v>1034</v>
      </c>
      <c r="B31" s="999"/>
      <c r="C31" s="999"/>
      <c r="D31" s="1000"/>
      <c r="E31" s="1000"/>
      <c r="F31" s="43"/>
      <c r="G31" s="999"/>
      <c r="H31" s="999"/>
      <c r="I31" s="1001"/>
      <c r="J31" s="1001"/>
      <c r="K31" s="46"/>
      <c r="L31" s="43"/>
      <c r="M31" s="43"/>
    </row>
    <row r="32" spans="1:13">
      <c r="A32" s="990" t="s">
        <v>1035</v>
      </c>
      <c r="B32" s="79"/>
      <c r="C32" s="79"/>
      <c r="D32" s="260"/>
      <c r="E32" s="1002"/>
      <c r="F32" s="43"/>
      <c r="G32" s="79"/>
      <c r="H32" s="79"/>
      <c r="I32" s="261"/>
      <c r="J32" s="261"/>
      <c r="K32" s="46"/>
      <c r="L32" s="43"/>
      <c r="M32" s="43"/>
    </row>
    <row r="33" spans="1:13">
      <c r="A33" s="1003" t="s">
        <v>1036</v>
      </c>
      <c r="B33" s="1004">
        <v>-1.4</v>
      </c>
      <c r="C33" s="83">
        <v>-2</v>
      </c>
      <c r="D33" s="943">
        <v>-1.6</v>
      </c>
      <c r="E33" s="943">
        <v>-1.2</v>
      </c>
      <c r="F33" s="84">
        <v>-1</v>
      </c>
      <c r="G33" s="83">
        <v>2.2000000000000002</v>
      </c>
      <c r="H33" s="83">
        <v>3</v>
      </c>
      <c r="I33" s="943">
        <v>2.5</v>
      </c>
      <c r="J33" s="943">
        <v>1.9</v>
      </c>
      <c r="K33" s="46">
        <v>1.6</v>
      </c>
      <c r="L33" s="43"/>
      <c r="M33" s="43"/>
    </row>
    <row r="34" spans="1:13" ht="25.5">
      <c r="A34" s="1005" t="s">
        <v>1037</v>
      </c>
      <c r="B34" s="1004"/>
      <c r="C34" s="83"/>
      <c r="D34" s="943"/>
      <c r="E34" s="943"/>
      <c r="F34" s="43"/>
      <c r="G34" s="83"/>
      <c r="H34" s="83"/>
      <c r="I34" s="943"/>
      <c r="J34" s="943"/>
      <c r="K34" s="46"/>
      <c r="L34" s="43"/>
      <c r="M34" s="43"/>
    </row>
    <row r="35" spans="1:13">
      <c r="A35" s="993" t="s">
        <v>1038</v>
      </c>
      <c r="B35" s="230"/>
      <c r="C35" s="83"/>
      <c r="D35" s="943"/>
      <c r="E35" s="943"/>
      <c r="F35" s="43"/>
      <c r="G35" s="83"/>
      <c r="H35" s="83"/>
      <c r="I35" s="943"/>
      <c r="J35" s="943"/>
      <c r="K35" s="46"/>
      <c r="L35" s="43"/>
      <c r="M35" s="43"/>
    </row>
    <row r="36" spans="1:13" ht="15">
      <c r="A36" s="1006" t="s">
        <v>1039</v>
      </c>
      <c r="B36" s="83">
        <v>-0.4</v>
      </c>
      <c r="C36" s="365">
        <v>-0.1</v>
      </c>
      <c r="D36" s="1007">
        <v>-0.6</v>
      </c>
      <c r="E36" s="995">
        <v>-0.5</v>
      </c>
      <c r="F36" s="998" t="s">
        <v>85</v>
      </c>
      <c r="G36" s="365">
        <v>-0.2</v>
      </c>
      <c r="H36" s="365" t="s">
        <v>1040</v>
      </c>
      <c r="I36" s="995">
        <v>-0.4</v>
      </c>
      <c r="J36" s="995">
        <v>-0.3</v>
      </c>
      <c r="K36" s="75" t="s">
        <v>85</v>
      </c>
      <c r="L36" s="43"/>
      <c r="M36" s="43"/>
    </row>
    <row r="37" spans="1:13">
      <c r="A37" s="138" t="s">
        <v>1041</v>
      </c>
      <c r="B37" s="83"/>
      <c r="C37" s="365"/>
      <c r="D37" s="1007"/>
      <c r="E37" s="943"/>
      <c r="F37" s="998"/>
      <c r="G37" s="365"/>
      <c r="H37" s="365"/>
      <c r="I37" s="943"/>
      <c r="J37" s="943"/>
      <c r="K37" s="75"/>
      <c r="L37" s="43"/>
      <c r="M37" s="43"/>
    </row>
    <row r="38" spans="1:13">
      <c r="A38" s="659" t="s">
        <v>1042</v>
      </c>
      <c r="B38" s="83"/>
      <c r="C38" s="365"/>
      <c r="D38" s="1007"/>
      <c r="E38" s="943"/>
      <c r="F38" s="998"/>
      <c r="G38" s="365"/>
      <c r="H38" s="365"/>
      <c r="I38" s="943"/>
      <c r="J38" s="943"/>
      <c r="K38" s="75"/>
      <c r="L38" s="43"/>
      <c r="M38" s="43"/>
    </row>
    <row r="39" spans="1:13">
      <c r="A39" s="659" t="s">
        <v>1043</v>
      </c>
      <c r="B39" s="230"/>
      <c r="C39" s="365"/>
      <c r="D39" s="1008"/>
      <c r="E39" s="943"/>
      <c r="F39" s="998"/>
      <c r="G39" s="365"/>
      <c r="H39" s="365"/>
      <c r="I39" s="943"/>
      <c r="J39" s="943"/>
      <c r="K39" s="75"/>
      <c r="L39" s="43"/>
      <c r="M39" s="43"/>
    </row>
    <row r="40" spans="1:13">
      <c r="A40" s="1009" t="s">
        <v>1032</v>
      </c>
      <c r="B40" s="83">
        <v>-1.8</v>
      </c>
      <c r="C40" s="365">
        <v>-2.1</v>
      </c>
      <c r="D40" s="1008">
        <v>-2.2000000000000002</v>
      </c>
      <c r="E40" s="943">
        <v>-1.8</v>
      </c>
      <c r="F40" s="998" t="s">
        <v>85</v>
      </c>
      <c r="G40" s="365" t="s">
        <v>1044</v>
      </c>
      <c r="H40" s="365">
        <v>3</v>
      </c>
      <c r="I40" s="943">
        <v>2.1</v>
      </c>
      <c r="J40" s="943">
        <v>1.6</v>
      </c>
      <c r="K40" s="75" t="s">
        <v>85</v>
      </c>
      <c r="L40" s="43"/>
      <c r="M40" s="43"/>
    </row>
    <row r="41" spans="1:13">
      <c r="A41" s="659" t="s">
        <v>1033</v>
      </c>
      <c r="B41" s="1010"/>
      <c r="C41" s="1010"/>
      <c r="D41" s="260"/>
      <c r="E41" s="260"/>
      <c r="F41" s="43"/>
      <c r="G41" s="79"/>
      <c r="H41" s="79"/>
      <c r="I41" s="261"/>
      <c r="J41" s="261"/>
      <c r="K41" s="46"/>
      <c r="L41" s="43"/>
      <c r="M41" s="43"/>
    </row>
    <row r="42" spans="1:13">
      <c r="A42" s="46"/>
      <c r="B42" s="275"/>
      <c r="C42" s="275"/>
      <c r="D42" s="275"/>
      <c r="E42" s="275"/>
      <c r="F42" s="275"/>
      <c r="G42" s="275"/>
      <c r="H42" s="275"/>
      <c r="I42" s="275"/>
      <c r="J42" s="275"/>
      <c r="K42" s="46"/>
      <c r="L42" s="46"/>
      <c r="M42" s="46"/>
    </row>
    <row r="43" spans="1:13">
      <c r="A43" s="43"/>
      <c r="B43" s="43"/>
      <c r="C43" s="43"/>
      <c r="D43" s="43"/>
      <c r="E43" s="43"/>
      <c r="F43" s="43"/>
      <c r="G43" s="43"/>
      <c r="H43" s="43"/>
      <c r="I43" s="43"/>
      <c r="J43" s="43"/>
      <c r="K43" s="46"/>
      <c r="L43" s="46"/>
      <c r="M43" s="46"/>
    </row>
    <row r="44" spans="1:13">
      <c r="A44" s="43"/>
      <c r="B44" s="43"/>
      <c r="C44" s="43"/>
      <c r="D44" s="43"/>
      <c r="E44" s="43"/>
      <c r="F44" s="43"/>
      <c r="G44" s="43"/>
      <c r="H44" s="43"/>
      <c r="I44" s="43"/>
      <c r="J44" s="43"/>
      <c r="K44" s="46"/>
      <c r="L44" s="46"/>
      <c r="M44" s="46"/>
    </row>
    <row r="45" spans="1:13">
      <c r="A45" s="43"/>
      <c r="B45" s="998"/>
      <c r="C45" s="998"/>
      <c r="D45" s="998"/>
      <c r="E45" s="998"/>
      <c r="F45" s="1011"/>
      <c r="G45" s="998"/>
      <c r="H45" s="998"/>
      <c r="I45" s="998"/>
      <c r="J45" s="43"/>
      <c r="K45" s="46"/>
      <c r="L45" s="46"/>
      <c r="M45" s="46"/>
    </row>
    <row r="46" spans="1:13">
      <c r="A46" s="43"/>
      <c r="B46" s="43"/>
      <c r="C46" s="43"/>
      <c r="D46" s="43"/>
      <c r="E46" s="43"/>
      <c r="F46" s="43"/>
      <c r="G46" s="43"/>
      <c r="H46" s="43"/>
      <c r="I46" s="43"/>
      <c r="J46" s="43"/>
      <c r="K46" s="46"/>
      <c r="L46" s="46"/>
      <c r="M46" s="46"/>
    </row>
    <row r="47" spans="1:13">
      <c r="A47" s="43"/>
      <c r="B47" s="43"/>
      <c r="C47" s="43"/>
      <c r="D47" s="43"/>
      <c r="E47" s="43"/>
      <c r="F47" s="43"/>
      <c r="G47" s="43"/>
      <c r="H47" s="43"/>
      <c r="I47" s="43"/>
      <c r="J47" s="43"/>
      <c r="K47" s="46"/>
      <c r="L47" s="46"/>
      <c r="M47" s="46"/>
    </row>
    <row r="48" spans="1:13">
      <c r="A48" s="43"/>
      <c r="B48" s="43"/>
      <c r="C48" s="43"/>
      <c r="D48" s="43"/>
      <c r="E48" s="43"/>
      <c r="F48" s="43"/>
      <c r="G48" s="43"/>
      <c r="H48" s="43"/>
      <c r="I48" s="43"/>
      <c r="J48" s="43"/>
      <c r="K48" s="46"/>
      <c r="L48" s="46"/>
      <c r="M48" s="46"/>
    </row>
    <row r="49" spans="1:13">
      <c r="A49" s="43"/>
      <c r="B49" s="43"/>
      <c r="C49" s="43"/>
      <c r="D49" s="43"/>
      <c r="E49" s="43"/>
      <c r="F49" s="43"/>
      <c r="G49" s="43"/>
      <c r="H49" s="43"/>
      <c r="I49" s="43"/>
      <c r="J49" s="43"/>
      <c r="K49" s="46"/>
      <c r="L49" s="46"/>
      <c r="M49" s="46"/>
    </row>
    <row r="50" spans="1:13">
      <c r="A50" s="43"/>
      <c r="B50" s="43"/>
      <c r="C50" s="43"/>
      <c r="D50" s="43"/>
      <c r="E50" s="43"/>
      <c r="F50" s="43"/>
      <c r="G50" s="43"/>
      <c r="H50" s="43"/>
      <c r="I50" s="43"/>
      <c r="J50" s="43"/>
      <c r="K50" s="46"/>
      <c r="L50" s="46"/>
      <c r="M50" s="46"/>
    </row>
  </sheetData>
  <mergeCells count="7">
    <mergeCell ref="A30:M30"/>
    <mergeCell ref="A4:A6"/>
    <mergeCell ref="B5:F6"/>
    <mergeCell ref="G5:K6"/>
    <mergeCell ref="B7:M7"/>
    <mergeCell ref="B8:M8"/>
    <mergeCell ref="A29:M29"/>
  </mergeCells>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J28"/>
  <sheetViews>
    <sheetView workbookViewId="0"/>
  </sheetViews>
  <sheetFormatPr defaultRowHeight="14.25"/>
  <cols>
    <col min="1" max="1" width="19.125" customWidth="1"/>
  </cols>
  <sheetData>
    <row r="1" spans="1:10">
      <c r="A1" s="565" t="s">
        <v>1053</v>
      </c>
      <c r="B1" s="43"/>
      <c r="C1" s="43"/>
      <c r="D1" s="43"/>
      <c r="E1" s="43"/>
      <c r="F1" s="43"/>
      <c r="G1" s="43"/>
      <c r="H1" s="43"/>
      <c r="I1" s="43"/>
      <c r="J1" s="43"/>
    </row>
    <row r="2" spans="1:10">
      <c r="A2" s="319" t="s">
        <v>1051</v>
      </c>
      <c r="B2" s="615"/>
      <c r="C2" s="615"/>
      <c r="D2" s="615"/>
      <c r="E2" s="615"/>
      <c r="F2" s="615"/>
      <c r="G2" s="615"/>
      <c r="H2" s="615"/>
      <c r="I2" s="615"/>
      <c r="J2" s="615"/>
    </row>
    <row r="3" spans="1:10" ht="15">
      <c r="A3" s="1013" t="s">
        <v>1054</v>
      </c>
      <c r="B3" s="926"/>
      <c r="C3" s="926"/>
      <c r="D3" s="926"/>
      <c r="E3" s="926"/>
      <c r="F3" s="926"/>
      <c r="G3" s="926"/>
      <c r="H3" s="926"/>
      <c r="I3" s="926"/>
      <c r="J3" s="1014"/>
    </row>
    <row r="4" spans="1:10">
      <c r="A4" s="850" t="s">
        <v>1052</v>
      </c>
      <c r="B4" s="926"/>
      <c r="C4" s="926"/>
      <c r="D4" s="926"/>
      <c r="E4" s="926"/>
      <c r="F4" s="926"/>
      <c r="G4" s="926"/>
      <c r="H4" s="926"/>
      <c r="I4" s="926"/>
      <c r="J4" s="1014"/>
    </row>
    <row r="5" spans="1:10" ht="15" thickBot="1">
      <c r="A5" s="1015"/>
      <c r="B5" s="1015"/>
      <c r="C5" s="1015"/>
      <c r="D5" s="1015"/>
      <c r="E5" s="1015"/>
      <c r="F5" s="1015"/>
      <c r="G5" s="1015"/>
      <c r="H5" s="1015"/>
      <c r="I5" s="1015"/>
      <c r="J5" s="43"/>
    </row>
    <row r="6" spans="1:10">
      <c r="A6" s="1707" t="s">
        <v>574</v>
      </c>
      <c r="B6" s="1814" t="s">
        <v>1055</v>
      </c>
      <c r="C6" s="1814"/>
      <c r="D6" s="1694"/>
      <c r="E6" s="1859" t="s">
        <v>1056</v>
      </c>
      <c r="F6" s="1814"/>
      <c r="G6" s="1694"/>
      <c r="H6" s="1859" t="s">
        <v>1057</v>
      </c>
      <c r="I6" s="1814"/>
      <c r="J6" s="1814"/>
    </row>
    <row r="7" spans="1:10">
      <c r="A7" s="1981"/>
      <c r="B7" s="1982"/>
      <c r="C7" s="1982"/>
      <c r="D7" s="1857"/>
      <c r="E7" s="1863"/>
      <c r="F7" s="1982"/>
      <c r="G7" s="1857"/>
      <c r="H7" s="1863"/>
      <c r="I7" s="1982"/>
      <c r="J7" s="1982"/>
    </row>
    <row r="8" spans="1:10">
      <c r="A8" s="1981"/>
      <c r="B8" s="1874" t="s">
        <v>577</v>
      </c>
      <c r="C8" s="1879" t="s">
        <v>1058</v>
      </c>
      <c r="D8" s="1879" t="s">
        <v>1059</v>
      </c>
      <c r="E8" s="1879" t="s">
        <v>577</v>
      </c>
      <c r="F8" s="1879" t="s">
        <v>1060</v>
      </c>
      <c r="G8" s="1879" t="s">
        <v>1061</v>
      </c>
      <c r="H8" s="1879" t="s">
        <v>577</v>
      </c>
      <c r="I8" s="1879" t="s">
        <v>1062</v>
      </c>
      <c r="J8" s="1940" t="s">
        <v>1063</v>
      </c>
    </row>
    <row r="9" spans="1:10">
      <c r="A9" s="1981"/>
      <c r="B9" s="1854"/>
      <c r="C9" s="1856"/>
      <c r="D9" s="1856"/>
      <c r="E9" s="1856"/>
      <c r="F9" s="1856"/>
      <c r="G9" s="1856"/>
      <c r="H9" s="1856"/>
      <c r="I9" s="1856"/>
      <c r="J9" s="1860"/>
    </row>
    <row r="10" spans="1:10" ht="15" thickBot="1">
      <c r="A10" s="1708"/>
      <c r="B10" s="1855"/>
      <c r="C10" s="1817"/>
      <c r="D10" s="1817"/>
      <c r="E10" s="1817"/>
      <c r="F10" s="1817"/>
      <c r="G10" s="1817"/>
      <c r="H10" s="1817"/>
      <c r="I10" s="1817"/>
      <c r="J10" s="1861"/>
    </row>
    <row r="11" spans="1:10">
      <c r="A11" s="1016" t="s">
        <v>219</v>
      </c>
      <c r="B11" s="908">
        <v>387546</v>
      </c>
      <c r="C11" s="1017">
        <v>207832</v>
      </c>
      <c r="D11" s="1017">
        <v>179714</v>
      </c>
      <c r="E11" s="1017">
        <v>387546</v>
      </c>
      <c r="F11" s="1017">
        <v>231902</v>
      </c>
      <c r="G11" s="1017">
        <v>155644</v>
      </c>
      <c r="H11" s="1018" t="s">
        <v>629</v>
      </c>
      <c r="I11" s="1017">
        <v>-24070</v>
      </c>
      <c r="J11" s="1019">
        <v>24070</v>
      </c>
    </row>
    <row r="12" spans="1:10" ht="15">
      <c r="A12" s="361" t="s">
        <v>220</v>
      </c>
      <c r="B12" s="1020"/>
      <c r="C12" s="1020"/>
      <c r="D12" s="1020"/>
      <c r="E12" s="1020"/>
      <c r="F12" s="1020"/>
      <c r="G12" s="1020"/>
      <c r="H12" s="1020"/>
      <c r="I12" s="1020"/>
      <c r="J12" s="1021"/>
    </row>
    <row r="13" spans="1:10">
      <c r="A13" s="384" t="s">
        <v>121</v>
      </c>
      <c r="B13" s="910">
        <v>33100</v>
      </c>
      <c r="C13" s="1020">
        <v>19281</v>
      </c>
      <c r="D13" s="1020">
        <v>13819</v>
      </c>
      <c r="E13" s="1020">
        <v>30448</v>
      </c>
      <c r="F13" s="1020">
        <v>19628</v>
      </c>
      <c r="G13" s="1020">
        <v>10820</v>
      </c>
      <c r="H13" s="1022">
        <v>2652</v>
      </c>
      <c r="I13" s="1020">
        <v>-347</v>
      </c>
      <c r="J13" s="1023">
        <v>2999</v>
      </c>
    </row>
    <row r="14" spans="1:10">
      <c r="A14" s="384" t="s">
        <v>122</v>
      </c>
      <c r="B14" s="910">
        <v>20403</v>
      </c>
      <c r="C14" s="1020">
        <v>9476</v>
      </c>
      <c r="D14" s="1020">
        <v>10927</v>
      </c>
      <c r="E14" s="1020">
        <v>22152</v>
      </c>
      <c r="F14" s="1020">
        <v>12432</v>
      </c>
      <c r="G14" s="1020">
        <v>9720</v>
      </c>
      <c r="H14" s="1020">
        <v>-1749</v>
      </c>
      <c r="I14" s="1020">
        <v>-2956</v>
      </c>
      <c r="J14" s="1023">
        <v>1207</v>
      </c>
    </row>
    <row r="15" spans="1:10">
      <c r="A15" s="384" t="s">
        <v>123</v>
      </c>
      <c r="B15" s="910">
        <v>18983</v>
      </c>
      <c r="C15" s="1020">
        <v>7818</v>
      </c>
      <c r="D15" s="1020">
        <v>11165</v>
      </c>
      <c r="E15" s="1020">
        <v>23797</v>
      </c>
      <c r="F15" s="1020">
        <v>11694</v>
      </c>
      <c r="G15" s="1020">
        <v>12103</v>
      </c>
      <c r="H15" s="1020">
        <v>-4814</v>
      </c>
      <c r="I15" s="1020">
        <v>-3876</v>
      </c>
      <c r="J15" s="1021">
        <v>-938</v>
      </c>
    </row>
    <row r="16" spans="1:10">
      <c r="A16" s="384" t="s">
        <v>124</v>
      </c>
      <c r="B16" s="910">
        <v>10959</v>
      </c>
      <c r="C16" s="1020">
        <v>6167</v>
      </c>
      <c r="D16" s="1020">
        <v>4792</v>
      </c>
      <c r="E16" s="1020">
        <v>11852</v>
      </c>
      <c r="F16" s="1020">
        <v>7143</v>
      </c>
      <c r="G16" s="1020">
        <v>4709</v>
      </c>
      <c r="H16" s="1020">
        <v>-893</v>
      </c>
      <c r="I16" s="1020">
        <v>-976</v>
      </c>
      <c r="J16" s="1023">
        <v>83</v>
      </c>
    </row>
    <row r="17" spans="1:10">
      <c r="A17" s="384" t="s">
        <v>125</v>
      </c>
      <c r="B17" s="910">
        <v>20418</v>
      </c>
      <c r="C17" s="1020">
        <v>9740</v>
      </c>
      <c r="D17" s="1020">
        <v>10678</v>
      </c>
      <c r="E17" s="1020">
        <v>22145</v>
      </c>
      <c r="F17" s="1020">
        <v>13576</v>
      </c>
      <c r="G17" s="1020">
        <v>8569</v>
      </c>
      <c r="H17" s="1020">
        <v>-1727</v>
      </c>
      <c r="I17" s="1020">
        <v>-3836</v>
      </c>
      <c r="J17" s="1023">
        <v>2109</v>
      </c>
    </row>
    <row r="18" spans="1:10">
      <c r="A18" s="384" t="s">
        <v>126</v>
      </c>
      <c r="B18" s="910">
        <v>30764</v>
      </c>
      <c r="C18" s="1020">
        <v>14642</v>
      </c>
      <c r="D18" s="1020">
        <v>16122</v>
      </c>
      <c r="E18" s="1020">
        <v>26994</v>
      </c>
      <c r="F18" s="1020">
        <v>14501</v>
      </c>
      <c r="G18" s="1020">
        <v>12493</v>
      </c>
      <c r="H18" s="1022">
        <v>3770</v>
      </c>
      <c r="I18" s="1020">
        <v>141</v>
      </c>
      <c r="J18" s="1023">
        <v>3629</v>
      </c>
    </row>
    <row r="19" spans="1:10">
      <c r="A19" s="384" t="s">
        <v>127</v>
      </c>
      <c r="B19" s="910">
        <v>63121</v>
      </c>
      <c r="C19" s="1020">
        <v>39662</v>
      </c>
      <c r="D19" s="1020">
        <v>23459</v>
      </c>
      <c r="E19" s="1020">
        <v>50736</v>
      </c>
      <c r="F19" s="1020">
        <v>31407</v>
      </c>
      <c r="G19" s="1020">
        <v>19329</v>
      </c>
      <c r="H19" s="1022">
        <v>12385</v>
      </c>
      <c r="I19" s="1022">
        <v>8255</v>
      </c>
      <c r="J19" s="1023">
        <v>4130</v>
      </c>
    </row>
    <row r="20" spans="1:10">
      <c r="A20" s="384" t="s">
        <v>128</v>
      </c>
      <c r="B20" s="910">
        <v>9298</v>
      </c>
      <c r="C20" s="1020">
        <v>4137</v>
      </c>
      <c r="D20" s="1020">
        <v>5161</v>
      </c>
      <c r="E20" s="1020">
        <v>10108</v>
      </c>
      <c r="F20" s="1020">
        <v>5368</v>
      </c>
      <c r="G20" s="1020">
        <v>4740</v>
      </c>
      <c r="H20" s="1020">
        <v>-810</v>
      </c>
      <c r="I20" s="1020">
        <v>-1231</v>
      </c>
      <c r="J20" s="1023">
        <v>421</v>
      </c>
    </row>
    <row r="21" spans="1:10">
      <c r="A21" s="384" t="s">
        <v>129</v>
      </c>
      <c r="B21" s="910">
        <v>17962</v>
      </c>
      <c r="C21" s="1020">
        <v>7306</v>
      </c>
      <c r="D21" s="1020">
        <v>10656</v>
      </c>
      <c r="E21" s="1020">
        <v>20362</v>
      </c>
      <c r="F21" s="1020">
        <v>9781</v>
      </c>
      <c r="G21" s="1020">
        <v>10581</v>
      </c>
      <c r="H21" s="1020">
        <v>-2400</v>
      </c>
      <c r="I21" s="1020">
        <v>-2475</v>
      </c>
      <c r="J21" s="1023">
        <v>75</v>
      </c>
    </row>
    <row r="22" spans="1:10">
      <c r="A22" s="384" t="s">
        <v>130</v>
      </c>
      <c r="B22" s="910">
        <v>10419</v>
      </c>
      <c r="C22" s="1020">
        <v>5706</v>
      </c>
      <c r="D22" s="1020">
        <v>4713</v>
      </c>
      <c r="E22" s="1020">
        <v>12326</v>
      </c>
      <c r="F22" s="1020">
        <v>7080</v>
      </c>
      <c r="G22" s="1020">
        <v>5246</v>
      </c>
      <c r="H22" s="1020">
        <v>-1907</v>
      </c>
      <c r="I22" s="1020">
        <v>-1374</v>
      </c>
      <c r="J22" s="1021">
        <v>-533</v>
      </c>
    </row>
    <row r="23" spans="1:10">
      <c r="A23" s="384" t="s">
        <v>131</v>
      </c>
      <c r="B23" s="910">
        <v>28956</v>
      </c>
      <c r="C23" s="1020">
        <v>16149</v>
      </c>
      <c r="D23" s="1020">
        <v>12807</v>
      </c>
      <c r="E23" s="1020">
        <v>25612</v>
      </c>
      <c r="F23" s="1020">
        <v>16130</v>
      </c>
      <c r="G23" s="1020">
        <v>9482</v>
      </c>
      <c r="H23" s="1022">
        <v>3344</v>
      </c>
      <c r="I23" s="1020">
        <v>19</v>
      </c>
      <c r="J23" s="1023">
        <v>3325</v>
      </c>
    </row>
    <row r="24" spans="1:10">
      <c r="A24" s="384" t="s">
        <v>132</v>
      </c>
      <c r="B24" s="910">
        <v>39424</v>
      </c>
      <c r="C24" s="1020">
        <v>27512</v>
      </c>
      <c r="D24" s="1020">
        <v>11912</v>
      </c>
      <c r="E24" s="1020">
        <v>42873</v>
      </c>
      <c r="F24" s="1020">
        <v>34038</v>
      </c>
      <c r="G24" s="1020">
        <v>8835</v>
      </c>
      <c r="H24" s="1020">
        <v>-3449</v>
      </c>
      <c r="I24" s="1020">
        <v>-6526</v>
      </c>
      <c r="J24" s="1023">
        <v>3077</v>
      </c>
    </row>
    <row r="25" spans="1:10">
      <c r="A25" s="384" t="s">
        <v>133</v>
      </c>
      <c r="B25" s="910">
        <v>9746</v>
      </c>
      <c r="C25" s="1020">
        <v>3646</v>
      </c>
      <c r="D25" s="1020">
        <v>6100</v>
      </c>
      <c r="E25" s="1020">
        <v>12014</v>
      </c>
      <c r="F25" s="1020">
        <v>5991</v>
      </c>
      <c r="G25" s="1020">
        <v>6023</v>
      </c>
      <c r="H25" s="1020">
        <v>-2268</v>
      </c>
      <c r="I25" s="1020">
        <v>-2345</v>
      </c>
      <c r="J25" s="1023">
        <v>77</v>
      </c>
    </row>
    <row r="26" spans="1:10">
      <c r="A26" s="384" t="s">
        <v>134</v>
      </c>
      <c r="B26" s="910">
        <v>14955</v>
      </c>
      <c r="C26" s="1020">
        <v>8148</v>
      </c>
      <c r="D26" s="1020">
        <v>6807</v>
      </c>
      <c r="E26" s="1020">
        <v>17564</v>
      </c>
      <c r="F26" s="1020">
        <v>9385</v>
      </c>
      <c r="G26" s="1020">
        <v>8179</v>
      </c>
      <c r="H26" s="1020">
        <v>-2609</v>
      </c>
      <c r="I26" s="1020">
        <v>-1237</v>
      </c>
      <c r="J26" s="1021">
        <v>-1372</v>
      </c>
    </row>
    <row r="27" spans="1:10">
      <c r="A27" s="384" t="s">
        <v>135</v>
      </c>
      <c r="B27" s="910">
        <v>40347</v>
      </c>
      <c r="C27" s="1020">
        <v>17457</v>
      </c>
      <c r="D27" s="1020">
        <v>22890</v>
      </c>
      <c r="E27" s="1020">
        <v>39140</v>
      </c>
      <c r="F27" s="1020">
        <v>22169</v>
      </c>
      <c r="G27" s="1020">
        <v>16971</v>
      </c>
      <c r="H27" s="1022">
        <v>1207</v>
      </c>
      <c r="I27" s="1020">
        <v>-4712</v>
      </c>
      <c r="J27" s="1023">
        <v>5919</v>
      </c>
    </row>
    <row r="28" spans="1:10">
      <c r="A28" s="384" t="s">
        <v>136</v>
      </c>
      <c r="B28" s="910">
        <v>18691</v>
      </c>
      <c r="C28" s="1020">
        <v>10985</v>
      </c>
      <c r="D28" s="1020">
        <v>7706</v>
      </c>
      <c r="E28" s="1020">
        <v>19423</v>
      </c>
      <c r="F28" s="1020">
        <v>11579</v>
      </c>
      <c r="G28" s="1020">
        <v>7844</v>
      </c>
      <c r="H28" s="1020">
        <v>-732</v>
      </c>
      <c r="I28" s="1020">
        <v>-594</v>
      </c>
      <c r="J28" s="1023">
        <v>-138</v>
      </c>
    </row>
  </sheetData>
  <mergeCells count="13">
    <mergeCell ref="H8:H10"/>
    <mergeCell ref="I8:I10"/>
    <mergeCell ref="J8:J10"/>
    <mergeCell ref="A6:A10"/>
    <mergeCell ref="B6:D7"/>
    <mergeCell ref="E6:G7"/>
    <mergeCell ref="H6:J7"/>
    <mergeCell ref="B8:B10"/>
    <mergeCell ref="C8:C10"/>
    <mergeCell ref="D8:D10"/>
    <mergeCell ref="E8:E10"/>
    <mergeCell ref="F8:F10"/>
    <mergeCell ref="G8:G10"/>
  </mergeCells>
  <pageMargins left="0.7" right="0.7" top="0.75" bottom="0.75" header="0.3" footer="0.3"/>
</worksheet>
</file>

<file path=xl/worksheets/sheet49.xml><?xml version="1.0" encoding="utf-8"?>
<worksheet xmlns="http://schemas.openxmlformats.org/spreadsheetml/2006/main" xmlns:r="http://schemas.openxmlformats.org/officeDocument/2006/relationships">
  <dimension ref="A1:H26"/>
  <sheetViews>
    <sheetView workbookViewId="0">
      <selection sqref="A1:H1"/>
    </sheetView>
  </sheetViews>
  <sheetFormatPr defaultRowHeight="14.25"/>
  <cols>
    <col min="1" max="1" width="31" customWidth="1"/>
  </cols>
  <sheetData>
    <row r="1" spans="1:8">
      <c r="A1" s="2213" t="s">
        <v>1074</v>
      </c>
      <c r="B1" s="2213"/>
      <c r="C1" s="2213"/>
      <c r="D1" s="2025"/>
      <c r="E1" s="2025"/>
      <c r="F1" s="2025"/>
      <c r="G1" s="2025"/>
      <c r="H1" s="2025"/>
    </row>
    <row r="2" spans="1:8">
      <c r="A2" s="2213" t="s">
        <v>1064</v>
      </c>
      <c r="B2" s="2213"/>
      <c r="C2" s="2213"/>
      <c r="D2" s="43"/>
      <c r="E2" s="43"/>
      <c r="F2" s="43"/>
      <c r="G2" s="43"/>
      <c r="H2" s="43"/>
    </row>
    <row r="3" spans="1:8" ht="15">
      <c r="A3" s="2214" t="s">
        <v>1065</v>
      </c>
      <c r="B3" s="2214"/>
      <c r="C3" s="2214"/>
      <c r="D3" s="2214"/>
      <c r="E3" s="2214"/>
      <c r="F3" s="2214"/>
      <c r="G3" s="1937"/>
      <c r="H3" s="1937"/>
    </row>
    <row r="4" spans="1:8" ht="15.75" thickBot="1">
      <c r="A4" s="2211" t="s">
        <v>1066</v>
      </c>
      <c r="B4" s="2212"/>
      <c r="C4" s="2212"/>
      <c r="D4" s="1029"/>
      <c r="E4" s="1029"/>
      <c r="F4" s="1029"/>
      <c r="G4" s="319"/>
      <c r="H4" s="319"/>
    </row>
    <row r="5" spans="1:8">
      <c r="A5" s="1707" t="s">
        <v>1075</v>
      </c>
      <c r="B5" s="1031">
        <v>1996</v>
      </c>
      <c r="C5" s="1032">
        <v>2003</v>
      </c>
      <c r="D5" s="2045">
        <v>2005</v>
      </c>
      <c r="E5" s="2045">
        <v>2010</v>
      </c>
      <c r="F5" s="1818">
        <v>2013</v>
      </c>
      <c r="G5" s="1820">
        <v>2014</v>
      </c>
      <c r="H5" s="1820">
        <v>2015</v>
      </c>
    </row>
    <row r="6" spans="1:8">
      <c r="A6" s="1981"/>
      <c r="B6" s="135"/>
      <c r="C6" s="1033" t="s">
        <v>1067</v>
      </c>
      <c r="D6" s="1881"/>
      <c r="E6" s="1881"/>
      <c r="F6" s="2215"/>
      <c r="G6" s="2046"/>
      <c r="H6" s="2046"/>
    </row>
    <row r="7" spans="1:8" ht="22.5" customHeight="1" thickBot="1">
      <c r="A7" s="1708"/>
      <c r="B7" s="1955" t="s">
        <v>1076</v>
      </c>
      <c r="C7" s="1955"/>
      <c r="D7" s="1955"/>
      <c r="E7" s="1955"/>
      <c r="F7" s="2216"/>
      <c r="G7" s="2216"/>
      <c r="H7" s="2216"/>
    </row>
    <row r="8" spans="1:8">
      <c r="A8" s="1034" t="s">
        <v>344</v>
      </c>
      <c r="B8" s="1035">
        <v>4358.7</v>
      </c>
      <c r="C8" s="230">
        <v>4258.8</v>
      </c>
      <c r="D8" s="1036">
        <v>2134.1</v>
      </c>
      <c r="E8" s="1037">
        <v>2376.1</v>
      </c>
      <c r="F8" s="960">
        <v>2379</v>
      </c>
      <c r="G8" s="1038">
        <v>2384.9</v>
      </c>
      <c r="H8" s="42">
        <v>2384.8000000000002</v>
      </c>
    </row>
    <row r="9" spans="1:8" ht="15">
      <c r="A9" s="361" t="s">
        <v>1068</v>
      </c>
      <c r="B9" s="1035"/>
      <c r="C9" s="230"/>
      <c r="D9" s="305"/>
      <c r="E9" s="79"/>
      <c r="F9" s="79"/>
      <c r="G9" s="1039"/>
      <c r="H9" s="43"/>
    </row>
    <row r="10" spans="1:8" ht="33" customHeight="1">
      <c r="A10" s="46"/>
      <c r="B10" s="1985" t="s">
        <v>1079</v>
      </c>
      <c r="C10" s="2208"/>
      <c r="D10" s="2208"/>
      <c r="E10" s="2208"/>
      <c r="F10" s="2209"/>
      <c r="G10" s="2210"/>
      <c r="H10" s="2209"/>
    </row>
    <row r="11" spans="1:8">
      <c r="A11" s="145" t="s">
        <v>344</v>
      </c>
      <c r="B11" s="1040">
        <v>4293</v>
      </c>
      <c r="C11" s="230">
        <v>4209.7</v>
      </c>
      <c r="D11" s="1040">
        <v>2082.6999999999998</v>
      </c>
      <c r="E11" s="148">
        <v>2326.8000000000002</v>
      </c>
      <c r="F11" s="1041">
        <v>2326.8000000000002</v>
      </c>
      <c r="G11" s="1042">
        <v>2331.5</v>
      </c>
      <c r="H11" s="42">
        <v>2331.3000000000002</v>
      </c>
    </row>
    <row r="12" spans="1:8" ht="15">
      <c r="A12" s="361" t="s">
        <v>1068</v>
      </c>
      <c r="B12" s="1035"/>
      <c r="C12" s="230"/>
      <c r="D12" s="1035"/>
      <c r="E12" s="79"/>
      <c r="F12" s="79"/>
      <c r="G12" s="1039"/>
      <c r="H12" s="43"/>
    </row>
    <row r="13" spans="1:8" ht="30" customHeight="1">
      <c r="A13" s="46"/>
      <c r="B13" s="1813" t="s">
        <v>1077</v>
      </c>
      <c r="C13" s="1793"/>
      <c r="D13" s="1793"/>
      <c r="E13" s="1793"/>
      <c r="F13" s="1793"/>
      <c r="G13" s="1793"/>
      <c r="H13" s="1793"/>
    </row>
    <row r="14" spans="1:8" ht="30" customHeight="1">
      <c r="A14" s="145" t="s">
        <v>344</v>
      </c>
      <c r="B14" s="1035">
        <v>4291.1000000000004</v>
      </c>
      <c r="C14" s="230">
        <v>4209.2</v>
      </c>
      <c r="D14" s="1035">
        <v>2082.1999999999998</v>
      </c>
      <c r="E14" s="360">
        <v>2326.1999999999998</v>
      </c>
      <c r="F14" s="1043">
        <v>2326.6999999999998</v>
      </c>
      <c r="G14" s="1042">
        <v>2331.4</v>
      </c>
      <c r="H14" s="1044">
        <v>2331.1999999999998</v>
      </c>
    </row>
    <row r="15" spans="1:8" ht="15">
      <c r="A15" s="361" t="s">
        <v>1068</v>
      </c>
      <c r="B15" s="1035"/>
      <c r="C15" s="230"/>
      <c r="D15" s="305"/>
      <c r="E15" s="79"/>
      <c r="F15" s="79"/>
      <c r="G15" s="1039"/>
      <c r="H15" s="43"/>
    </row>
    <row r="16" spans="1:8">
      <c r="A16" s="359" t="s">
        <v>1069</v>
      </c>
      <c r="B16" s="1035"/>
      <c r="C16" s="230"/>
      <c r="D16" s="305"/>
      <c r="E16" s="79"/>
      <c r="F16" s="79"/>
      <c r="G16" s="1039"/>
      <c r="H16" s="43"/>
    </row>
    <row r="17" spans="1:8" ht="15">
      <c r="A17" s="361" t="s">
        <v>1078</v>
      </c>
      <c r="B17" s="1035"/>
      <c r="C17" s="230"/>
      <c r="D17" s="305"/>
      <c r="E17" s="79"/>
      <c r="F17" s="79"/>
      <c r="G17" s="1039"/>
      <c r="H17" s="43"/>
    </row>
    <row r="18" spans="1:8">
      <c r="A18" s="1045" t="s">
        <v>1070</v>
      </c>
      <c r="B18" s="305"/>
      <c r="C18" s="79"/>
      <c r="D18" s="305"/>
      <c r="E18" s="237"/>
      <c r="F18" s="79"/>
      <c r="G18" s="1039"/>
      <c r="H18" s="43"/>
    </row>
    <row r="19" spans="1:8">
      <c r="A19" s="1046" t="s">
        <v>1071</v>
      </c>
      <c r="B19" s="305">
        <v>4129.8</v>
      </c>
      <c r="C19" s="79">
        <v>4129.8</v>
      </c>
      <c r="D19" s="305">
        <v>2009.4</v>
      </c>
      <c r="E19" s="237">
        <v>2262.6</v>
      </c>
      <c r="F19" s="79">
        <v>2262.6</v>
      </c>
      <c r="G19" s="1039">
        <v>2262.6</v>
      </c>
      <c r="H19" s="80">
        <v>2262.6</v>
      </c>
    </row>
    <row r="20" spans="1:8">
      <c r="A20" s="1047" t="s">
        <v>1072</v>
      </c>
      <c r="B20" s="139"/>
      <c r="C20" s="79"/>
      <c r="D20" s="305"/>
      <c r="E20" s="237"/>
      <c r="F20" s="79"/>
      <c r="G20" s="1039"/>
      <c r="H20" s="43"/>
    </row>
    <row r="21" spans="1:8">
      <c r="A21" s="1051" t="s">
        <v>1081</v>
      </c>
      <c r="B21" s="139">
        <v>39.5</v>
      </c>
      <c r="C21" s="1048">
        <v>17</v>
      </c>
      <c r="D21" s="305">
        <v>15.3</v>
      </c>
      <c r="E21" s="237">
        <v>11.8</v>
      </c>
      <c r="F21" s="82">
        <v>10.6</v>
      </c>
      <c r="G21" s="1039">
        <v>10.3</v>
      </c>
      <c r="H21" s="1030">
        <v>9.6999999999999993</v>
      </c>
    </row>
    <row r="22" spans="1:8" ht="25.5">
      <c r="A22" s="1047" t="s">
        <v>1080</v>
      </c>
      <c r="B22" s="139"/>
      <c r="C22" s="79"/>
      <c r="D22" s="305"/>
      <c r="E22" s="237"/>
      <c r="F22" s="79"/>
      <c r="G22" s="1039"/>
      <c r="H22" s="43"/>
    </row>
    <row r="23" spans="1:8">
      <c r="A23" s="1049"/>
      <c r="B23" s="275"/>
      <c r="C23" s="46"/>
      <c r="D23" s="46"/>
      <c r="E23" s="46"/>
      <c r="F23" s="46"/>
      <c r="G23" s="1050"/>
      <c r="H23" s="43"/>
    </row>
    <row r="24" spans="1:8">
      <c r="A24" s="400"/>
      <c r="B24" s="400"/>
      <c r="C24" s="400"/>
      <c r="D24" s="430"/>
      <c r="E24" s="430"/>
      <c r="F24" s="430"/>
      <c r="G24" s="430"/>
      <c r="H24" s="400"/>
    </row>
    <row r="25" spans="1:8">
      <c r="A25" s="400"/>
      <c r="B25" s="400"/>
      <c r="C25" s="400"/>
      <c r="D25" s="400"/>
      <c r="E25" s="400"/>
      <c r="F25" s="400"/>
      <c r="G25" s="400"/>
      <c r="H25" s="400"/>
    </row>
    <row r="26" spans="1:8">
      <c r="A26" s="400"/>
      <c r="B26" s="400"/>
      <c r="C26" s="400"/>
      <c r="D26" s="400"/>
      <c r="E26" s="400"/>
      <c r="F26" s="400"/>
      <c r="G26" s="400"/>
      <c r="H26" s="400"/>
    </row>
  </sheetData>
  <mergeCells count="13">
    <mergeCell ref="B10:H10"/>
    <mergeCell ref="B13:H13"/>
    <mergeCell ref="A4:C4"/>
    <mergeCell ref="A1:H1"/>
    <mergeCell ref="A2:C2"/>
    <mergeCell ref="A3:H3"/>
    <mergeCell ref="A5:A7"/>
    <mergeCell ref="D5:D6"/>
    <mergeCell ref="E5:E6"/>
    <mergeCell ref="F5:F6"/>
    <mergeCell ref="G5:G6"/>
    <mergeCell ref="H5:H6"/>
    <mergeCell ref="B7:H7"/>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P49"/>
  <sheetViews>
    <sheetView workbookViewId="0"/>
  </sheetViews>
  <sheetFormatPr defaultRowHeight="14.25"/>
  <cols>
    <col min="1" max="1" width="19.5" customWidth="1"/>
    <col min="2" max="2" width="3.875" customWidth="1"/>
  </cols>
  <sheetData>
    <row r="1" spans="1:16">
      <c r="A1" s="8" t="s">
        <v>55</v>
      </c>
      <c r="B1" s="7"/>
      <c r="C1" s="7"/>
      <c r="D1" s="7"/>
      <c r="E1" s="7"/>
      <c r="F1" s="7"/>
      <c r="G1" s="7"/>
      <c r="H1" s="7"/>
      <c r="I1" s="7"/>
      <c r="J1" s="7"/>
      <c r="K1" s="7"/>
      <c r="L1" s="7"/>
      <c r="M1" s="7"/>
      <c r="N1" s="7"/>
      <c r="O1" s="7"/>
      <c r="P1" s="31"/>
    </row>
    <row r="2" spans="1:16">
      <c r="A2" s="36" t="s">
        <v>54</v>
      </c>
      <c r="B2" s="8"/>
      <c r="C2" s="8"/>
      <c r="D2" s="8"/>
      <c r="E2" s="8"/>
      <c r="F2" s="8"/>
      <c r="G2" s="8"/>
      <c r="H2" s="8"/>
      <c r="I2" s="8"/>
      <c r="J2" s="8"/>
      <c r="K2" s="8"/>
      <c r="L2" s="8"/>
      <c r="M2" s="8"/>
      <c r="N2" s="8"/>
      <c r="O2" s="8"/>
      <c r="P2" s="32"/>
    </row>
    <row r="3" spans="1:16" ht="15" thickBot="1">
      <c r="A3" s="36"/>
      <c r="B3" s="8"/>
      <c r="C3" s="8"/>
      <c r="D3" s="8"/>
      <c r="E3" s="8"/>
      <c r="F3" s="8"/>
      <c r="G3" s="8"/>
      <c r="H3" s="8"/>
      <c r="I3" s="8"/>
      <c r="J3" s="8"/>
      <c r="K3" s="8"/>
      <c r="L3" s="8"/>
      <c r="M3" s="8"/>
      <c r="N3" s="8"/>
      <c r="O3" s="8"/>
      <c r="P3" s="32"/>
    </row>
    <row r="4" spans="1:16" ht="48">
      <c r="A4" s="37" t="s">
        <v>49</v>
      </c>
      <c r="B4" s="38"/>
      <c r="C4" s="1699" t="s">
        <v>56</v>
      </c>
      <c r="D4" s="1704" t="s">
        <v>57</v>
      </c>
      <c r="E4" s="1705"/>
      <c r="F4" s="1705"/>
      <c r="G4" s="1705"/>
      <c r="H4" s="1705"/>
      <c r="I4" s="1705"/>
      <c r="J4" s="1705"/>
      <c r="K4" s="1705"/>
      <c r="L4" s="1705"/>
      <c r="M4" s="1705"/>
      <c r="N4" s="1705"/>
      <c r="O4" s="1705"/>
      <c r="P4" s="31"/>
    </row>
    <row r="5" spans="1:16">
      <c r="A5" s="14" t="s">
        <v>32</v>
      </c>
      <c r="B5" s="15"/>
      <c r="C5" s="1700"/>
      <c r="D5" s="16" t="s">
        <v>33</v>
      </c>
      <c r="E5" s="16" t="s">
        <v>34</v>
      </c>
      <c r="F5" s="16" t="s">
        <v>35</v>
      </c>
      <c r="G5" s="16" t="s">
        <v>36</v>
      </c>
      <c r="H5" s="16" t="s">
        <v>37</v>
      </c>
      <c r="I5" s="16" t="s">
        <v>38</v>
      </c>
      <c r="J5" s="16" t="s">
        <v>39</v>
      </c>
      <c r="K5" s="16" t="s">
        <v>40</v>
      </c>
      <c r="L5" s="16" t="s">
        <v>41</v>
      </c>
      <c r="M5" s="16" t="s">
        <v>42</v>
      </c>
      <c r="N5" s="16" t="s">
        <v>43</v>
      </c>
      <c r="O5" s="17" t="s">
        <v>44</v>
      </c>
      <c r="P5" s="31"/>
    </row>
    <row r="6" spans="1:16" ht="15" thickBot="1">
      <c r="A6" s="18" t="s">
        <v>45</v>
      </c>
      <c r="B6" s="19"/>
      <c r="C6" s="1706" t="s">
        <v>58</v>
      </c>
      <c r="D6" s="1703"/>
      <c r="E6" s="1703"/>
      <c r="F6" s="1703"/>
      <c r="G6" s="1703"/>
      <c r="H6" s="1703"/>
      <c r="I6" s="1703"/>
      <c r="J6" s="1703"/>
      <c r="K6" s="1703"/>
      <c r="L6" s="1703"/>
      <c r="M6" s="1703"/>
      <c r="N6" s="1703"/>
      <c r="O6" s="1703"/>
      <c r="P6" s="31"/>
    </row>
    <row r="7" spans="1:16">
      <c r="A7" s="20" t="s">
        <v>8</v>
      </c>
      <c r="B7" s="15" t="s">
        <v>46</v>
      </c>
      <c r="C7" s="39">
        <f>SUM(D7,E7,F7,G7,H7,I7,J7,K7,L7,M7,N7,O7)</f>
        <v>615</v>
      </c>
      <c r="D7" s="22">
        <v>92</v>
      </c>
      <c r="E7" s="22">
        <v>30</v>
      </c>
      <c r="F7" s="22">
        <v>28</v>
      </c>
      <c r="G7" s="22">
        <v>19</v>
      </c>
      <c r="H7" s="22">
        <v>48</v>
      </c>
      <c r="I7" s="22">
        <v>14</v>
      </c>
      <c r="J7" s="22">
        <v>35</v>
      </c>
      <c r="K7" s="22">
        <v>44</v>
      </c>
      <c r="L7" s="22">
        <v>90</v>
      </c>
      <c r="M7" s="22">
        <v>74</v>
      </c>
      <c r="N7" s="22">
        <v>73</v>
      </c>
      <c r="O7" s="22">
        <v>68</v>
      </c>
      <c r="P7" s="33"/>
    </row>
    <row r="8" spans="1:16">
      <c r="A8" s="8"/>
      <c r="B8" s="15" t="s">
        <v>47</v>
      </c>
      <c r="C8" s="39">
        <f>SUM(D8,E8,F8,G8,H8,I8,J8,K8,L8,M8,N8,O8)</f>
        <v>347</v>
      </c>
      <c r="D8" s="40">
        <v>8</v>
      </c>
      <c r="E8" s="22">
        <v>6</v>
      </c>
      <c r="F8" s="22">
        <v>16</v>
      </c>
      <c r="G8" s="22">
        <v>82</v>
      </c>
      <c r="H8" s="22">
        <v>39</v>
      </c>
      <c r="I8" s="22">
        <v>6</v>
      </c>
      <c r="J8" s="22">
        <v>30</v>
      </c>
      <c r="K8" s="22">
        <v>35</v>
      </c>
      <c r="L8" s="22">
        <v>39</v>
      </c>
      <c r="M8" s="22">
        <v>19</v>
      </c>
      <c r="N8" s="22">
        <v>59</v>
      </c>
      <c r="O8" s="22">
        <v>8</v>
      </c>
      <c r="P8" s="33"/>
    </row>
    <row r="9" spans="1:16">
      <c r="A9" s="20" t="s">
        <v>9</v>
      </c>
      <c r="B9" s="15" t="s">
        <v>46</v>
      </c>
      <c r="C9" s="39">
        <f>SUM(D9,E9,F9,G9,H9,I9,J9,K9,L9,M9,N9,O9)</f>
        <v>1046</v>
      </c>
      <c r="D9" s="22">
        <v>136</v>
      </c>
      <c r="E9" s="22">
        <v>28</v>
      </c>
      <c r="F9" s="22">
        <v>77</v>
      </c>
      <c r="G9" s="22">
        <v>19</v>
      </c>
      <c r="H9" s="22">
        <v>30</v>
      </c>
      <c r="I9" s="22">
        <v>26</v>
      </c>
      <c r="J9" s="22">
        <v>51</v>
      </c>
      <c r="K9" s="22">
        <v>47</v>
      </c>
      <c r="L9" s="22">
        <v>242</v>
      </c>
      <c r="M9" s="22">
        <v>114</v>
      </c>
      <c r="N9" s="22">
        <v>155</v>
      </c>
      <c r="O9" s="22">
        <v>121</v>
      </c>
      <c r="P9" s="33"/>
    </row>
    <row r="10" spans="1:16">
      <c r="A10" s="8"/>
      <c r="B10" s="15" t="s">
        <v>47</v>
      </c>
      <c r="C10" s="39">
        <f>SUM(D10,E10,F10,G10,H10,I10,J10,K10,L10,M10,N10,O10)</f>
        <v>836</v>
      </c>
      <c r="D10" s="22">
        <v>133</v>
      </c>
      <c r="E10" s="22">
        <v>73</v>
      </c>
      <c r="F10" s="22">
        <v>42</v>
      </c>
      <c r="G10" s="22">
        <v>35</v>
      </c>
      <c r="H10" s="22">
        <v>72</v>
      </c>
      <c r="I10" s="22">
        <v>52</v>
      </c>
      <c r="J10" s="22">
        <v>63</v>
      </c>
      <c r="K10" s="22">
        <v>54</v>
      </c>
      <c r="L10" s="22">
        <v>129</v>
      </c>
      <c r="M10" s="22">
        <v>47</v>
      </c>
      <c r="N10" s="22">
        <v>110</v>
      </c>
      <c r="O10" s="22">
        <v>26</v>
      </c>
      <c r="P10" s="33"/>
    </row>
    <row r="11" spans="1:16">
      <c r="A11" s="20" t="s">
        <v>10</v>
      </c>
      <c r="B11" s="15" t="s">
        <v>46</v>
      </c>
      <c r="C11" s="8">
        <f t="shared" ref="C11:C44" si="0">SUM(D11,E11,F11,G11,H11,I11,J11,K11,L11,M11,N11,O11)</f>
        <v>634</v>
      </c>
      <c r="D11" s="22">
        <v>167</v>
      </c>
      <c r="E11" s="22">
        <v>11</v>
      </c>
      <c r="F11" s="22">
        <v>34</v>
      </c>
      <c r="G11" s="22">
        <v>25</v>
      </c>
      <c r="H11" s="22">
        <v>44</v>
      </c>
      <c r="I11" s="22">
        <v>24</v>
      </c>
      <c r="J11" s="22">
        <v>31</v>
      </c>
      <c r="K11" s="22">
        <v>21</v>
      </c>
      <c r="L11" s="22">
        <v>66</v>
      </c>
      <c r="M11" s="22">
        <v>82</v>
      </c>
      <c r="N11" s="22">
        <v>69</v>
      </c>
      <c r="O11" s="22">
        <v>60</v>
      </c>
      <c r="P11" s="33"/>
    </row>
    <row r="12" spans="1:16">
      <c r="A12" s="8"/>
      <c r="B12" s="15" t="s">
        <v>47</v>
      </c>
      <c r="C12" s="8">
        <f t="shared" si="0"/>
        <v>419</v>
      </c>
      <c r="D12" s="22">
        <v>21</v>
      </c>
      <c r="E12" s="22">
        <v>4</v>
      </c>
      <c r="F12" s="22">
        <v>26</v>
      </c>
      <c r="G12" s="22">
        <v>53</v>
      </c>
      <c r="H12" s="22">
        <v>45</v>
      </c>
      <c r="I12" s="22">
        <v>3</v>
      </c>
      <c r="J12" s="22">
        <v>41</v>
      </c>
      <c r="K12" s="22">
        <v>29</v>
      </c>
      <c r="L12" s="22">
        <v>103</v>
      </c>
      <c r="M12" s="22">
        <v>26</v>
      </c>
      <c r="N12" s="22">
        <v>63</v>
      </c>
      <c r="O12" s="22">
        <v>5</v>
      </c>
      <c r="P12" s="33"/>
    </row>
    <row r="13" spans="1:16">
      <c r="A13" s="20" t="s">
        <v>11</v>
      </c>
      <c r="B13" s="15" t="s">
        <v>46</v>
      </c>
      <c r="C13" s="8">
        <f t="shared" si="0"/>
        <v>498</v>
      </c>
      <c r="D13" s="22">
        <v>30</v>
      </c>
      <c r="E13" s="22">
        <v>23</v>
      </c>
      <c r="F13" s="22">
        <v>45</v>
      </c>
      <c r="G13" s="22">
        <v>25</v>
      </c>
      <c r="H13" s="22">
        <v>38</v>
      </c>
      <c r="I13" s="22">
        <v>13</v>
      </c>
      <c r="J13" s="22">
        <v>29</v>
      </c>
      <c r="K13" s="22">
        <v>43</v>
      </c>
      <c r="L13" s="22">
        <v>92</v>
      </c>
      <c r="M13" s="22">
        <v>61</v>
      </c>
      <c r="N13" s="22">
        <v>38</v>
      </c>
      <c r="O13" s="22">
        <v>61</v>
      </c>
      <c r="P13" s="33"/>
    </row>
    <row r="14" spans="1:16">
      <c r="A14" s="8"/>
      <c r="B14" s="15" t="s">
        <v>47</v>
      </c>
      <c r="C14" s="8">
        <f t="shared" si="0"/>
        <v>398</v>
      </c>
      <c r="D14" s="22">
        <v>50</v>
      </c>
      <c r="E14" s="22">
        <v>37</v>
      </c>
      <c r="F14" s="22">
        <v>6</v>
      </c>
      <c r="G14" s="22">
        <v>55</v>
      </c>
      <c r="H14" s="22">
        <v>54</v>
      </c>
      <c r="I14" s="22">
        <v>6</v>
      </c>
      <c r="J14" s="22">
        <v>46</v>
      </c>
      <c r="K14" s="22">
        <v>19</v>
      </c>
      <c r="L14" s="22">
        <v>16</v>
      </c>
      <c r="M14" s="22">
        <v>35</v>
      </c>
      <c r="N14" s="22">
        <v>44</v>
      </c>
      <c r="O14" s="22">
        <v>30</v>
      </c>
      <c r="P14" s="33"/>
    </row>
    <row r="15" spans="1:16">
      <c r="A15" s="20" t="s">
        <v>14</v>
      </c>
      <c r="B15" s="15" t="s">
        <v>46</v>
      </c>
      <c r="C15" s="8">
        <f t="shared" si="0"/>
        <v>711</v>
      </c>
      <c r="D15" s="22">
        <v>94</v>
      </c>
      <c r="E15" s="22">
        <v>18</v>
      </c>
      <c r="F15" s="22">
        <v>43</v>
      </c>
      <c r="G15" s="22">
        <v>22</v>
      </c>
      <c r="H15" s="22">
        <v>36</v>
      </c>
      <c r="I15" s="22">
        <v>18</v>
      </c>
      <c r="J15" s="22">
        <v>50</v>
      </c>
      <c r="K15" s="22">
        <v>55</v>
      </c>
      <c r="L15" s="22">
        <v>87</v>
      </c>
      <c r="M15" s="22">
        <v>106</v>
      </c>
      <c r="N15" s="22">
        <v>68</v>
      </c>
      <c r="O15" s="22">
        <v>114</v>
      </c>
      <c r="P15" s="33"/>
    </row>
    <row r="16" spans="1:16">
      <c r="A16" s="8"/>
      <c r="B16" s="15" t="s">
        <v>47</v>
      </c>
      <c r="C16" s="8">
        <f t="shared" si="0"/>
        <v>505</v>
      </c>
      <c r="D16" s="22">
        <v>77</v>
      </c>
      <c r="E16" s="22">
        <v>40</v>
      </c>
      <c r="F16" s="22">
        <v>32</v>
      </c>
      <c r="G16" s="22">
        <v>27</v>
      </c>
      <c r="H16" s="22">
        <v>61</v>
      </c>
      <c r="I16" s="22">
        <v>28</v>
      </c>
      <c r="J16" s="22">
        <v>61</v>
      </c>
      <c r="K16" s="22">
        <v>14</v>
      </c>
      <c r="L16" s="22">
        <v>58</v>
      </c>
      <c r="M16" s="22">
        <v>47</v>
      </c>
      <c r="N16" s="22">
        <v>45</v>
      </c>
      <c r="O16" s="22">
        <v>15</v>
      </c>
      <c r="P16" s="33"/>
    </row>
    <row r="17" spans="1:16">
      <c r="A17" s="20" t="s">
        <v>15</v>
      </c>
      <c r="B17" s="15" t="s">
        <v>46</v>
      </c>
      <c r="C17" s="39">
        <f t="shared" si="0"/>
        <v>782</v>
      </c>
      <c r="D17" s="22">
        <v>71</v>
      </c>
      <c r="E17" s="22">
        <v>11</v>
      </c>
      <c r="F17" s="22">
        <v>58</v>
      </c>
      <c r="G17" s="22">
        <v>26</v>
      </c>
      <c r="H17" s="22">
        <v>49</v>
      </c>
      <c r="I17" s="22">
        <v>21</v>
      </c>
      <c r="J17" s="22">
        <v>59</v>
      </c>
      <c r="K17" s="22">
        <v>36</v>
      </c>
      <c r="L17" s="22">
        <v>122</v>
      </c>
      <c r="M17" s="22">
        <v>72</v>
      </c>
      <c r="N17" s="22">
        <v>163</v>
      </c>
      <c r="O17" s="22">
        <v>94</v>
      </c>
      <c r="P17" s="33"/>
    </row>
    <row r="18" spans="1:16">
      <c r="A18" s="8"/>
      <c r="B18" s="15" t="s">
        <v>47</v>
      </c>
      <c r="C18" s="39">
        <f t="shared" si="0"/>
        <v>498</v>
      </c>
      <c r="D18" s="22">
        <v>34</v>
      </c>
      <c r="E18" s="22">
        <v>37</v>
      </c>
      <c r="F18" s="22">
        <v>28</v>
      </c>
      <c r="G18" s="22">
        <v>37</v>
      </c>
      <c r="H18" s="22">
        <v>44</v>
      </c>
      <c r="I18" s="22">
        <v>28</v>
      </c>
      <c r="J18" s="22">
        <v>34</v>
      </c>
      <c r="K18" s="22">
        <v>26</v>
      </c>
      <c r="L18" s="22">
        <v>108</v>
      </c>
      <c r="M18" s="22">
        <v>61</v>
      </c>
      <c r="N18" s="22">
        <v>49</v>
      </c>
      <c r="O18" s="22">
        <v>12</v>
      </c>
      <c r="P18" s="33"/>
    </row>
    <row r="19" spans="1:16">
      <c r="A19" s="20" t="s">
        <v>16</v>
      </c>
      <c r="B19" s="15" t="s">
        <v>46</v>
      </c>
      <c r="C19" s="8">
        <f t="shared" si="0"/>
        <v>610</v>
      </c>
      <c r="D19" s="22">
        <v>85</v>
      </c>
      <c r="E19" s="22">
        <v>44</v>
      </c>
      <c r="F19" s="22">
        <v>50</v>
      </c>
      <c r="G19" s="22">
        <v>43</v>
      </c>
      <c r="H19" s="22">
        <v>43</v>
      </c>
      <c r="I19" s="22">
        <v>7</v>
      </c>
      <c r="J19" s="22">
        <v>35</v>
      </c>
      <c r="K19" s="22">
        <v>72</v>
      </c>
      <c r="L19" s="22">
        <v>53</v>
      </c>
      <c r="M19" s="22">
        <v>56</v>
      </c>
      <c r="N19" s="22">
        <v>38</v>
      </c>
      <c r="O19" s="22">
        <v>84</v>
      </c>
      <c r="P19" s="33"/>
    </row>
    <row r="20" spans="1:16">
      <c r="A20" s="8"/>
      <c r="B20" s="15" t="s">
        <v>47</v>
      </c>
      <c r="C20" s="8">
        <f t="shared" si="0"/>
        <v>622</v>
      </c>
      <c r="D20" s="22">
        <v>54</v>
      </c>
      <c r="E20" s="22">
        <v>31</v>
      </c>
      <c r="F20" s="22">
        <v>15</v>
      </c>
      <c r="G20" s="22">
        <v>103</v>
      </c>
      <c r="H20" s="22">
        <v>53</v>
      </c>
      <c r="I20" s="22">
        <v>4</v>
      </c>
      <c r="J20" s="22">
        <v>53</v>
      </c>
      <c r="K20" s="22">
        <v>18</v>
      </c>
      <c r="L20" s="22">
        <v>37</v>
      </c>
      <c r="M20" s="22">
        <v>145</v>
      </c>
      <c r="N20" s="22">
        <v>96</v>
      </c>
      <c r="O20" s="22">
        <v>13</v>
      </c>
      <c r="P20" s="33"/>
    </row>
    <row r="21" spans="1:16">
      <c r="A21" s="20" t="s">
        <v>17</v>
      </c>
      <c r="B21" s="15" t="s">
        <v>46</v>
      </c>
      <c r="C21" s="8">
        <f t="shared" si="0"/>
        <v>656</v>
      </c>
      <c r="D21" s="22">
        <v>86</v>
      </c>
      <c r="E21" s="22">
        <v>14</v>
      </c>
      <c r="F21" s="22">
        <v>67</v>
      </c>
      <c r="G21" s="22">
        <v>21</v>
      </c>
      <c r="H21" s="22">
        <v>38</v>
      </c>
      <c r="I21" s="22">
        <v>18</v>
      </c>
      <c r="J21" s="22">
        <v>31</v>
      </c>
      <c r="K21" s="22">
        <v>39</v>
      </c>
      <c r="L21" s="22">
        <v>110</v>
      </c>
      <c r="M21" s="22">
        <v>64</v>
      </c>
      <c r="N21" s="22">
        <v>77</v>
      </c>
      <c r="O21" s="22">
        <v>91</v>
      </c>
      <c r="P21" s="33"/>
    </row>
    <row r="22" spans="1:16">
      <c r="A22" s="8"/>
      <c r="B22" s="15" t="s">
        <v>47</v>
      </c>
      <c r="C22" s="8">
        <f t="shared" si="0"/>
        <v>555</v>
      </c>
      <c r="D22" s="22">
        <v>67</v>
      </c>
      <c r="E22" s="22">
        <v>32</v>
      </c>
      <c r="F22" s="22">
        <v>35</v>
      </c>
      <c r="G22" s="22">
        <v>24</v>
      </c>
      <c r="H22" s="22">
        <v>49</v>
      </c>
      <c r="I22" s="22">
        <v>26</v>
      </c>
      <c r="J22" s="22">
        <v>41</v>
      </c>
      <c r="K22" s="22">
        <v>33</v>
      </c>
      <c r="L22" s="22">
        <v>102</v>
      </c>
      <c r="M22" s="22">
        <v>36</v>
      </c>
      <c r="N22" s="22">
        <v>42</v>
      </c>
      <c r="O22" s="22">
        <v>68</v>
      </c>
      <c r="P22" s="33"/>
    </row>
    <row r="23" spans="1:16">
      <c r="A23" s="20" t="s">
        <v>18</v>
      </c>
      <c r="B23" s="15" t="s">
        <v>46</v>
      </c>
      <c r="C23" s="8">
        <f t="shared" si="0"/>
        <v>792</v>
      </c>
      <c r="D23" s="22">
        <v>41</v>
      </c>
      <c r="E23" s="22">
        <v>7</v>
      </c>
      <c r="F23" s="22">
        <v>63</v>
      </c>
      <c r="G23" s="22">
        <v>19</v>
      </c>
      <c r="H23" s="22">
        <v>67</v>
      </c>
      <c r="I23" s="22">
        <v>15</v>
      </c>
      <c r="J23" s="22">
        <v>43</v>
      </c>
      <c r="K23" s="22">
        <v>54</v>
      </c>
      <c r="L23" s="22">
        <v>240</v>
      </c>
      <c r="M23" s="22">
        <v>77</v>
      </c>
      <c r="N23" s="22">
        <v>76</v>
      </c>
      <c r="O23" s="22">
        <v>90</v>
      </c>
      <c r="P23" s="33"/>
    </row>
    <row r="24" spans="1:16">
      <c r="A24" s="8"/>
      <c r="B24" s="15" t="s">
        <v>47</v>
      </c>
      <c r="C24" s="8">
        <f t="shared" si="0"/>
        <v>450</v>
      </c>
      <c r="D24" s="22">
        <v>29</v>
      </c>
      <c r="E24" s="22">
        <v>24</v>
      </c>
      <c r="F24" s="22">
        <v>23</v>
      </c>
      <c r="G24" s="22">
        <v>54</v>
      </c>
      <c r="H24" s="22">
        <v>51</v>
      </c>
      <c r="I24" s="22">
        <v>14</v>
      </c>
      <c r="J24" s="22">
        <v>45</v>
      </c>
      <c r="K24" s="22">
        <v>28</v>
      </c>
      <c r="L24" s="22">
        <v>114</v>
      </c>
      <c r="M24" s="22">
        <v>18</v>
      </c>
      <c r="N24" s="22">
        <v>43</v>
      </c>
      <c r="O24" s="22">
        <v>7</v>
      </c>
      <c r="P24" s="33"/>
    </row>
    <row r="25" spans="1:16">
      <c r="A25" s="20" t="s">
        <v>19</v>
      </c>
      <c r="B25" s="15" t="s">
        <v>46</v>
      </c>
      <c r="C25" s="8">
        <f t="shared" si="0"/>
        <v>531</v>
      </c>
      <c r="D25" s="22">
        <v>68</v>
      </c>
      <c r="E25" s="22">
        <v>18</v>
      </c>
      <c r="F25" s="22">
        <v>25</v>
      </c>
      <c r="G25" s="22">
        <v>20</v>
      </c>
      <c r="H25" s="22">
        <v>43</v>
      </c>
      <c r="I25" s="22">
        <v>14</v>
      </c>
      <c r="J25" s="22">
        <v>38</v>
      </c>
      <c r="K25" s="22">
        <v>41</v>
      </c>
      <c r="L25" s="22">
        <v>101</v>
      </c>
      <c r="M25" s="22">
        <v>44</v>
      </c>
      <c r="N25" s="22">
        <v>48</v>
      </c>
      <c r="O25" s="22">
        <v>71</v>
      </c>
      <c r="P25" s="33"/>
    </row>
    <row r="26" spans="1:16">
      <c r="A26" s="8"/>
      <c r="B26" s="15" t="s">
        <v>47</v>
      </c>
      <c r="C26" s="8">
        <f t="shared" si="0"/>
        <v>404</v>
      </c>
      <c r="D26" s="22">
        <v>47</v>
      </c>
      <c r="E26" s="22">
        <v>25</v>
      </c>
      <c r="F26" s="22">
        <v>21</v>
      </c>
      <c r="G26" s="22">
        <v>58</v>
      </c>
      <c r="H26" s="22">
        <v>38</v>
      </c>
      <c r="I26" s="22">
        <v>8</v>
      </c>
      <c r="J26" s="22">
        <v>37</v>
      </c>
      <c r="K26" s="22">
        <v>18</v>
      </c>
      <c r="L26" s="22">
        <v>29</v>
      </c>
      <c r="M26" s="22">
        <v>37</v>
      </c>
      <c r="N26" s="22">
        <v>52</v>
      </c>
      <c r="O26" s="22">
        <v>34</v>
      </c>
      <c r="P26" s="33"/>
    </row>
    <row r="27" spans="1:16">
      <c r="A27" s="20" t="s">
        <v>3</v>
      </c>
      <c r="B27" s="15" t="s">
        <v>46</v>
      </c>
      <c r="C27" s="39">
        <f t="shared" si="0"/>
        <v>531</v>
      </c>
      <c r="D27" s="22">
        <v>105</v>
      </c>
      <c r="E27" s="22">
        <v>16</v>
      </c>
      <c r="F27" s="22">
        <v>21</v>
      </c>
      <c r="G27" s="22">
        <v>39</v>
      </c>
      <c r="H27" s="22">
        <v>64</v>
      </c>
      <c r="I27" s="22">
        <v>11</v>
      </c>
      <c r="J27" s="22">
        <v>53</v>
      </c>
      <c r="K27" s="22">
        <v>27</v>
      </c>
      <c r="L27" s="22">
        <v>29</v>
      </c>
      <c r="M27" s="22">
        <v>63</v>
      </c>
      <c r="N27" s="22">
        <v>31</v>
      </c>
      <c r="O27" s="22">
        <v>72</v>
      </c>
      <c r="P27" s="33"/>
    </row>
    <row r="28" spans="1:16">
      <c r="A28" s="8"/>
      <c r="B28" s="15" t="s">
        <v>47</v>
      </c>
      <c r="C28" s="39">
        <f t="shared" si="0"/>
        <v>440</v>
      </c>
      <c r="D28" s="22">
        <v>25</v>
      </c>
      <c r="E28" s="22">
        <v>15</v>
      </c>
      <c r="F28" s="22">
        <v>31</v>
      </c>
      <c r="G28" s="22">
        <v>66</v>
      </c>
      <c r="H28" s="22">
        <v>48</v>
      </c>
      <c r="I28" s="22">
        <v>3</v>
      </c>
      <c r="J28" s="22">
        <v>44</v>
      </c>
      <c r="K28" s="22">
        <v>43</v>
      </c>
      <c r="L28" s="22">
        <v>34</v>
      </c>
      <c r="M28" s="22">
        <v>33</v>
      </c>
      <c r="N28" s="22">
        <v>85</v>
      </c>
      <c r="O28" s="22">
        <v>13</v>
      </c>
      <c r="P28" s="33"/>
    </row>
    <row r="29" spans="1:16">
      <c r="A29" s="20" t="s">
        <v>21</v>
      </c>
      <c r="B29" s="15" t="s">
        <v>46</v>
      </c>
      <c r="C29" s="39">
        <f t="shared" si="0"/>
        <v>579</v>
      </c>
      <c r="D29" s="22">
        <v>69</v>
      </c>
      <c r="E29" s="22">
        <v>15</v>
      </c>
      <c r="F29" s="22">
        <v>40</v>
      </c>
      <c r="G29" s="22">
        <v>26</v>
      </c>
      <c r="H29" s="22">
        <v>44</v>
      </c>
      <c r="I29" s="22">
        <v>6</v>
      </c>
      <c r="J29" s="22">
        <v>41</v>
      </c>
      <c r="K29" s="22">
        <v>65</v>
      </c>
      <c r="L29" s="22">
        <v>88</v>
      </c>
      <c r="M29" s="22">
        <v>38</v>
      </c>
      <c r="N29" s="22">
        <v>90</v>
      </c>
      <c r="O29" s="22">
        <v>57</v>
      </c>
      <c r="P29" s="33"/>
    </row>
    <row r="30" spans="1:16">
      <c r="A30" s="8"/>
      <c r="B30" s="15" t="s">
        <v>47</v>
      </c>
      <c r="C30" s="39">
        <f t="shared" si="0"/>
        <v>463</v>
      </c>
      <c r="D30" s="22">
        <v>44</v>
      </c>
      <c r="E30" s="22">
        <v>29</v>
      </c>
      <c r="F30" s="22">
        <v>14</v>
      </c>
      <c r="G30" s="22">
        <v>43</v>
      </c>
      <c r="H30" s="22">
        <v>38</v>
      </c>
      <c r="I30" s="22">
        <v>9</v>
      </c>
      <c r="J30" s="22">
        <v>45</v>
      </c>
      <c r="K30" s="22">
        <v>17</v>
      </c>
      <c r="L30" s="22">
        <v>23</v>
      </c>
      <c r="M30" s="22">
        <v>86</v>
      </c>
      <c r="N30" s="22">
        <v>89</v>
      </c>
      <c r="O30" s="22">
        <v>26</v>
      </c>
      <c r="P30" s="33"/>
    </row>
    <row r="31" spans="1:16">
      <c r="A31" s="20" t="s">
        <v>22</v>
      </c>
      <c r="B31" s="15" t="s">
        <v>46</v>
      </c>
      <c r="C31" s="39">
        <f t="shared" si="0"/>
        <v>629</v>
      </c>
      <c r="D31" s="22">
        <v>63</v>
      </c>
      <c r="E31" s="22">
        <v>9</v>
      </c>
      <c r="F31" s="22">
        <v>78</v>
      </c>
      <c r="G31" s="22">
        <v>13</v>
      </c>
      <c r="H31" s="22">
        <v>31</v>
      </c>
      <c r="I31" s="22">
        <v>17</v>
      </c>
      <c r="J31" s="22">
        <v>49</v>
      </c>
      <c r="K31" s="22">
        <v>35</v>
      </c>
      <c r="L31" s="22">
        <v>92</v>
      </c>
      <c r="M31" s="22">
        <v>48</v>
      </c>
      <c r="N31" s="22">
        <v>129</v>
      </c>
      <c r="O31" s="22">
        <v>65</v>
      </c>
      <c r="P31" s="33"/>
    </row>
    <row r="32" spans="1:16">
      <c r="A32" s="8"/>
      <c r="B32" s="15" t="s">
        <v>47</v>
      </c>
      <c r="C32" s="39">
        <f t="shared" si="0"/>
        <v>425</v>
      </c>
      <c r="D32" s="22">
        <v>49</v>
      </c>
      <c r="E32" s="22">
        <v>36</v>
      </c>
      <c r="F32" s="22">
        <v>9</v>
      </c>
      <c r="G32" s="22">
        <v>26</v>
      </c>
      <c r="H32" s="22">
        <v>37</v>
      </c>
      <c r="I32" s="22">
        <v>12</v>
      </c>
      <c r="J32" s="22">
        <v>40</v>
      </c>
      <c r="K32" s="22">
        <v>31</v>
      </c>
      <c r="L32" s="22">
        <v>93</v>
      </c>
      <c r="M32" s="22">
        <v>5</v>
      </c>
      <c r="N32" s="22">
        <v>65</v>
      </c>
      <c r="O32" s="22">
        <v>22</v>
      </c>
      <c r="P32" s="33"/>
    </row>
    <row r="33" spans="1:16">
      <c r="A33" s="20" t="s">
        <v>4</v>
      </c>
      <c r="B33" s="15" t="s">
        <v>46</v>
      </c>
      <c r="C33" s="39">
        <f t="shared" si="0"/>
        <v>701</v>
      </c>
      <c r="D33" s="22">
        <v>154</v>
      </c>
      <c r="E33" s="22">
        <v>32</v>
      </c>
      <c r="F33" s="22">
        <v>35</v>
      </c>
      <c r="G33" s="22">
        <v>30</v>
      </c>
      <c r="H33" s="22">
        <v>59</v>
      </c>
      <c r="I33" s="22">
        <v>20</v>
      </c>
      <c r="J33" s="22">
        <v>36</v>
      </c>
      <c r="K33" s="22">
        <v>16</v>
      </c>
      <c r="L33" s="22">
        <v>66</v>
      </c>
      <c r="M33" s="22">
        <v>129</v>
      </c>
      <c r="N33" s="22">
        <v>87</v>
      </c>
      <c r="O33" s="22">
        <v>37</v>
      </c>
      <c r="P33" s="33"/>
    </row>
    <row r="34" spans="1:16">
      <c r="A34" s="8"/>
      <c r="B34" s="15" t="s">
        <v>47</v>
      </c>
      <c r="C34" s="39">
        <f t="shared" si="0"/>
        <v>448</v>
      </c>
      <c r="D34" s="22">
        <v>20</v>
      </c>
      <c r="E34" s="22">
        <v>17</v>
      </c>
      <c r="F34" s="22">
        <v>21</v>
      </c>
      <c r="G34" s="22">
        <v>46</v>
      </c>
      <c r="H34" s="22">
        <v>60</v>
      </c>
      <c r="I34" s="22">
        <v>9</v>
      </c>
      <c r="J34" s="22">
        <v>48</v>
      </c>
      <c r="K34" s="22">
        <v>49</v>
      </c>
      <c r="L34" s="22">
        <v>50</v>
      </c>
      <c r="M34" s="22">
        <v>12</v>
      </c>
      <c r="N34" s="22">
        <v>82</v>
      </c>
      <c r="O34" s="22">
        <v>34</v>
      </c>
      <c r="P34" s="33"/>
    </row>
    <row r="35" spans="1:16">
      <c r="A35" s="20" t="s">
        <v>23</v>
      </c>
      <c r="B35" s="15" t="s">
        <v>46</v>
      </c>
      <c r="C35" s="39">
        <f t="shared" si="0"/>
        <v>568</v>
      </c>
      <c r="D35" s="22">
        <v>44</v>
      </c>
      <c r="E35" s="22">
        <v>46</v>
      </c>
      <c r="F35" s="22">
        <v>38</v>
      </c>
      <c r="G35" s="22">
        <v>38</v>
      </c>
      <c r="H35" s="22">
        <v>34</v>
      </c>
      <c r="I35" s="22">
        <v>13</v>
      </c>
      <c r="J35" s="22">
        <v>19</v>
      </c>
      <c r="K35" s="22">
        <v>48</v>
      </c>
      <c r="L35" s="22">
        <v>85</v>
      </c>
      <c r="M35" s="22">
        <v>27</v>
      </c>
      <c r="N35" s="22">
        <v>71</v>
      </c>
      <c r="O35" s="22">
        <v>105</v>
      </c>
      <c r="P35" s="33"/>
    </row>
    <row r="36" spans="1:16">
      <c r="A36" s="8"/>
      <c r="B36" s="15" t="s">
        <v>47</v>
      </c>
      <c r="C36" s="39">
        <f t="shared" si="0"/>
        <v>491</v>
      </c>
      <c r="D36" s="22">
        <v>81</v>
      </c>
      <c r="E36" s="22">
        <v>33</v>
      </c>
      <c r="F36" s="22">
        <v>9</v>
      </c>
      <c r="G36" s="22">
        <v>78</v>
      </c>
      <c r="H36" s="22">
        <v>59</v>
      </c>
      <c r="I36" s="22">
        <v>4</v>
      </c>
      <c r="J36" s="22">
        <v>40</v>
      </c>
      <c r="K36" s="22">
        <v>29</v>
      </c>
      <c r="L36" s="22">
        <v>48</v>
      </c>
      <c r="M36" s="22">
        <v>33</v>
      </c>
      <c r="N36" s="22">
        <v>62</v>
      </c>
      <c r="O36" s="22">
        <v>15</v>
      </c>
      <c r="P36" s="33"/>
    </row>
    <row r="37" spans="1:16">
      <c r="A37" s="20" t="s">
        <v>24</v>
      </c>
      <c r="B37" s="15" t="s">
        <v>46</v>
      </c>
      <c r="C37" s="39">
        <f t="shared" si="0"/>
        <v>593</v>
      </c>
      <c r="D37" s="22">
        <v>115</v>
      </c>
      <c r="E37" s="22">
        <v>17</v>
      </c>
      <c r="F37" s="22">
        <v>47</v>
      </c>
      <c r="G37" s="22">
        <v>19</v>
      </c>
      <c r="H37" s="22">
        <v>34</v>
      </c>
      <c r="I37" s="22">
        <v>9</v>
      </c>
      <c r="J37" s="22">
        <v>20</v>
      </c>
      <c r="K37" s="22">
        <v>22</v>
      </c>
      <c r="L37" s="22">
        <v>111</v>
      </c>
      <c r="M37" s="22">
        <v>101</v>
      </c>
      <c r="N37" s="22">
        <v>33</v>
      </c>
      <c r="O37" s="22">
        <v>65</v>
      </c>
      <c r="P37" s="33"/>
    </row>
    <row r="38" spans="1:16">
      <c r="A38" s="8"/>
      <c r="B38" s="15" t="s">
        <v>47</v>
      </c>
      <c r="C38" s="39">
        <f t="shared" si="0"/>
        <v>378</v>
      </c>
      <c r="D38" s="22">
        <v>27</v>
      </c>
      <c r="E38" s="22">
        <v>5</v>
      </c>
      <c r="F38" s="22">
        <v>33</v>
      </c>
      <c r="G38" s="22">
        <v>50</v>
      </c>
      <c r="H38" s="22">
        <v>33</v>
      </c>
      <c r="I38" s="22">
        <v>3</v>
      </c>
      <c r="J38" s="22">
        <v>26</v>
      </c>
      <c r="K38" s="22">
        <v>32</v>
      </c>
      <c r="L38" s="22">
        <v>102</v>
      </c>
      <c r="M38" s="22">
        <v>17</v>
      </c>
      <c r="N38" s="22">
        <v>44</v>
      </c>
      <c r="O38" s="22">
        <v>6</v>
      </c>
      <c r="P38" s="33"/>
    </row>
    <row r="39" spans="1:16">
      <c r="A39" s="20" t="s">
        <v>25</v>
      </c>
      <c r="B39" s="15" t="s">
        <v>46</v>
      </c>
      <c r="C39" s="39">
        <f t="shared" si="0"/>
        <v>442</v>
      </c>
      <c r="D39" s="22">
        <v>75</v>
      </c>
      <c r="E39" s="22">
        <v>13</v>
      </c>
      <c r="F39" s="22">
        <v>28</v>
      </c>
      <c r="G39" s="22">
        <v>25</v>
      </c>
      <c r="H39" s="22">
        <v>36</v>
      </c>
      <c r="I39" s="22">
        <v>15</v>
      </c>
      <c r="J39" s="22">
        <v>59</v>
      </c>
      <c r="K39" s="22">
        <v>36</v>
      </c>
      <c r="L39" s="22">
        <v>48</v>
      </c>
      <c r="M39" s="22">
        <v>37</v>
      </c>
      <c r="N39" s="22">
        <v>44</v>
      </c>
      <c r="O39" s="22">
        <v>26</v>
      </c>
      <c r="P39" s="33"/>
    </row>
    <row r="40" spans="1:16">
      <c r="A40" s="8"/>
      <c r="B40" s="15" t="s">
        <v>47</v>
      </c>
      <c r="C40" s="39">
        <f t="shared" si="0"/>
        <v>403</v>
      </c>
      <c r="D40" s="22">
        <v>57</v>
      </c>
      <c r="E40" s="22">
        <v>13</v>
      </c>
      <c r="F40" s="22">
        <v>20</v>
      </c>
      <c r="G40" s="22">
        <v>63</v>
      </c>
      <c r="H40" s="22">
        <v>27</v>
      </c>
      <c r="I40" s="22">
        <v>7</v>
      </c>
      <c r="J40" s="22">
        <v>29</v>
      </c>
      <c r="K40" s="22">
        <v>27</v>
      </c>
      <c r="L40" s="22">
        <v>23</v>
      </c>
      <c r="M40" s="22">
        <v>34</v>
      </c>
      <c r="N40" s="22">
        <v>99</v>
      </c>
      <c r="O40" s="22">
        <v>4</v>
      </c>
      <c r="P40" s="33"/>
    </row>
    <row r="41" spans="1:16">
      <c r="A41" s="20" t="s">
        <v>26</v>
      </c>
      <c r="B41" s="15" t="s">
        <v>46</v>
      </c>
      <c r="C41" s="39">
        <f t="shared" si="0"/>
        <v>574</v>
      </c>
      <c r="D41" s="22">
        <v>105</v>
      </c>
      <c r="E41" s="22">
        <v>9</v>
      </c>
      <c r="F41" s="22">
        <v>23</v>
      </c>
      <c r="G41" s="22">
        <v>13</v>
      </c>
      <c r="H41" s="22">
        <v>36</v>
      </c>
      <c r="I41" s="22">
        <v>2</v>
      </c>
      <c r="J41" s="22">
        <v>36</v>
      </c>
      <c r="K41" s="22">
        <v>33</v>
      </c>
      <c r="L41" s="22">
        <v>136</v>
      </c>
      <c r="M41" s="22">
        <v>38</v>
      </c>
      <c r="N41" s="22">
        <v>84</v>
      </c>
      <c r="O41" s="22">
        <v>59</v>
      </c>
      <c r="P41" s="33"/>
    </row>
    <row r="42" spans="1:16">
      <c r="A42" s="8"/>
      <c r="B42" s="15" t="s">
        <v>47</v>
      </c>
      <c r="C42" s="39">
        <f t="shared" si="0"/>
        <v>415</v>
      </c>
      <c r="D42" s="22">
        <v>65</v>
      </c>
      <c r="E42" s="22">
        <v>59</v>
      </c>
      <c r="F42" s="22">
        <v>9</v>
      </c>
      <c r="G42" s="22">
        <v>16</v>
      </c>
      <c r="H42" s="22">
        <v>38</v>
      </c>
      <c r="I42" s="22">
        <v>8</v>
      </c>
      <c r="J42" s="22">
        <v>25</v>
      </c>
      <c r="K42" s="22">
        <v>18</v>
      </c>
      <c r="L42" s="22">
        <v>33</v>
      </c>
      <c r="M42" s="22">
        <v>57</v>
      </c>
      <c r="N42" s="22">
        <v>83</v>
      </c>
      <c r="O42" s="22">
        <v>4</v>
      </c>
      <c r="P42" s="33"/>
    </row>
    <row r="43" spans="1:16">
      <c r="A43" s="20" t="s">
        <v>27</v>
      </c>
      <c r="B43" s="15" t="s">
        <v>46</v>
      </c>
      <c r="C43" s="41">
        <f t="shared" si="0"/>
        <v>588</v>
      </c>
      <c r="D43" s="22">
        <v>55</v>
      </c>
      <c r="E43" s="22">
        <v>19</v>
      </c>
      <c r="F43" s="22">
        <v>52</v>
      </c>
      <c r="G43" s="22">
        <v>24</v>
      </c>
      <c r="H43" s="22">
        <v>37</v>
      </c>
      <c r="I43" s="22">
        <v>7</v>
      </c>
      <c r="J43" s="22">
        <v>44</v>
      </c>
      <c r="K43" s="22">
        <v>37</v>
      </c>
      <c r="L43" s="22">
        <v>114</v>
      </c>
      <c r="M43" s="22">
        <v>28</v>
      </c>
      <c r="N43" s="22">
        <v>74</v>
      </c>
      <c r="O43" s="22">
        <v>97</v>
      </c>
      <c r="P43" s="33"/>
    </row>
    <row r="44" spans="1:16">
      <c r="A44" s="8"/>
      <c r="B44" s="15" t="s">
        <v>47</v>
      </c>
      <c r="C44" s="41">
        <f t="shared" si="0"/>
        <v>432</v>
      </c>
      <c r="D44" s="22">
        <v>52</v>
      </c>
      <c r="E44" s="22">
        <v>33</v>
      </c>
      <c r="F44" s="22">
        <v>6</v>
      </c>
      <c r="G44" s="22">
        <v>23</v>
      </c>
      <c r="H44" s="22">
        <v>56</v>
      </c>
      <c r="I44" s="22">
        <v>5</v>
      </c>
      <c r="J44" s="22">
        <v>34</v>
      </c>
      <c r="K44" s="22">
        <v>26</v>
      </c>
      <c r="L44" s="22">
        <v>19</v>
      </c>
      <c r="M44" s="22">
        <v>71</v>
      </c>
      <c r="N44" s="22">
        <v>100</v>
      </c>
      <c r="O44" s="22">
        <v>7</v>
      </c>
      <c r="P44" s="33"/>
    </row>
    <row r="45" spans="1:16">
      <c r="A45" s="7"/>
      <c r="B45" s="7"/>
      <c r="C45" s="7"/>
      <c r="D45" s="7"/>
      <c r="E45" s="7"/>
      <c r="F45" s="7"/>
      <c r="G45" s="7"/>
      <c r="H45" s="7"/>
      <c r="I45" s="7"/>
      <c r="J45" s="7"/>
      <c r="K45" s="7"/>
      <c r="L45" s="7"/>
      <c r="M45" s="7"/>
      <c r="N45" s="7"/>
      <c r="O45" s="7"/>
      <c r="P45" s="31"/>
    </row>
    <row r="46" spans="1:16">
      <c r="A46" s="29" t="s">
        <v>59</v>
      </c>
      <c r="B46" s="7"/>
      <c r="C46" s="7"/>
      <c r="D46" s="7"/>
      <c r="E46" s="7"/>
      <c r="F46" s="7"/>
      <c r="G46" s="7"/>
      <c r="H46" s="7"/>
      <c r="I46" s="7"/>
      <c r="J46" s="7"/>
      <c r="K46" s="7"/>
      <c r="L46" s="7"/>
      <c r="M46" s="7"/>
      <c r="N46" s="7"/>
      <c r="O46" s="7"/>
      <c r="P46" s="31"/>
    </row>
    <row r="47" spans="1:16">
      <c r="A47" s="30" t="s">
        <v>53</v>
      </c>
      <c r="B47" s="7"/>
      <c r="C47" s="7"/>
      <c r="D47" s="7"/>
      <c r="E47" s="7"/>
      <c r="F47" s="7"/>
      <c r="G47" s="7"/>
      <c r="H47" s="7"/>
      <c r="I47" s="7"/>
      <c r="J47" s="7"/>
      <c r="K47" s="7"/>
      <c r="L47" s="7"/>
      <c r="M47" s="7"/>
      <c r="N47" s="7"/>
      <c r="O47" s="7"/>
      <c r="P47" s="31"/>
    </row>
    <row r="48" spans="1:16">
      <c r="A48" s="7"/>
      <c r="B48" s="7"/>
      <c r="C48" s="7"/>
      <c r="D48" s="7"/>
      <c r="E48" s="7"/>
      <c r="F48" s="8"/>
      <c r="G48" s="8"/>
      <c r="H48" s="7"/>
      <c r="I48" s="7"/>
      <c r="J48" s="7"/>
      <c r="K48" s="7"/>
      <c r="L48" s="7"/>
      <c r="M48" s="7"/>
      <c r="N48" s="7"/>
      <c r="O48" s="7"/>
      <c r="P48" s="31"/>
    </row>
    <row r="49" spans="1:16">
      <c r="A49" s="31"/>
      <c r="B49" s="31"/>
      <c r="C49" s="31"/>
      <c r="D49" s="31"/>
      <c r="E49" s="34"/>
      <c r="F49" s="35"/>
      <c r="G49" s="35"/>
      <c r="H49" s="31"/>
      <c r="I49" s="31"/>
      <c r="J49" s="31"/>
      <c r="K49" s="31"/>
      <c r="L49" s="31"/>
      <c r="M49" s="31"/>
      <c r="N49" s="31"/>
      <c r="O49" s="31"/>
      <c r="P49" s="31"/>
    </row>
  </sheetData>
  <mergeCells count="3">
    <mergeCell ref="C4:C5"/>
    <mergeCell ref="D4:O4"/>
    <mergeCell ref="C6:O6"/>
  </mergeCells>
  <pageMargins left="0.7" right="0.7" top="0.75" bottom="0.75" header="0.3" footer="0.3"/>
</worksheet>
</file>

<file path=xl/worksheets/sheet50.xml><?xml version="1.0" encoding="utf-8"?>
<worksheet xmlns="http://schemas.openxmlformats.org/spreadsheetml/2006/main" xmlns:r="http://schemas.openxmlformats.org/officeDocument/2006/relationships">
  <dimension ref="A1:G34"/>
  <sheetViews>
    <sheetView workbookViewId="0"/>
  </sheetViews>
  <sheetFormatPr defaultRowHeight="14.25"/>
  <cols>
    <col min="1" max="1" width="36.625" customWidth="1"/>
    <col min="2" max="2" width="2.625" customWidth="1"/>
  </cols>
  <sheetData>
    <row r="1" spans="1:7">
      <c r="A1" s="400" t="s">
        <v>1082</v>
      </c>
      <c r="B1" s="400"/>
      <c r="C1" s="400"/>
      <c r="D1" s="400"/>
      <c r="E1" s="400"/>
      <c r="F1" s="400"/>
      <c r="G1" s="400"/>
    </row>
    <row r="2" spans="1:7">
      <c r="A2" s="400" t="s">
        <v>1083</v>
      </c>
      <c r="B2" s="400"/>
      <c r="C2" s="400"/>
      <c r="D2" s="400"/>
      <c r="E2" s="400"/>
      <c r="F2" s="400"/>
      <c r="G2" s="400"/>
    </row>
    <row r="3" spans="1:7">
      <c r="A3" s="2219" t="s">
        <v>1084</v>
      </c>
      <c r="B3" s="2219"/>
      <c r="C3" s="2219"/>
      <c r="D3" s="2219"/>
      <c r="E3" s="2219"/>
      <c r="F3" s="2219"/>
      <c r="G3" s="400"/>
    </row>
    <row r="4" spans="1:7">
      <c r="A4" s="847" t="s">
        <v>1085</v>
      </c>
      <c r="B4" s="925"/>
      <c r="C4" s="1052"/>
      <c r="D4" s="1052"/>
      <c r="E4" s="1052"/>
      <c r="F4" s="1052"/>
      <c r="G4" s="400"/>
    </row>
    <row r="5" spans="1:7" ht="15" thickBot="1">
      <c r="A5" s="795"/>
      <c r="B5" s="795"/>
      <c r="C5" s="795"/>
      <c r="D5" s="795"/>
      <c r="E5" s="795"/>
      <c r="F5" s="1024"/>
      <c r="G5" s="1024"/>
    </row>
    <row r="6" spans="1:7">
      <c r="A6" s="1053" t="s">
        <v>1086</v>
      </c>
      <c r="B6" s="1054"/>
      <c r="C6" s="2220">
        <v>2005</v>
      </c>
      <c r="D6" s="2223">
        <v>2010</v>
      </c>
      <c r="E6" s="2226">
        <v>2013</v>
      </c>
      <c r="F6" s="2229">
        <v>2014</v>
      </c>
      <c r="G6" s="2229">
        <v>2015</v>
      </c>
    </row>
    <row r="7" spans="1:7">
      <c r="A7" s="1055" t="s">
        <v>1087</v>
      </c>
      <c r="B7" s="1056"/>
      <c r="C7" s="2221"/>
      <c r="D7" s="2224"/>
      <c r="E7" s="2227"/>
      <c r="F7" s="2230"/>
      <c r="G7" s="2230"/>
    </row>
    <row r="8" spans="1:7">
      <c r="A8" s="847" t="s">
        <v>1088</v>
      </c>
      <c r="B8" s="938"/>
      <c r="C8" s="2222"/>
      <c r="D8" s="2225"/>
      <c r="E8" s="2228"/>
      <c r="F8" s="2231"/>
      <c r="G8" s="2231"/>
    </row>
    <row r="9" spans="1:7">
      <c r="A9" s="847" t="s">
        <v>1089</v>
      </c>
      <c r="B9" s="938"/>
      <c r="C9" s="1973" t="s">
        <v>1090</v>
      </c>
      <c r="D9" s="1973"/>
      <c r="E9" s="1973"/>
      <c r="F9" s="1973"/>
      <c r="G9" s="1973"/>
    </row>
    <row r="10" spans="1:7">
      <c r="A10" s="901" t="s">
        <v>1091</v>
      </c>
      <c r="B10" s="655"/>
      <c r="C10" s="2217"/>
      <c r="D10" s="2217"/>
      <c r="E10" s="2217"/>
      <c r="F10" s="2217"/>
      <c r="G10" s="2217"/>
    </row>
    <row r="11" spans="1:7" ht="15" thickBot="1">
      <c r="A11" s="1057" t="s">
        <v>1092</v>
      </c>
      <c r="B11" s="1058"/>
      <c r="C11" s="2218"/>
      <c r="D11" s="2218"/>
      <c r="E11" s="2218"/>
      <c r="F11" s="2218"/>
      <c r="G11" s="2218"/>
    </row>
    <row r="12" spans="1:7">
      <c r="A12" s="1059" t="s">
        <v>1093</v>
      </c>
      <c r="B12" s="1012" t="s">
        <v>942</v>
      </c>
      <c r="C12" s="1025">
        <v>2082.1999999999998</v>
      </c>
      <c r="D12" s="958">
        <v>2326.1999999999998</v>
      </c>
      <c r="E12" s="958">
        <v>2326.6999999999998</v>
      </c>
      <c r="F12" s="1026">
        <v>2331.4</v>
      </c>
      <c r="G12" s="439">
        <v>2331.1999999999998</v>
      </c>
    </row>
    <row r="13" spans="1:7">
      <c r="A13" s="564" t="s">
        <v>1094</v>
      </c>
      <c r="B13" s="1012"/>
      <c r="C13" s="1025"/>
      <c r="D13" s="444"/>
      <c r="E13" s="444"/>
      <c r="F13" s="1027"/>
      <c r="G13" s="400"/>
    </row>
    <row r="14" spans="1:7">
      <c r="A14" s="654"/>
      <c r="B14" s="1012" t="s">
        <v>1095</v>
      </c>
      <c r="C14" s="1025">
        <v>923.3</v>
      </c>
      <c r="D14" s="468">
        <v>1118.9000000000001</v>
      </c>
      <c r="E14" s="468">
        <v>1127.4000000000001</v>
      </c>
      <c r="F14" s="1028">
        <v>1130.5999999999999</v>
      </c>
      <c r="G14" s="439">
        <v>1130.9000000000001</v>
      </c>
    </row>
    <row r="15" spans="1:7">
      <c r="A15" s="430" t="s">
        <v>1096</v>
      </c>
      <c r="B15" s="442"/>
      <c r="C15" s="652"/>
      <c r="D15" s="444"/>
      <c r="E15" s="444"/>
      <c r="F15" s="1027"/>
      <c r="G15" s="400"/>
    </row>
    <row r="16" spans="1:7">
      <c r="A16" s="431" t="s">
        <v>1097</v>
      </c>
      <c r="B16" s="442"/>
      <c r="C16" s="652"/>
      <c r="D16" s="444"/>
      <c r="E16" s="444"/>
      <c r="F16" s="1027"/>
      <c r="G16" s="400"/>
    </row>
    <row r="17" spans="1:7">
      <c r="A17" s="937" t="s">
        <v>1098</v>
      </c>
      <c r="B17" s="443" t="s">
        <v>942</v>
      </c>
      <c r="C17" s="959">
        <v>99</v>
      </c>
      <c r="D17" s="614">
        <v>97.4</v>
      </c>
      <c r="E17" s="444">
        <v>99.2</v>
      </c>
      <c r="F17" s="1027">
        <v>104.3</v>
      </c>
      <c r="G17" s="400">
        <v>104.7</v>
      </c>
    </row>
    <row r="18" spans="1:7">
      <c r="A18" s="431" t="s">
        <v>1099</v>
      </c>
      <c r="B18" s="443"/>
      <c r="C18" s="959"/>
      <c r="D18" s="614"/>
      <c r="E18" s="444"/>
      <c r="F18" s="1027"/>
      <c r="G18" s="400"/>
    </row>
    <row r="19" spans="1:7">
      <c r="A19" s="431" t="s">
        <v>1100</v>
      </c>
      <c r="B19" s="443" t="s">
        <v>1095</v>
      </c>
      <c r="C19" s="959">
        <v>28.3</v>
      </c>
      <c r="D19" s="614">
        <v>29.7</v>
      </c>
      <c r="E19" s="444">
        <v>38.4</v>
      </c>
      <c r="F19" s="1027">
        <v>41.7</v>
      </c>
      <c r="G19" s="400">
        <v>42.2</v>
      </c>
    </row>
    <row r="20" spans="1:7">
      <c r="A20" s="430"/>
      <c r="B20" s="442"/>
      <c r="C20" s="652"/>
      <c r="D20" s="444"/>
      <c r="E20" s="444"/>
      <c r="F20" s="1027"/>
      <c r="G20" s="400"/>
    </row>
    <row r="21" spans="1:7">
      <c r="A21" s="430" t="s">
        <v>1101</v>
      </c>
      <c r="B21" s="442"/>
      <c r="C21" s="400"/>
      <c r="D21" s="444"/>
      <c r="E21" s="444"/>
      <c r="F21" s="1027"/>
      <c r="G21" s="400"/>
    </row>
    <row r="22" spans="1:7">
      <c r="A22" s="939" t="s">
        <v>1102</v>
      </c>
      <c r="B22" s="443"/>
      <c r="C22" s="652"/>
      <c r="D22" s="444"/>
      <c r="E22" s="444"/>
      <c r="F22" s="1027"/>
      <c r="G22" s="400"/>
    </row>
    <row r="23" spans="1:7">
      <c r="A23" s="937" t="s">
        <v>1103</v>
      </c>
      <c r="B23" s="443" t="s">
        <v>942</v>
      </c>
      <c r="C23" s="959">
        <v>1967</v>
      </c>
      <c r="D23" s="614">
        <v>2216.1999999999998</v>
      </c>
      <c r="E23" s="940">
        <v>2216.1999999999998</v>
      </c>
      <c r="F23" s="1027">
        <v>2216.1999999999998</v>
      </c>
      <c r="G23" s="400">
        <v>2216.1999999999998</v>
      </c>
    </row>
    <row r="24" spans="1:7">
      <c r="A24" s="431" t="s">
        <v>1104</v>
      </c>
      <c r="B24" s="443"/>
      <c r="C24" s="652"/>
      <c r="D24" s="444"/>
      <c r="E24" s="444"/>
      <c r="F24" s="1027"/>
      <c r="G24" s="400"/>
    </row>
    <row r="25" spans="1:7">
      <c r="A25" s="431" t="s">
        <v>1105</v>
      </c>
      <c r="B25" s="443"/>
      <c r="C25" s="652"/>
      <c r="D25" s="444"/>
      <c r="E25" s="444"/>
      <c r="F25" s="1027"/>
      <c r="G25" s="400"/>
    </row>
    <row r="26" spans="1:7">
      <c r="A26" s="431"/>
      <c r="B26" s="443" t="s">
        <v>1095</v>
      </c>
      <c r="C26" s="652">
        <v>890.5</v>
      </c>
      <c r="D26" s="614">
        <v>1085.5999999999999</v>
      </c>
      <c r="E26" s="444">
        <v>1085.5999999999999</v>
      </c>
      <c r="F26" s="1027">
        <v>1085.5999999999999</v>
      </c>
      <c r="G26" s="400">
        <v>1085.5999999999999</v>
      </c>
    </row>
    <row r="27" spans="1:7">
      <c r="A27" s="430"/>
      <c r="B27" s="443"/>
      <c r="C27" s="652"/>
      <c r="D27" s="444"/>
      <c r="E27" s="444"/>
      <c r="F27" s="1027"/>
      <c r="G27" s="400"/>
    </row>
    <row r="28" spans="1:7">
      <c r="A28" s="937" t="s">
        <v>1081</v>
      </c>
      <c r="B28" s="443" t="s">
        <v>942</v>
      </c>
      <c r="C28" s="652">
        <v>15.3</v>
      </c>
      <c r="D28" s="653">
        <v>11.8</v>
      </c>
      <c r="E28" s="444">
        <v>10.6</v>
      </c>
      <c r="F28" s="1027">
        <v>10.3</v>
      </c>
      <c r="G28" s="400">
        <v>9.6999999999999993</v>
      </c>
    </row>
    <row r="29" spans="1:7">
      <c r="A29" s="431" t="s">
        <v>1073</v>
      </c>
      <c r="B29" s="443"/>
      <c r="C29" s="652"/>
      <c r="D29" s="653"/>
      <c r="E29" s="444"/>
      <c r="F29" s="1027"/>
      <c r="G29" s="400"/>
    </row>
    <row r="30" spans="1:7">
      <c r="A30" s="431" t="s">
        <v>1106</v>
      </c>
      <c r="B30" s="443" t="s">
        <v>1095</v>
      </c>
      <c r="C30" s="652">
        <v>4.3</v>
      </c>
      <c r="D30" s="653">
        <v>3.5</v>
      </c>
      <c r="E30" s="444">
        <v>3.2</v>
      </c>
      <c r="F30" s="1027">
        <v>3.1</v>
      </c>
      <c r="G30" s="400">
        <v>2.9</v>
      </c>
    </row>
    <row r="31" spans="1:7">
      <c r="A31" s="400"/>
      <c r="B31" s="400"/>
      <c r="C31" s="400"/>
      <c r="D31" s="400"/>
      <c r="E31" s="400"/>
      <c r="F31" s="1060"/>
      <c r="G31" s="400"/>
    </row>
    <row r="32" spans="1:7">
      <c r="A32" s="400"/>
      <c r="B32" s="400"/>
      <c r="C32" s="400"/>
      <c r="D32" s="400"/>
      <c r="E32" s="400"/>
      <c r="F32" s="400"/>
      <c r="G32" s="400"/>
    </row>
    <row r="33" spans="1:7">
      <c r="A33" s="400"/>
      <c r="B33" s="400"/>
      <c r="C33" s="400"/>
      <c r="D33" s="400"/>
      <c r="E33" s="400"/>
      <c r="F33" s="400"/>
      <c r="G33" s="400"/>
    </row>
    <row r="34" spans="1:7">
      <c r="A34" s="400"/>
      <c r="B34" s="400"/>
      <c r="C34" s="400"/>
      <c r="D34" s="400"/>
      <c r="E34" s="400"/>
      <c r="F34" s="400"/>
      <c r="G34" s="400"/>
    </row>
  </sheetData>
  <mergeCells count="7">
    <mergeCell ref="C9:G11"/>
    <mergeCell ref="A3:F3"/>
    <mergeCell ref="C6:C8"/>
    <mergeCell ref="D6:D8"/>
    <mergeCell ref="E6:E8"/>
    <mergeCell ref="F6:F8"/>
    <mergeCell ref="G6:G8"/>
  </mergeCells>
  <pageMargins left="0.7" right="0.7" top="0.75" bottom="0.75" header="0.3" footer="0.3"/>
</worksheet>
</file>

<file path=xl/worksheets/sheet51.xml><?xml version="1.0" encoding="utf-8"?>
<worksheet xmlns="http://schemas.openxmlformats.org/spreadsheetml/2006/main" xmlns:r="http://schemas.openxmlformats.org/officeDocument/2006/relationships">
  <dimension ref="A1:H30"/>
  <sheetViews>
    <sheetView workbookViewId="0">
      <selection sqref="A1:G1"/>
    </sheetView>
  </sheetViews>
  <sheetFormatPr defaultRowHeight="14.25"/>
  <cols>
    <col min="1" max="1" width="18.625" customWidth="1"/>
  </cols>
  <sheetData>
    <row r="1" spans="1:8" ht="15">
      <c r="A1" s="2213" t="s">
        <v>1111</v>
      </c>
      <c r="B1" s="2213"/>
      <c r="C1" s="2213"/>
      <c r="D1" s="2213"/>
      <c r="E1" s="2213"/>
      <c r="F1" s="2213"/>
      <c r="G1" s="2213"/>
      <c r="H1" s="89"/>
    </row>
    <row r="2" spans="1:8" ht="15">
      <c r="A2" s="2213" t="s">
        <v>1107</v>
      </c>
      <c r="B2" s="2213"/>
      <c r="C2" s="1061"/>
      <c r="D2" s="1062"/>
      <c r="E2" s="43"/>
      <c r="F2" s="43"/>
      <c r="G2" s="43"/>
      <c r="H2" s="89"/>
    </row>
    <row r="3" spans="1:8" ht="15">
      <c r="A3" s="2214" t="s">
        <v>1112</v>
      </c>
      <c r="B3" s="2214"/>
      <c r="C3" s="2214"/>
      <c r="D3" s="2214"/>
      <c r="E3" s="2214"/>
      <c r="F3" s="2214"/>
      <c r="G3" s="2214"/>
      <c r="H3" s="89"/>
    </row>
    <row r="4" spans="1:8" ht="15">
      <c r="A4" s="1063" t="s">
        <v>908</v>
      </c>
      <c r="B4" s="1029"/>
      <c r="C4" s="1029"/>
      <c r="D4" s="1029"/>
      <c r="E4" s="1029"/>
      <c r="F4" s="1029"/>
      <c r="G4" s="1029"/>
      <c r="H4" s="89"/>
    </row>
    <row r="5" spans="1:8" ht="15.75" thickBot="1">
      <c r="A5" s="43"/>
      <c r="B5" s="43"/>
      <c r="C5" s="43"/>
      <c r="D5" s="43"/>
      <c r="E5" s="43"/>
      <c r="F5" s="43"/>
      <c r="G5" s="43"/>
      <c r="H5" s="89"/>
    </row>
    <row r="6" spans="1:8" ht="15">
      <c r="A6" s="1707" t="s">
        <v>1113</v>
      </c>
      <c r="B6" s="1031"/>
      <c r="C6" s="1064"/>
      <c r="D6" s="1064"/>
      <c r="E6" s="1064"/>
      <c r="F6" s="1903">
        <v>2015</v>
      </c>
      <c r="G6" s="2193"/>
      <c r="H6" s="89"/>
    </row>
    <row r="7" spans="1:8" ht="77.25" thickBot="1">
      <c r="A7" s="1708"/>
      <c r="B7" s="136">
        <v>2005</v>
      </c>
      <c r="C7" s="1065">
        <v>2010</v>
      </c>
      <c r="D7" s="1065">
        <v>2013</v>
      </c>
      <c r="E7" s="1065">
        <v>2014</v>
      </c>
      <c r="F7" s="1065" t="s">
        <v>1108</v>
      </c>
      <c r="G7" s="1066" t="s">
        <v>1114</v>
      </c>
      <c r="H7" s="89"/>
    </row>
    <row r="8" spans="1:8" ht="15">
      <c r="A8" s="1067" t="s">
        <v>320</v>
      </c>
      <c r="B8" s="1068">
        <v>2092242</v>
      </c>
      <c r="C8" s="309">
        <v>2329990</v>
      </c>
      <c r="D8" s="220">
        <v>2329314</v>
      </c>
      <c r="E8" s="1069">
        <v>2334092</v>
      </c>
      <c r="F8" s="1070">
        <v>2334918</v>
      </c>
      <c r="G8" s="1071">
        <v>16.052764919454916</v>
      </c>
      <c r="H8" s="89"/>
    </row>
    <row r="9" spans="1:8" ht="15">
      <c r="A9" s="361" t="s">
        <v>321</v>
      </c>
      <c r="B9" s="305"/>
      <c r="C9" s="79"/>
      <c r="D9" s="220"/>
      <c r="E9" s="1039"/>
      <c r="F9" s="1072"/>
      <c r="G9" s="1071"/>
      <c r="H9" s="89"/>
    </row>
    <row r="10" spans="1:8" ht="15">
      <c r="A10" s="384" t="s">
        <v>121</v>
      </c>
      <c r="B10" s="305">
        <v>70142</v>
      </c>
      <c r="C10" s="306">
        <v>83927</v>
      </c>
      <c r="D10" s="79">
        <v>83738</v>
      </c>
      <c r="E10" s="1073">
        <v>84252</v>
      </c>
      <c r="F10" s="1074">
        <v>84304</v>
      </c>
      <c r="G10" s="275">
        <v>9.2690650013193761</v>
      </c>
      <c r="H10" s="89"/>
    </row>
    <row r="11" spans="1:8" ht="15">
      <c r="A11" s="384" t="s">
        <v>122</v>
      </c>
      <c r="B11" s="305">
        <v>115786</v>
      </c>
      <c r="C11" s="306">
        <v>105381</v>
      </c>
      <c r="D11" s="79">
        <v>105086</v>
      </c>
      <c r="E11" s="1073">
        <v>105267</v>
      </c>
      <c r="F11" s="1074">
        <v>105314</v>
      </c>
      <c r="G11" s="275">
        <v>9.8978393060215595</v>
      </c>
      <c r="H11" s="89"/>
    </row>
    <row r="12" spans="1:8" ht="15">
      <c r="A12" s="384" t="s">
        <v>123</v>
      </c>
      <c r="B12" s="305">
        <v>276162</v>
      </c>
      <c r="C12" s="306">
        <v>305873</v>
      </c>
      <c r="D12" s="79">
        <v>305680</v>
      </c>
      <c r="E12" s="1073">
        <v>305844</v>
      </c>
      <c r="F12" s="1074">
        <v>305778</v>
      </c>
      <c r="G12" s="275">
        <v>21.176348375301256</v>
      </c>
      <c r="H12" s="89"/>
    </row>
    <row r="13" spans="1:8" ht="15">
      <c r="A13" s="384" t="s">
        <v>124</v>
      </c>
      <c r="B13" s="305">
        <v>23916</v>
      </c>
      <c r="C13" s="306">
        <v>32927</v>
      </c>
      <c r="D13" s="79">
        <v>32984</v>
      </c>
      <c r="E13" s="1073">
        <v>33295</v>
      </c>
      <c r="F13" s="1074">
        <v>33233</v>
      </c>
      <c r="G13" s="275">
        <v>8.4944917312067059</v>
      </c>
      <c r="H13" s="89"/>
    </row>
    <row r="14" spans="1:8" ht="15">
      <c r="A14" s="384" t="s">
        <v>125</v>
      </c>
      <c r="B14" s="305">
        <v>190615</v>
      </c>
      <c r="C14" s="306">
        <v>177570</v>
      </c>
      <c r="D14" s="79">
        <v>177515</v>
      </c>
      <c r="E14" s="1073">
        <v>177628</v>
      </c>
      <c r="F14" s="1074">
        <v>177638</v>
      </c>
      <c r="G14" s="275">
        <v>18.269311859142473</v>
      </c>
      <c r="H14" s="89"/>
    </row>
    <row r="15" spans="1:8" ht="15">
      <c r="A15" s="384" t="s">
        <v>126</v>
      </c>
      <c r="B15" s="305">
        <v>182149</v>
      </c>
      <c r="C15" s="306">
        <v>270680</v>
      </c>
      <c r="D15" s="79">
        <v>270613</v>
      </c>
      <c r="E15" s="1073">
        <v>270751</v>
      </c>
      <c r="F15" s="1074">
        <v>270722</v>
      </c>
      <c r="G15" s="275">
        <v>50.369695052747133</v>
      </c>
      <c r="H15" s="89"/>
    </row>
    <row r="16" spans="1:8" ht="15">
      <c r="A16" s="384" t="s">
        <v>127</v>
      </c>
      <c r="B16" s="305">
        <v>318094</v>
      </c>
      <c r="C16" s="306">
        <v>297956</v>
      </c>
      <c r="D16" s="79">
        <v>298411</v>
      </c>
      <c r="E16" s="1073">
        <v>299273</v>
      </c>
      <c r="F16" s="1074">
        <v>300048</v>
      </c>
      <c r="G16" s="275">
        <v>15.536948720736953</v>
      </c>
      <c r="H16" s="89"/>
    </row>
    <row r="17" spans="1:8" ht="15">
      <c r="A17" s="384" t="s">
        <v>128</v>
      </c>
      <c r="B17" s="305">
        <v>48743</v>
      </c>
      <c r="C17" s="306">
        <v>49137</v>
      </c>
      <c r="D17" s="79">
        <v>48904</v>
      </c>
      <c r="E17" s="1073">
        <v>48876</v>
      </c>
      <c r="F17" s="1074">
        <v>48869</v>
      </c>
      <c r="G17" s="275">
        <v>9.8403205670331442</v>
      </c>
      <c r="H17" s="89"/>
    </row>
    <row r="18" spans="1:8" ht="15">
      <c r="A18" s="384" t="s">
        <v>129</v>
      </c>
      <c r="B18" s="305">
        <v>155362</v>
      </c>
      <c r="C18" s="306">
        <v>255900</v>
      </c>
      <c r="D18" s="79">
        <v>255747</v>
      </c>
      <c r="E18" s="1073">
        <v>255795</v>
      </c>
      <c r="F18" s="1074">
        <v>255827</v>
      </c>
      <c r="G18" s="275">
        <v>44.551312191978823</v>
      </c>
      <c r="H18" s="89"/>
    </row>
    <row r="19" spans="1:8" ht="15">
      <c r="A19" s="384" t="s">
        <v>130</v>
      </c>
      <c r="B19" s="305">
        <v>136828</v>
      </c>
      <c r="C19" s="306">
        <v>124208</v>
      </c>
      <c r="D19" s="79">
        <v>124418</v>
      </c>
      <c r="E19" s="1073">
        <v>124546</v>
      </c>
      <c r="F19" s="1074">
        <v>124428</v>
      </c>
      <c r="G19" s="275">
        <v>11.757791091036228</v>
      </c>
      <c r="H19" s="89"/>
    </row>
    <row r="20" spans="1:8" ht="15">
      <c r="A20" s="384" t="s">
        <v>131</v>
      </c>
      <c r="B20" s="305">
        <v>57168</v>
      </c>
      <c r="C20" s="306">
        <v>61747</v>
      </c>
      <c r="D20" s="79">
        <v>61716</v>
      </c>
      <c r="E20" s="1073">
        <v>62058</v>
      </c>
      <c r="F20" s="1074">
        <v>62178</v>
      </c>
      <c r="G20" s="275">
        <v>8.1822847442460294</v>
      </c>
      <c r="H20" s="89"/>
    </row>
    <row r="21" spans="1:8" ht="15">
      <c r="A21" s="384" t="s">
        <v>132</v>
      </c>
      <c r="B21" s="305">
        <v>68450</v>
      </c>
      <c r="C21" s="306">
        <v>99647</v>
      </c>
      <c r="D21" s="79">
        <v>99205</v>
      </c>
      <c r="E21" s="1073">
        <v>99484</v>
      </c>
      <c r="F21" s="1074">
        <v>99343</v>
      </c>
      <c r="G21" s="275">
        <v>27.849793950267724</v>
      </c>
      <c r="H21" s="89"/>
    </row>
    <row r="22" spans="1:8" ht="15">
      <c r="A22" s="384" t="s">
        <v>133</v>
      </c>
      <c r="B22" s="305">
        <v>142528</v>
      </c>
      <c r="C22" s="306">
        <v>148027</v>
      </c>
      <c r="D22" s="79">
        <v>148049</v>
      </c>
      <c r="E22" s="1073">
        <v>148053</v>
      </c>
      <c r="F22" s="1074">
        <v>148040</v>
      </c>
      <c r="G22" s="275">
        <v>30.760280092255908</v>
      </c>
      <c r="H22" s="89"/>
    </row>
    <row r="23" spans="1:8" ht="15">
      <c r="A23" s="384" t="s">
        <v>134</v>
      </c>
      <c r="B23" s="305">
        <v>62476</v>
      </c>
      <c r="C23" s="306">
        <v>64899</v>
      </c>
      <c r="D23" s="79">
        <v>65072</v>
      </c>
      <c r="E23" s="1073">
        <v>65405</v>
      </c>
      <c r="F23" s="1074">
        <v>65420</v>
      </c>
      <c r="G23" s="275">
        <v>6.577717003328071</v>
      </c>
      <c r="H23" s="89"/>
    </row>
    <row r="24" spans="1:8" ht="15">
      <c r="A24" s="384" t="s">
        <v>135</v>
      </c>
      <c r="B24" s="305">
        <v>204800</v>
      </c>
      <c r="C24" s="306">
        <v>208069</v>
      </c>
      <c r="D24" s="79">
        <v>208290</v>
      </c>
      <c r="E24" s="1073">
        <v>209005</v>
      </c>
      <c r="F24" s="1074">
        <v>209160</v>
      </c>
      <c r="G24" s="275">
        <v>12.042352047073184</v>
      </c>
      <c r="H24" s="89"/>
    </row>
    <row r="25" spans="1:8" ht="15">
      <c r="A25" s="384" t="s">
        <v>136</v>
      </c>
      <c r="B25" s="305">
        <v>39023</v>
      </c>
      <c r="C25" s="306">
        <v>44042</v>
      </c>
      <c r="D25" s="79">
        <v>43886</v>
      </c>
      <c r="E25" s="1073">
        <v>44560</v>
      </c>
      <c r="F25" s="1074">
        <v>44616</v>
      </c>
      <c r="G25" s="275">
        <v>5.3295745036672484</v>
      </c>
      <c r="H25" s="89"/>
    </row>
    <row r="26" spans="1:8" ht="15">
      <c r="A26" s="383"/>
      <c r="B26" s="43"/>
      <c r="C26" s="43"/>
      <c r="D26" s="43"/>
      <c r="E26" s="43"/>
      <c r="F26" s="43"/>
      <c r="G26" s="845"/>
      <c r="H26" s="89"/>
    </row>
    <row r="27" spans="1:8" ht="15">
      <c r="A27" s="87" t="s">
        <v>1109</v>
      </c>
      <c r="B27" s="46"/>
      <c r="C27" s="46"/>
      <c r="D27" s="46"/>
      <c r="E27" s="43"/>
      <c r="F27" s="312"/>
      <c r="G27" s="43"/>
      <c r="H27" s="89"/>
    </row>
    <row r="28" spans="1:8" ht="15">
      <c r="A28" s="88" t="s">
        <v>1110</v>
      </c>
      <c r="B28" s="46"/>
      <c r="C28" s="46"/>
      <c r="D28" s="46"/>
      <c r="E28" s="43"/>
      <c r="F28" s="43"/>
      <c r="G28" s="43"/>
      <c r="H28" s="89"/>
    </row>
    <row r="29" spans="1:8" ht="15">
      <c r="A29" s="89"/>
      <c r="B29" s="89"/>
      <c r="C29" s="89"/>
      <c r="D29" s="89"/>
      <c r="E29" s="89"/>
      <c r="F29" s="89"/>
      <c r="G29" s="89"/>
      <c r="H29" s="89"/>
    </row>
    <row r="30" spans="1:8" ht="15">
      <c r="A30" s="89"/>
      <c r="B30" s="89"/>
      <c r="C30" s="89"/>
      <c r="D30" s="89"/>
      <c r="E30" s="89"/>
      <c r="F30" s="89"/>
      <c r="G30" s="89"/>
      <c r="H30" s="89"/>
    </row>
  </sheetData>
  <mergeCells count="5">
    <mergeCell ref="A1:G1"/>
    <mergeCell ref="A2:B2"/>
    <mergeCell ref="A3:G3"/>
    <mergeCell ref="A6:A7"/>
    <mergeCell ref="F6:G6"/>
  </mergeCells>
  <pageMargins left="0.7" right="0.7" top="0.75" bottom="0.75" header="0.3" footer="0.3"/>
</worksheet>
</file>

<file path=xl/worksheets/sheet52.xml><?xml version="1.0" encoding="utf-8"?>
<worksheet xmlns="http://schemas.openxmlformats.org/spreadsheetml/2006/main" xmlns:r="http://schemas.openxmlformats.org/officeDocument/2006/relationships">
  <dimension ref="A1:H54"/>
  <sheetViews>
    <sheetView workbookViewId="0">
      <selection activeCell="B10" sqref="B10:H10"/>
    </sheetView>
  </sheetViews>
  <sheetFormatPr defaultRowHeight="14.25"/>
  <cols>
    <col min="1" max="1" width="21.875" customWidth="1"/>
  </cols>
  <sheetData>
    <row r="1" spans="1:8">
      <c r="A1" s="43" t="s">
        <v>1122</v>
      </c>
      <c r="B1" s="42"/>
      <c r="C1" s="42"/>
      <c r="D1" s="43"/>
      <c r="E1" s="43"/>
      <c r="F1" s="43"/>
      <c r="G1" s="43"/>
      <c r="H1" s="43"/>
    </row>
    <row r="2" spans="1:8">
      <c r="A2" s="656" t="s">
        <v>549</v>
      </c>
      <c r="B2" s="42"/>
      <c r="C2" s="42"/>
      <c r="D2" s="43"/>
      <c r="E2" s="43"/>
      <c r="F2" s="43"/>
      <c r="G2" s="43"/>
      <c r="H2" s="43"/>
    </row>
    <row r="3" spans="1:8" ht="15">
      <c r="A3" s="446" t="s">
        <v>1115</v>
      </c>
      <c r="B3" s="42"/>
      <c r="C3" s="42"/>
      <c r="D3" s="42"/>
      <c r="E3" s="42"/>
      <c r="F3" s="42"/>
      <c r="G3" s="42"/>
      <c r="H3" s="42"/>
    </row>
    <row r="4" spans="1:8">
      <c r="A4" s="1075" t="s">
        <v>532</v>
      </c>
      <c r="B4" s="42"/>
      <c r="C4" s="42"/>
      <c r="D4" s="43"/>
      <c r="E4" s="43"/>
      <c r="F4" s="43"/>
      <c r="G4" s="43"/>
      <c r="H4" s="43"/>
    </row>
    <row r="5" spans="1:8" ht="27" customHeight="1">
      <c r="A5" s="1874" t="s">
        <v>1123</v>
      </c>
      <c r="B5" s="1874" t="s">
        <v>1124</v>
      </c>
      <c r="C5" s="1875" t="s">
        <v>1125</v>
      </c>
      <c r="D5" s="2233"/>
      <c r="E5" s="2233"/>
      <c r="F5" s="2233"/>
      <c r="G5" s="2233"/>
      <c r="H5" s="2233"/>
    </row>
    <row r="6" spans="1:8">
      <c r="A6" s="1854"/>
      <c r="B6" s="1854"/>
      <c r="C6" s="1879" t="s">
        <v>559</v>
      </c>
      <c r="D6" s="1939" t="s">
        <v>1126</v>
      </c>
      <c r="E6" s="2234"/>
      <c r="F6" s="2234"/>
      <c r="G6" s="2234"/>
      <c r="H6" s="2234"/>
    </row>
    <row r="7" spans="1:8" ht="54">
      <c r="A7" s="1854"/>
      <c r="B7" s="1854"/>
      <c r="C7" s="1887"/>
      <c r="D7" s="1076" t="s">
        <v>1127</v>
      </c>
      <c r="E7" s="1077" t="s">
        <v>1116</v>
      </c>
      <c r="F7" s="1077" t="s">
        <v>1117</v>
      </c>
      <c r="G7" s="1077" t="s">
        <v>1118</v>
      </c>
      <c r="H7" s="846" t="s">
        <v>1128</v>
      </c>
    </row>
    <row r="8" spans="1:8">
      <c r="A8" s="1857"/>
      <c r="B8" s="1939" t="s">
        <v>1129</v>
      </c>
      <c r="C8" s="1883"/>
      <c r="D8" s="1883"/>
      <c r="E8" s="1883"/>
      <c r="F8" s="1883"/>
      <c r="G8" s="1883"/>
      <c r="H8" s="1883"/>
    </row>
    <row r="9" spans="1:8">
      <c r="A9" s="370"/>
      <c r="B9" s="2232" t="s">
        <v>923</v>
      </c>
      <c r="C9" s="2232"/>
      <c r="D9" s="2232"/>
      <c r="E9" s="2232"/>
      <c r="F9" s="2232"/>
      <c r="G9" s="2232"/>
      <c r="H9" s="2232"/>
    </row>
    <row r="10" spans="1:8">
      <c r="A10" s="46"/>
      <c r="B10" s="2150" t="s">
        <v>924</v>
      </c>
      <c r="C10" s="2180"/>
      <c r="D10" s="2150"/>
      <c r="E10" s="2150"/>
      <c r="F10" s="2150"/>
      <c r="G10" s="2150"/>
      <c r="H10" s="2150"/>
    </row>
    <row r="11" spans="1:8">
      <c r="A11" s="1078" t="s">
        <v>1130</v>
      </c>
      <c r="B11" s="365">
        <v>2773</v>
      </c>
      <c r="C11" s="365">
        <v>1180.4000000000001</v>
      </c>
      <c r="D11" s="365">
        <v>317.8</v>
      </c>
      <c r="E11" s="83">
        <v>342.2</v>
      </c>
      <c r="F11" s="83">
        <v>242.1</v>
      </c>
      <c r="G11" s="83">
        <v>232.3</v>
      </c>
      <c r="H11" s="238">
        <v>46.1</v>
      </c>
    </row>
    <row r="12" spans="1:8" ht="15">
      <c r="A12" s="1079" t="s">
        <v>1131</v>
      </c>
      <c r="B12" s="83">
        <v>1954.7059999999999</v>
      </c>
      <c r="C12" s="83">
        <v>856.43200000000002</v>
      </c>
      <c r="D12" s="1004">
        <v>232.18899999999999</v>
      </c>
      <c r="E12" s="1004">
        <v>247.255</v>
      </c>
      <c r="F12" s="1004">
        <v>155.369</v>
      </c>
      <c r="G12" s="1004">
        <v>153.65600000000001</v>
      </c>
      <c r="H12" s="1080">
        <v>67.962999999999994</v>
      </c>
    </row>
    <row r="13" spans="1:8">
      <c r="A13" s="46">
        <v>2013</v>
      </c>
      <c r="B13" s="943">
        <v>2157.9</v>
      </c>
      <c r="C13" s="943">
        <v>954.8</v>
      </c>
      <c r="D13" s="1081">
        <v>229.4</v>
      </c>
      <c r="E13" s="943">
        <v>274</v>
      </c>
      <c r="F13" s="943">
        <v>182.4</v>
      </c>
      <c r="G13" s="943">
        <v>164</v>
      </c>
      <c r="H13" s="1082">
        <v>105.1</v>
      </c>
    </row>
    <row r="14" spans="1:8">
      <c r="A14" s="696">
        <v>2014</v>
      </c>
      <c r="B14" s="943">
        <v>1825.18</v>
      </c>
      <c r="C14" s="943">
        <v>812.09</v>
      </c>
      <c r="D14" s="943">
        <v>176.191</v>
      </c>
      <c r="E14" s="943">
        <v>233.41800000000001</v>
      </c>
      <c r="F14" s="943">
        <v>159.39400000000001</v>
      </c>
      <c r="G14" s="1083">
        <v>139.989</v>
      </c>
      <c r="H14" s="944">
        <v>103.098</v>
      </c>
    </row>
    <row r="15" spans="1:8">
      <c r="A15" s="1035">
        <v>2015</v>
      </c>
      <c r="B15" s="1040">
        <v>1563.3389999999999</v>
      </c>
      <c r="C15" s="1040">
        <v>701.59400000000005</v>
      </c>
      <c r="D15" s="1040">
        <v>140.381</v>
      </c>
      <c r="E15" s="1040">
        <v>200.71</v>
      </c>
      <c r="F15" s="1040">
        <v>139.25299999999999</v>
      </c>
      <c r="G15" s="1040">
        <v>120.99299999999999</v>
      </c>
      <c r="H15" s="1071">
        <v>100.25700000000001</v>
      </c>
    </row>
    <row r="16" spans="1:8">
      <c r="A16" s="1084" t="s">
        <v>121</v>
      </c>
      <c r="B16" s="83">
        <v>99.951999999999998</v>
      </c>
      <c r="C16" s="139">
        <v>37.369</v>
      </c>
      <c r="D16" s="139">
        <v>5.593</v>
      </c>
      <c r="E16" s="139">
        <v>9.5920000000000005</v>
      </c>
      <c r="F16" s="139">
        <v>7.827</v>
      </c>
      <c r="G16" s="139">
        <v>6.7859999999999996</v>
      </c>
      <c r="H16" s="275">
        <v>7.5709999999999997</v>
      </c>
    </row>
    <row r="17" spans="1:8">
      <c r="A17" s="1084" t="s">
        <v>122</v>
      </c>
      <c r="B17" s="83">
        <v>107.255</v>
      </c>
      <c r="C17" s="139">
        <v>50.536999999999999</v>
      </c>
      <c r="D17" s="139">
        <v>9.8309999999999995</v>
      </c>
      <c r="E17" s="139">
        <v>14.555</v>
      </c>
      <c r="F17" s="139">
        <v>10.884</v>
      </c>
      <c r="G17" s="139">
        <v>8.798</v>
      </c>
      <c r="H17" s="275">
        <v>6.4690000000000003</v>
      </c>
    </row>
    <row r="18" spans="1:8">
      <c r="A18" s="1084" t="s">
        <v>123</v>
      </c>
      <c r="B18" s="83">
        <v>107.895</v>
      </c>
      <c r="C18" s="139">
        <v>60.189</v>
      </c>
      <c r="D18" s="139">
        <v>13.731999999999999</v>
      </c>
      <c r="E18" s="139">
        <v>19.722999999999999</v>
      </c>
      <c r="F18" s="139">
        <v>11.276</v>
      </c>
      <c r="G18" s="139">
        <v>8.6850000000000005</v>
      </c>
      <c r="H18" s="275">
        <v>6.7729999999999997</v>
      </c>
    </row>
    <row r="19" spans="1:8">
      <c r="A19" s="1084" t="s">
        <v>124</v>
      </c>
      <c r="B19" s="83">
        <v>39.347999999999999</v>
      </c>
      <c r="C19" s="139">
        <v>16.899000000000001</v>
      </c>
      <c r="D19" s="139">
        <v>2.718</v>
      </c>
      <c r="E19" s="139">
        <v>4.4950000000000001</v>
      </c>
      <c r="F19" s="139">
        <v>3.4249999999999998</v>
      </c>
      <c r="G19" s="139">
        <v>3.1040000000000001</v>
      </c>
      <c r="H19" s="275">
        <v>3.157</v>
      </c>
    </row>
    <row r="20" spans="1:8">
      <c r="A20" s="351" t="s">
        <v>125</v>
      </c>
      <c r="B20" s="83">
        <v>109.51</v>
      </c>
      <c r="C20" s="139">
        <v>36.289000000000001</v>
      </c>
      <c r="D20" s="139">
        <v>7.181</v>
      </c>
      <c r="E20" s="139">
        <v>9.9580000000000002</v>
      </c>
      <c r="F20" s="139">
        <v>7.1310000000000002</v>
      </c>
      <c r="G20" s="139">
        <v>6.2859999999999996</v>
      </c>
      <c r="H20" s="275">
        <v>5.7329999999999997</v>
      </c>
    </row>
    <row r="21" spans="1:8">
      <c r="A21" s="351" t="s">
        <v>126</v>
      </c>
      <c r="B21" s="83">
        <v>119.601</v>
      </c>
      <c r="C21" s="139">
        <v>63.796999999999997</v>
      </c>
      <c r="D21" s="139">
        <v>14.983000000000001</v>
      </c>
      <c r="E21" s="139">
        <v>18.509</v>
      </c>
      <c r="F21" s="139">
        <v>11.891</v>
      </c>
      <c r="G21" s="139">
        <v>10.58</v>
      </c>
      <c r="H21" s="275">
        <v>7.8339999999999996</v>
      </c>
    </row>
    <row r="22" spans="1:8">
      <c r="A22" s="351" t="s">
        <v>127</v>
      </c>
      <c r="B22" s="83">
        <v>216.52699999999999</v>
      </c>
      <c r="C22" s="139">
        <v>95.48</v>
      </c>
      <c r="D22" s="139">
        <v>18.994</v>
      </c>
      <c r="E22" s="139">
        <v>26.59</v>
      </c>
      <c r="F22" s="139">
        <v>19.204000000000001</v>
      </c>
      <c r="G22" s="139">
        <v>16.486000000000001</v>
      </c>
      <c r="H22" s="275">
        <v>14.206</v>
      </c>
    </row>
    <row r="23" spans="1:8">
      <c r="A23" s="1084" t="s">
        <v>128</v>
      </c>
      <c r="B23" s="83">
        <v>36.203000000000003</v>
      </c>
      <c r="C23" s="139">
        <v>16.856999999999999</v>
      </c>
      <c r="D23" s="139">
        <v>2.883</v>
      </c>
      <c r="E23" s="139">
        <v>4.399</v>
      </c>
      <c r="F23" s="139">
        <v>3.0739999999999998</v>
      </c>
      <c r="G23" s="139">
        <v>3.198</v>
      </c>
      <c r="H23" s="275">
        <v>3.3029999999999999</v>
      </c>
    </row>
    <row r="24" spans="1:8">
      <c r="A24" s="1084" t="s">
        <v>129</v>
      </c>
      <c r="B24" s="83">
        <v>123.514</v>
      </c>
      <c r="C24" s="139">
        <v>78.004999999999995</v>
      </c>
      <c r="D24" s="139">
        <v>16.166</v>
      </c>
      <c r="E24" s="139">
        <v>23.558</v>
      </c>
      <c r="F24" s="139">
        <v>15.917999999999999</v>
      </c>
      <c r="G24" s="139">
        <v>13.846</v>
      </c>
      <c r="H24" s="275">
        <v>8.5169999999999995</v>
      </c>
    </row>
    <row r="25" spans="1:8">
      <c r="A25" s="1084" t="s">
        <v>130</v>
      </c>
      <c r="B25" s="83">
        <v>55.018999999999998</v>
      </c>
      <c r="C25" s="139">
        <v>20.055</v>
      </c>
      <c r="D25" s="139">
        <v>4.8</v>
      </c>
      <c r="E25" s="139">
        <v>5.8209999999999997</v>
      </c>
      <c r="F25" s="139">
        <v>3.5150000000000001</v>
      </c>
      <c r="G25" s="139">
        <v>3.2210000000000001</v>
      </c>
      <c r="H25" s="275">
        <v>2.698</v>
      </c>
    </row>
    <row r="26" spans="1:8">
      <c r="A26" s="1084" t="s">
        <v>131</v>
      </c>
      <c r="B26" s="83">
        <v>77.662000000000006</v>
      </c>
      <c r="C26" s="139">
        <v>35.139000000000003</v>
      </c>
      <c r="D26" s="139">
        <v>7.0469999999999997</v>
      </c>
      <c r="E26" s="139">
        <v>9.8379999999999992</v>
      </c>
      <c r="F26" s="139">
        <v>6.9569999999999999</v>
      </c>
      <c r="G26" s="139">
        <v>6.1319999999999997</v>
      </c>
      <c r="H26" s="275">
        <v>5.165</v>
      </c>
    </row>
    <row r="27" spans="1:8">
      <c r="A27" s="1084" t="s">
        <v>132</v>
      </c>
      <c r="B27" s="83">
        <v>148.50800000000001</v>
      </c>
      <c r="C27" s="139">
        <v>32.634</v>
      </c>
      <c r="D27" s="139">
        <v>5.3109999999999999</v>
      </c>
      <c r="E27" s="139">
        <v>8.86</v>
      </c>
      <c r="F27" s="139">
        <v>6.7830000000000004</v>
      </c>
      <c r="G27" s="139">
        <v>6.3259999999999996</v>
      </c>
      <c r="H27" s="275">
        <v>5.3540000000000001</v>
      </c>
    </row>
    <row r="28" spans="1:8">
      <c r="A28" s="1084" t="s">
        <v>133</v>
      </c>
      <c r="B28" s="83">
        <v>66.131</v>
      </c>
      <c r="C28" s="139">
        <v>37.137999999999998</v>
      </c>
      <c r="D28" s="139">
        <v>8.2379999999999995</v>
      </c>
      <c r="E28" s="139">
        <v>11.327</v>
      </c>
      <c r="F28" s="139">
        <v>7.0750000000000002</v>
      </c>
      <c r="G28" s="139">
        <v>5.84</v>
      </c>
      <c r="H28" s="275">
        <v>4.6580000000000004</v>
      </c>
    </row>
    <row r="29" spans="1:8">
      <c r="A29" s="1084" t="s">
        <v>134</v>
      </c>
      <c r="B29" s="83">
        <v>83.51</v>
      </c>
      <c r="C29" s="139">
        <v>42.491</v>
      </c>
      <c r="D29" s="139">
        <v>7.7619999999999996</v>
      </c>
      <c r="E29" s="139">
        <v>11.603</v>
      </c>
      <c r="F29" s="139">
        <v>8.7690000000000001</v>
      </c>
      <c r="G29" s="139">
        <v>7.9870000000000001</v>
      </c>
      <c r="H29" s="275">
        <v>6.37</v>
      </c>
    </row>
    <row r="30" spans="1:8">
      <c r="A30" s="1084" t="s">
        <v>135</v>
      </c>
      <c r="B30" s="83">
        <v>93.311000000000007</v>
      </c>
      <c r="C30" s="139">
        <v>44.862000000000002</v>
      </c>
      <c r="D30" s="139">
        <v>9.5549999999999997</v>
      </c>
      <c r="E30" s="139">
        <v>12.952999999999999</v>
      </c>
      <c r="F30" s="139">
        <v>8.7360000000000007</v>
      </c>
      <c r="G30" s="139">
        <v>7.2949999999999999</v>
      </c>
      <c r="H30" s="275">
        <v>6.3230000000000004</v>
      </c>
    </row>
    <row r="31" spans="1:8">
      <c r="A31" s="1084" t="s">
        <v>136</v>
      </c>
      <c r="B31" s="83">
        <v>79.393000000000001</v>
      </c>
      <c r="C31" s="139">
        <v>33.853000000000002</v>
      </c>
      <c r="D31" s="139">
        <v>5.5869999999999997</v>
      </c>
      <c r="E31" s="139">
        <v>8.9290000000000003</v>
      </c>
      <c r="F31" s="139">
        <v>6.7880000000000003</v>
      </c>
      <c r="G31" s="139">
        <v>6.423</v>
      </c>
      <c r="H31" s="275">
        <v>6.1260000000000003</v>
      </c>
    </row>
    <row r="32" spans="1:8">
      <c r="A32" s="1084"/>
      <c r="B32" s="84"/>
      <c r="C32" s="84"/>
      <c r="D32" s="84"/>
      <c r="E32" s="84"/>
      <c r="F32" s="84"/>
      <c r="G32" s="84"/>
      <c r="H32" s="84"/>
    </row>
    <row r="33" spans="1:8">
      <c r="A33" s="1084"/>
      <c r="B33" s="1864" t="s">
        <v>1119</v>
      </c>
      <c r="C33" s="1864"/>
      <c r="D33" s="1864"/>
      <c r="E33" s="1864"/>
      <c r="F33" s="1864"/>
      <c r="G33" s="1864"/>
      <c r="H33" s="1864"/>
    </row>
    <row r="34" spans="1:8" ht="15">
      <c r="A34" s="43"/>
      <c r="B34" s="1866" t="s">
        <v>1120</v>
      </c>
      <c r="C34" s="1866"/>
      <c r="D34" s="1866"/>
      <c r="E34" s="1866"/>
      <c r="F34" s="1866"/>
      <c r="G34" s="1866"/>
      <c r="H34" s="1866"/>
    </row>
    <row r="35" spans="1:8">
      <c r="A35" s="586"/>
      <c r="B35" s="230"/>
      <c r="C35" s="230"/>
      <c r="D35" s="230"/>
      <c r="E35" s="230"/>
      <c r="F35" s="230"/>
      <c r="G35" s="230"/>
      <c r="H35" s="148"/>
    </row>
    <row r="36" spans="1:8">
      <c r="A36" s="1085" t="s">
        <v>1121</v>
      </c>
      <c r="B36" s="230">
        <v>816.13800000000003</v>
      </c>
      <c r="C36" s="230">
        <v>369.18900000000002</v>
      </c>
      <c r="D36" s="230">
        <v>75.447000000000003</v>
      </c>
      <c r="E36" s="230">
        <v>123.92100000000001</v>
      </c>
      <c r="F36" s="230">
        <v>79.64</v>
      </c>
      <c r="G36" s="230">
        <v>58.83</v>
      </c>
      <c r="H36" s="148">
        <v>31.350999999999999</v>
      </c>
    </row>
    <row r="37" spans="1:8" ht="15">
      <c r="A37" s="1086" t="s">
        <v>220</v>
      </c>
      <c r="B37" s="83"/>
      <c r="C37" s="83"/>
      <c r="D37" s="83"/>
      <c r="E37" s="83"/>
      <c r="F37" s="83"/>
      <c r="G37" s="83"/>
      <c r="H37" s="238"/>
    </row>
    <row r="38" spans="1:8">
      <c r="A38" s="143" t="s">
        <v>121</v>
      </c>
      <c r="B38" s="83">
        <v>51.579000000000001</v>
      </c>
      <c r="C38" s="83">
        <v>19.379000000000001</v>
      </c>
      <c r="D38" s="83">
        <v>3.3130000000000002</v>
      </c>
      <c r="E38" s="83">
        <v>6.2409999999999997</v>
      </c>
      <c r="F38" s="83">
        <v>4.4400000000000004</v>
      </c>
      <c r="G38" s="83">
        <v>3.165</v>
      </c>
      <c r="H38" s="238">
        <v>2.2200000000000002</v>
      </c>
    </row>
    <row r="39" spans="1:8">
      <c r="A39" s="143" t="s">
        <v>122</v>
      </c>
      <c r="B39" s="83">
        <v>60.366999999999997</v>
      </c>
      <c r="C39" s="83">
        <v>29.077000000000002</v>
      </c>
      <c r="D39" s="83">
        <v>5.827</v>
      </c>
      <c r="E39" s="83">
        <v>9.6080000000000005</v>
      </c>
      <c r="F39" s="83">
        <v>6.7119999999999997</v>
      </c>
      <c r="G39" s="83">
        <v>4.6959999999999997</v>
      </c>
      <c r="H39" s="238">
        <v>2.234</v>
      </c>
    </row>
    <row r="40" spans="1:8">
      <c r="A40" s="143" t="s">
        <v>123</v>
      </c>
      <c r="B40" s="83">
        <v>52.567</v>
      </c>
      <c r="C40" s="83">
        <v>29.521999999999998</v>
      </c>
      <c r="D40" s="83">
        <v>6.7060000000000004</v>
      </c>
      <c r="E40" s="83">
        <v>11.331</v>
      </c>
      <c r="F40" s="83">
        <v>5.8120000000000003</v>
      </c>
      <c r="G40" s="83">
        <v>3.8130000000000002</v>
      </c>
      <c r="H40" s="238">
        <v>1.86</v>
      </c>
    </row>
    <row r="41" spans="1:8">
      <c r="A41" s="143" t="s">
        <v>124</v>
      </c>
      <c r="B41" s="83">
        <v>21.263000000000002</v>
      </c>
      <c r="C41" s="83">
        <v>9.2409999999999997</v>
      </c>
      <c r="D41" s="83">
        <v>1.6220000000000001</v>
      </c>
      <c r="E41" s="83">
        <v>2.976</v>
      </c>
      <c r="F41" s="83">
        <v>2.0859999999999999</v>
      </c>
      <c r="G41" s="83">
        <v>1.54</v>
      </c>
      <c r="H41" s="238">
        <v>1.0169999999999999</v>
      </c>
    </row>
    <row r="42" spans="1:8">
      <c r="A42" s="143" t="s">
        <v>125</v>
      </c>
      <c r="B42" s="83">
        <v>54.503999999999998</v>
      </c>
      <c r="C42" s="83">
        <v>18.061</v>
      </c>
      <c r="D42" s="83">
        <v>3.8450000000000002</v>
      </c>
      <c r="E42" s="83">
        <v>5.9850000000000003</v>
      </c>
      <c r="F42" s="83">
        <v>3.7850000000000001</v>
      </c>
      <c r="G42" s="83">
        <v>2.7839999999999998</v>
      </c>
      <c r="H42" s="238">
        <v>1.6619999999999999</v>
      </c>
    </row>
    <row r="43" spans="1:8">
      <c r="A43" s="143" t="s">
        <v>126</v>
      </c>
      <c r="B43" s="83">
        <v>64.188999999999993</v>
      </c>
      <c r="C43" s="83">
        <v>35.128999999999998</v>
      </c>
      <c r="D43" s="83">
        <v>7.8739999999999997</v>
      </c>
      <c r="E43" s="83">
        <v>11.861000000000001</v>
      </c>
      <c r="F43" s="83">
        <v>7.4219999999999997</v>
      </c>
      <c r="G43" s="83">
        <v>5.4550000000000001</v>
      </c>
      <c r="H43" s="238">
        <v>2.5169999999999999</v>
      </c>
    </row>
    <row r="44" spans="1:8">
      <c r="A44" s="143" t="s">
        <v>127</v>
      </c>
      <c r="B44" s="83">
        <v>104.684</v>
      </c>
      <c r="C44" s="83">
        <v>45.521000000000001</v>
      </c>
      <c r="D44" s="83">
        <v>9.2349999999999994</v>
      </c>
      <c r="E44" s="83">
        <v>14.731</v>
      </c>
      <c r="F44" s="83">
        <v>9.8940000000000001</v>
      </c>
      <c r="G44" s="83">
        <v>7.4109999999999996</v>
      </c>
      <c r="H44" s="238">
        <v>4.25</v>
      </c>
    </row>
    <row r="45" spans="1:8">
      <c r="A45" s="143" t="s">
        <v>128</v>
      </c>
      <c r="B45" s="83">
        <v>19.765999999999998</v>
      </c>
      <c r="C45" s="83">
        <v>9.298</v>
      </c>
      <c r="D45" s="83">
        <v>1.7689999999999999</v>
      </c>
      <c r="E45" s="83">
        <v>3.085</v>
      </c>
      <c r="F45" s="83">
        <v>1.8979999999999999</v>
      </c>
      <c r="G45" s="83">
        <v>1.59</v>
      </c>
      <c r="H45" s="238">
        <v>0.95599999999999996</v>
      </c>
    </row>
    <row r="46" spans="1:8">
      <c r="A46" s="143" t="s">
        <v>129</v>
      </c>
      <c r="B46" s="83">
        <v>63.579000000000001</v>
      </c>
      <c r="C46" s="83">
        <v>40.07</v>
      </c>
      <c r="D46" s="83">
        <v>7.9279999999999999</v>
      </c>
      <c r="E46" s="83">
        <v>13.968</v>
      </c>
      <c r="F46" s="83">
        <v>8.9979999999999993</v>
      </c>
      <c r="G46" s="83">
        <v>6.7169999999999996</v>
      </c>
      <c r="H46" s="238">
        <v>2.4590000000000001</v>
      </c>
    </row>
    <row r="47" spans="1:8">
      <c r="A47" s="143" t="s">
        <v>130</v>
      </c>
      <c r="B47" s="83">
        <v>24.943000000000001</v>
      </c>
      <c r="C47" s="83">
        <v>8.9120000000000008</v>
      </c>
      <c r="D47" s="83">
        <v>2.1680000000000001</v>
      </c>
      <c r="E47" s="83">
        <v>3.1339999999999999</v>
      </c>
      <c r="F47" s="83">
        <v>1.6659999999999999</v>
      </c>
      <c r="G47" s="83">
        <v>1.2669999999999999</v>
      </c>
      <c r="H47" s="238">
        <v>0.67700000000000005</v>
      </c>
    </row>
    <row r="48" spans="1:8">
      <c r="A48" s="143" t="s">
        <v>131</v>
      </c>
      <c r="B48" s="83">
        <v>44.573</v>
      </c>
      <c r="C48" s="83">
        <v>20.734000000000002</v>
      </c>
      <c r="D48" s="83">
        <v>4.3840000000000003</v>
      </c>
      <c r="E48" s="83">
        <v>6.7670000000000003</v>
      </c>
      <c r="F48" s="83">
        <v>4.4530000000000003</v>
      </c>
      <c r="G48" s="83">
        <v>3.3250000000000002</v>
      </c>
      <c r="H48" s="238">
        <v>1.8049999999999999</v>
      </c>
    </row>
    <row r="49" spans="1:8">
      <c r="A49" s="143" t="s">
        <v>132</v>
      </c>
      <c r="B49" s="83">
        <v>80.665000000000006</v>
      </c>
      <c r="C49" s="83">
        <v>17.274999999999999</v>
      </c>
      <c r="D49" s="83">
        <v>2.895</v>
      </c>
      <c r="E49" s="83">
        <v>5.5970000000000004</v>
      </c>
      <c r="F49" s="83">
        <v>3.8679999999999999</v>
      </c>
      <c r="G49" s="83">
        <v>3.0950000000000002</v>
      </c>
      <c r="H49" s="238">
        <v>1.82</v>
      </c>
    </row>
    <row r="50" spans="1:8">
      <c r="A50" s="143" t="s">
        <v>133</v>
      </c>
      <c r="B50" s="83">
        <v>32.686999999999998</v>
      </c>
      <c r="C50" s="83">
        <v>18.356000000000002</v>
      </c>
      <c r="D50" s="83">
        <v>4.1180000000000003</v>
      </c>
      <c r="E50" s="83">
        <v>6.4589999999999996</v>
      </c>
      <c r="F50" s="83">
        <v>3.7890000000000001</v>
      </c>
      <c r="G50" s="83">
        <v>2.6909999999999998</v>
      </c>
      <c r="H50" s="238">
        <v>1.2989999999999999</v>
      </c>
    </row>
    <row r="51" spans="1:8">
      <c r="A51" s="143" t="s">
        <v>134</v>
      </c>
      <c r="B51" s="83">
        <v>44.082999999999998</v>
      </c>
      <c r="C51" s="83">
        <v>22.923999999999999</v>
      </c>
      <c r="D51" s="83">
        <v>4.5469999999999997</v>
      </c>
      <c r="E51" s="83">
        <v>7.1669999999999998</v>
      </c>
      <c r="F51" s="83">
        <v>4.9969999999999999</v>
      </c>
      <c r="G51" s="83">
        <v>3.9950000000000001</v>
      </c>
      <c r="H51" s="238">
        <v>2.218</v>
      </c>
    </row>
    <row r="52" spans="1:8">
      <c r="A52" s="143" t="s">
        <v>135</v>
      </c>
      <c r="B52" s="83">
        <v>53.807000000000002</v>
      </c>
      <c r="C52" s="83">
        <v>26.643999999999998</v>
      </c>
      <c r="D52" s="83">
        <v>5.8460000000000001</v>
      </c>
      <c r="E52" s="83">
        <v>8.9819999999999993</v>
      </c>
      <c r="F52" s="83">
        <v>5.6189999999999998</v>
      </c>
      <c r="G52" s="83">
        <v>3.9209999999999998</v>
      </c>
      <c r="H52" s="238">
        <v>2.2759999999999998</v>
      </c>
    </row>
    <row r="53" spans="1:8">
      <c r="A53" s="143" t="s">
        <v>136</v>
      </c>
      <c r="B53" s="83">
        <v>42.881999999999998</v>
      </c>
      <c r="C53" s="83">
        <v>19.045999999999999</v>
      </c>
      <c r="D53" s="83">
        <v>3.37</v>
      </c>
      <c r="E53" s="83">
        <v>6.0289999999999999</v>
      </c>
      <c r="F53" s="83">
        <v>4.2009999999999996</v>
      </c>
      <c r="G53" s="83">
        <v>3.3650000000000002</v>
      </c>
      <c r="H53" s="238">
        <v>2.081</v>
      </c>
    </row>
    <row r="54" spans="1:8">
      <c r="A54" s="43"/>
      <c r="B54" s="84"/>
      <c r="C54" s="84"/>
      <c r="D54" s="84"/>
      <c r="E54" s="84"/>
      <c r="F54" s="84"/>
      <c r="G54" s="84"/>
      <c r="H54" s="84"/>
    </row>
  </sheetData>
  <mergeCells count="10">
    <mergeCell ref="B9:H9"/>
    <mergeCell ref="B10:H10"/>
    <mergeCell ref="B33:H33"/>
    <mergeCell ref="B34:H34"/>
    <mergeCell ref="A5:A8"/>
    <mergeCell ref="B5:B7"/>
    <mergeCell ref="C5:H5"/>
    <mergeCell ref="C6:C7"/>
    <mergeCell ref="D6:H6"/>
    <mergeCell ref="B8:H8"/>
  </mergeCells>
  <pageMargins left="0.7" right="0.7" top="0.75" bottom="0.75" header="0.3" footer="0.3"/>
</worksheet>
</file>

<file path=xl/worksheets/sheet53.xml><?xml version="1.0" encoding="utf-8"?>
<worksheet xmlns="http://schemas.openxmlformats.org/spreadsheetml/2006/main" xmlns:r="http://schemas.openxmlformats.org/officeDocument/2006/relationships">
  <dimension ref="A1:G37"/>
  <sheetViews>
    <sheetView workbookViewId="0">
      <selection activeCell="A6" sqref="A6"/>
    </sheetView>
  </sheetViews>
  <sheetFormatPr defaultRowHeight="14.25"/>
  <cols>
    <col min="1" max="1" width="43" customWidth="1"/>
  </cols>
  <sheetData>
    <row r="1" spans="1:7">
      <c r="A1" s="518" t="s">
        <v>1156</v>
      </c>
      <c r="B1" s="43"/>
      <c r="C1" s="43"/>
      <c r="D1" s="43"/>
      <c r="E1" s="43"/>
      <c r="F1" s="43"/>
      <c r="G1" s="43"/>
    </row>
    <row r="2" spans="1:7" ht="15.75">
      <c r="A2" s="319" t="s">
        <v>1152</v>
      </c>
      <c r="B2" s="43"/>
      <c r="C2" s="43"/>
      <c r="D2" s="43"/>
      <c r="E2" s="43"/>
      <c r="F2" s="43"/>
      <c r="G2" s="43"/>
    </row>
    <row r="3" spans="1:7">
      <c r="A3" s="319" t="s">
        <v>1132</v>
      </c>
      <c r="B3" s="43"/>
      <c r="C3" s="43"/>
      <c r="D3" s="43"/>
      <c r="E3" s="43"/>
      <c r="F3" s="43"/>
      <c r="G3" s="43"/>
    </row>
    <row r="4" spans="1:7" ht="15">
      <c r="A4" s="595" t="s">
        <v>1133</v>
      </c>
      <c r="B4" s="43"/>
      <c r="C4" s="43"/>
      <c r="D4" s="43"/>
      <c r="E4" s="43"/>
      <c r="F4" s="43"/>
      <c r="G4" s="43"/>
    </row>
    <row r="5" spans="1:7" ht="16.5" thickBot="1">
      <c r="A5" s="1087" t="s">
        <v>1153</v>
      </c>
      <c r="B5" s="540"/>
      <c r="C5" s="540"/>
      <c r="D5" s="43"/>
      <c r="E5" s="43"/>
      <c r="F5" s="43"/>
      <c r="G5" s="43"/>
    </row>
    <row r="6" spans="1:7">
      <c r="A6" s="1088" t="s">
        <v>1086</v>
      </c>
      <c r="B6" s="1816">
        <v>2005</v>
      </c>
      <c r="C6" s="1816">
        <v>2010</v>
      </c>
      <c r="D6" s="1816">
        <v>2012</v>
      </c>
      <c r="E6" s="1859">
        <v>2013</v>
      </c>
      <c r="F6" s="1859">
        <v>2014</v>
      </c>
      <c r="G6" s="1859">
        <v>2015</v>
      </c>
    </row>
    <row r="7" spans="1:7" ht="15" thickBot="1">
      <c r="A7" s="1089" t="s">
        <v>1087</v>
      </c>
      <c r="B7" s="1817"/>
      <c r="C7" s="1817"/>
      <c r="D7" s="1817"/>
      <c r="E7" s="1861"/>
      <c r="F7" s="1861"/>
      <c r="G7" s="1861"/>
    </row>
    <row r="8" spans="1:7">
      <c r="A8" s="994"/>
      <c r="B8" s="277"/>
      <c r="C8" s="217"/>
      <c r="D8" s="217"/>
      <c r="E8" s="43"/>
      <c r="F8" s="450"/>
      <c r="G8" s="450"/>
    </row>
    <row r="9" spans="1:7">
      <c r="A9" s="1090" t="s">
        <v>1134</v>
      </c>
      <c r="B9" s="2235">
        <v>20869</v>
      </c>
      <c r="C9" s="2235">
        <v>16897</v>
      </c>
      <c r="D9" s="1091">
        <v>16537</v>
      </c>
      <c r="E9" s="1092">
        <v>15806</v>
      </c>
      <c r="F9" s="1093">
        <v>15649</v>
      </c>
      <c r="G9" s="1093">
        <v>14380</v>
      </c>
    </row>
    <row r="10" spans="1:7" ht="15">
      <c r="A10" s="1094" t="s">
        <v>1068</v>
      </c>
      <c r="B10" s="2235"/>
      <c r="C10" s="2235"/>
      <c r="D10" s="1091"/>
      <c r="E10" s="1092"/>
      <c r="F10" s="1095"/>
      <c r="G10" s="1095"/>
    </row>
    <row r="11" spans="1:7">
      <c r="A11" s="643" t="s">
        <v>1135</v>
      </c>
      <c r="B11" s="2236">
        <v>9990</v>
      </c>
      <c r="C11" s="2236">
        <v>8569</v>
      </c>
      <c r="D11" s="43">
        <v>8087</v>
      </c>
      <c r="E11" s="260">
        <v>8281</v>
      </c>
      <c r="F11" s="261">
        <v>7674</v>
      </c>
      <c r="G11" s="261">
        <v>6778</v>
      </c>
    </row>
    <row r="12" spans="1:7">
      <c r="A12" s="1096" t="s">
        <v>1136</v>
      </c>
      <c r="B12" s="2236"/>
      <c r="C12" s="2236"/>
      <c r="D12" s="43"/>
      <c r="E12" s="260"/>
      <c r="F12" s="261"/>
      <c r="G12" s="261"/>
    </row>
    <row r="13" spans="1:7">
      <c r="A13" s="642"/>
      <c r="B13" s="2236"/>
      <c r="C13" s="2236"/>
      <c r="D13" s="43"/>
      <c r="E13" s="260"/>
      <c r="F13" s="261"/>
      <c r="G13" s="261"/>
    </row>
    <row r="14" spans="1:7" ht="19.5" customHeight="1">
      <c r="A14" s="670" t="s">
        <v>1137</v>
      </c>
      <c r="B14" s="603">
        <v>1455</v>
      </c>
      <c r="C14" s="604">
        <v>1173</v>
      </c>
      <c r="D14" s="305">
        <v>1350</v>
      </c>
      <c r="E14" s="696">
        <v>1266</v>
      </c>
      <c r="F14" s="261">
        <v>1320</v>
      </c>
      <c r="G14" s="261">
        <v>1138</v>
      </c>
    </row>
    <row r="15" spans="1:7">
      <c r="A15" s="1097" t="s">
        <v>1138</v>
      </c>
      <c r="B15" s="1098"/>
      <c r="C15" s="1099"/>
      <c r="D15" s="305"/>
      <c r="E15" s="696"/>
      <c r="F15" s="260"/>
      <c r="G15" s="273"/>
    </row>
    <row r="16" spans="1:7">
      <c r="A16" s="1097"/>
      <c r="B16" s="1100"/>
      <c r="C16" s="1099"/>
      <c r="D16" s="305"/>
      <c r="E16" s="260"/>
      <c r="F16" s="260"/>
      <c r="G16" s="273"/>
    </row>
    <row r="17" spans="1:7" ht="15">
      <c r="A17" s="1101" t="s">
        <v>1139</v>
      </c>
      <c r="B17" s="590"/>
      <c r="C17" s="1102"/>
      <c r="D17" s="1102"/>
      <c r="E17" s="583"/>
      <c r="F17" s="583"/>
      <c r="G17" s="58"/>
    </row>
    <row r="18" spans="1:7">
      <c r="A18" s="670" t="s">
        <v>1140</v>
      </c>
      <c r="B18" s="603">
        <v>605</v>
      </c>
      <c r="C18" s="605">
        <v>365</v>
      </c>
      <c r="D18" s="305">
        <v>326</v>
      </c>
      <c r="E18" s="260">
        <v>313</v>
      </c>
      <c r="F18" s="260">
        <v>271</v>
      </c>
      <c r="G18" s="273">
        <v>257</v>
      </c>
    </row>
    <row r="19" spans="1:7" ht="25.5">
      <c r="A19" s="993" t="s">
        <v>1141</v>
      </c>
      <c r="B19" s="1103"/>
      <c r="C19" s="1099"/>
      <c r="D19" s="305"/>
      <c r="E19" s="260"/>
      <c r="F19" s="260"/>
      <c r="G19" s="273"/>
    </row>
    <row r="20" spans="1:7">
      <c r="A20" s="1101"/>
      <c r="B20" s="1103"/>
      <c r="C20" s="1099"/>
      <c r="D20" s="305"/>
      <c r="E20" s="260"/>
      <c r="F20" s="260"/>
      <c r="G20" s="273"/>
    </row>
    <row r="21" spans="1:7" ht="15">
      <c r="A21" s="1101" t="s">
        <v>1142</v>
      </c>
      <c r="B21" s="590"/>
      <c r="C21" s="1102"/>
      <c r="D21" s="1102"/>
      <c r="E21" s="583"/>
      <c r="F21" s="583"/>
      <c r="G21" s="58"/>
    </row>
    <row r="22" spans="1:7">
      <c r="A22" s="670" t="s">
        <v>1143</v>
      </c>
      <c r="B22" s="603">
        <v>2856</v>
      </c>
      <c r="C22" s="605">
        <v>2173</v>
      </c>
      <c r="D22" s="305">
        <v>2254</v>
      </c>
      <c r="E22" s="696">
        <v>1863</v>
      </c>
      <c r="F22" s="260">
        <v>2047</v>
      </c>
      <c r="G22" s="273">
        <v>1892</v>
      </c>
    </row>
    <row r="23" spans="1:7" ht="25.5">
      <c r="A23" s="993" t="s">
        <v>1144</v>
      </c>
      <c r="B23" s="1104"/>
      <c r="C23" s="1104"/>
      <c r="D23" s="305"/>
      <c r="E23" s="696"/>
      <c r="F23" s="261"/>
      <c r="G23" s="261"/>
    </row>
    <row r="24" spans="1:7">
      <c r="A24" s="1105"/>
      <c r="B24" s="1104"/>
      <c r="C24" s="1106"/>
      <c r="D24" s="305"/>
      <c r="E24" s="696"/>
      <c r="F24" s="261"/>
      <c r="G24" s="261"/>
    </row>
    <row r="25" spans="1:7">
      <c r="A25" s="643" t="s">
        <v>1145</v>
      </c>
      <c r="B25" s="604">
        <v>2695</v>
      </c>
      <c r="C25" s="1107">
        <v>2187</v>
      </c>
      <c r="D25" s="1108">
        <v>1940</v>
      </c>
      <c r="E25" s="1109">
        <v>1807</v>
      </c>
      <c r="F25" s="1110">
        <v>1876</v>
      </c>
      <c r="G25" s="1110">
        <v>1782</v>
      </c>
    </row>
    <row r="26" spans="1:7">
      <c r="A26" s="1096" t="s">
        <v>1146</v>
      </c>
      <c r="B26" s="1106"/>
      <c r="C26" s="1104"/>
      <c r="D26" s="305"/>
      <c r="E26" s="696"/>
      <c r="F26" s="261"/>
      <c r="G26" s="261"/>
    </row>
    <row r="27" spans="1:7">
      <c r="A27" s="1111"/>
      <c r="B27" s="421"/>
      <c r="C27" s="1104"/>
      <c r="D27" s="305"/>
      <c r="E27" s="696"/>
      <c r="F27" s="261"/>
      <c r="G27" s="261"/>
    </row>
    <row r="28" spans="1:7">
      <c r="A28" s="643" t="s">
        <v>1147</v>
      </c>
      <c r="B28" s="603">
        <v>238</v>
      </c>
      <c r="C28" s="604">
        <v>135</v>
      </c>
      <c r="D28" s="305">
        <v>118</v>
      </c>
      <c r="E28" s="696">
        <v>99</v>
      </c>
      <c r="F28" s="261">
        <v>96</v>
      </c>
      <c r="G28" s="261">
        <v>113</v>
      </c>
    </row>
    <row r="29" spans="1:7">
      <c r="A29" s="1096" t="s">
        <v>1148</v>
      </c>
      <c r="B29" s="1104"/>
      <c r="C29" s="1104"/>
      <c r="D29" s="305"/>
      <c r="E29" s="696"/>
      <c r="F29" s="261"/>
      <c r="G29" s="261"/>
    </row>
    <row r="30" spans="1:7">
      <c r="A30" s="1096"/>
      <c r="B30" s="1099"/>
      <c r="C30" s="1104"/>
      <c r="D30" s="305"/>
      <c r="E30" s="696"/>
      <c r="F30" s="261"/>
      <c r="G30" s="261"/>
    </row>
    <row r="31" spans="1:7">
      <c r="A31" s="226" t="s">
        <v>1149</v>
      </c>
      <c r="B31" s="1100">
        <v>3030</v>
      </c>
      <c r="C31" s="421">
        <v>2295</v>
      </c>
      <c r="D31" s="305">
        <v>2462</v>
      </c>
      <c r="E31" s="696">
        <v>2177</v>
      </c>
      <c r="F31" s="261">
        <v>2365</v>
      </c>
      <c r="G31" s="261">
        <v>2420</v>
      </c>
    </row>
    <row r="32" spans="1:7">
      <c r="A32" s="229" t="s">
        <v>199</v>
      </c>
      <c r="B32" s="1100"/>
      <c r="C32" s="421"/>
      <c r="D32" s="43"/>
      <c r="E32" s="260"/>
      <c r="F32" s="79"/>
      <c r="G32" s="43"/>
    </row>
    <row r="33" spans="1:7">
      <c r="A33" s="43"/>
      <c r="B33" s="43"/>
      <c r="C33" s="43"/>
      <c r="D33" s="43"/>
      <c r="E33" s="43"/>
      <c r="F33" s="43"/>
      <c r="G33" s="43"/>
    </row>
    <row r="34" spans="1:7">
      <c r="A34" s="1112" t="s">
        <v>1150</v>
      </c>
      <c r="B34" s="46"/>
      <c r="C34" s="43"/>
      <c r="D34" s="43"/>
      <c r="E34" s="43"/>
      <c r="F34" s="43"/>
      <c r="G34" s="43"/>
    </row>
    <row r="35" spans="1:7">
      <c r="A35" s="1113" t="s">
        <v>1154</v>
      </c>
      <c r="B35" s="46"/>
      <c r="C35" s="43"/>
      <c r="D35" s="43"/>
      <c r="E35" s="43"/>
      <c r="F35" s="43"/>
      <c r="G35" s="43"/>
    </row>
    <row r="36" spans="1:7">
      <c r="A36" s="1114" t="s">
        <v>1151</v>
      </c>
      <c r="B36" s="46"/>
      <c r="C36" s="43"/>
      <c r="D36" s="43"/>
      <c r="E36" s="43"/>
      <c r="F36" s="43"/>
      <c r="G36" s="43"/>
    </row>
    <row r="37" spans="1:7">
      <c r="A37" s="366" t="s">
        <v>1155</v>
      </c>
      <c r="B37" s="46"/>
      <c r="C37" s="43"/>
      <c r="D37" s="43"/>
      <c r="E37" s="43"/>
      <c r="F37" s="43"/>
      <c r="G37" s="43"/>
    </row>
  </sheetData>
  <mergeCells count="10">
    <mergeCell ref="B11:B13"/>
    <mergeCell ref="C11:C13"/>
    <mergeCell ref="B6:B7"/>
    <mergeCell ref="C6:C7"/>
    <mergeCell ref="D6:D7"/>
    <mergeCell ref="E6:E7"/>
    <mergeCell ref="F6:F7"/>
    <mergeCell ref="G6:G7"/>
    <mergeCell ref="B9:B10"/>
    <mergeCell ref="C9:C10"/>
  </mergeCells>
  <pageMargins left="0.7" right="0.7" top="0.75" bottom="0.75" header="0.3" footer="0.3"/>
</worksheet>
</file>

<file path=xl/worksheets/sheet54.xml><?xml version="1.0" encoding="utf-8"?>
<worksheet xmlns="http://schemas.openxmlformats.org/spreadsheetml/2006/main" xmlns:r="http://schemas.openxmlformats.org/officeDocument/2006/relationships">
  <dimension ref="A1:J38"/>
  <sheetViews>
    <sheetView workbookViewId="0">
      <selection activeCell="M9" sqref="M9"/>
    </sheetView>
  </sheetViews>
  <sheetFormatPr defaultRowHeight="14.25"/>
  <cols>
    <col min="1" max="1" width="31.5" customWidth="1"/>
  </cols>
  <sheetData>
    <row r="1" spans="1:10" ht="15.75">
      <c r="A1" s="1115" t="s">
        <v>1171</v>
      </c>
      <c r="B1" s="43"/>
      <c r="C1" s="43"/>
      <c r="D1" s="43"/>
      <c r="E1" s="43"/>
      <c r="F1" s="43"/>
      <c r="G1" s="89"/>
      <c r="H1" s="89"/>
      <c r="I1" s="89"/>
      <c r="J1" s="89"/>
    </row>
    <row r="2" spans="1:10" ht="15.75">
      <c r="A2" s="1116" t="s">
        <v>1172</v>
      </c>
      <c r="B2" s="43"/>
      <c r="C2" s="43"/>
      <c r="D2" s="43"/>
      <c r="E2" s="43"/>
      <c r="F2" s="43"/>
      <c r="G2" s="89"/>
      <c r="H2" s="89"/>
      <c r="I2" s="89"/>
      <c r="J2" s="89"/>
    </row>
    <row r="3" spans="1:10" ht="15">
      <c r="A3" s="43"/>
      <c r="B3" s="43"/>
      <c r="C3" s="43"/>
      <c r="D3" s="43"/>
      <c r="E3" s="43"/>
      <c r="F3" s="43"/>
      <c r="G3" s="89"/>
      <c r="H3" s="89"/>
      <c r="I3" s="89"/>
      <c r="J3" s="89"/>
    </row>
    <row r="4" spans="1:10" ht="15">
      <c r="A4" s="43"/>
      <c r="B4" s="43"/>
      <c r="C4" s="43"/>
      <c r="D4" s="43"/>
      <c r="E4" s="43"/>
      <c r="F4" s="43"/>
      <c r="G4" s="89"/>
      <c r="H4" s="89"/>
      <c r="I4" s="89"/>
      <c r="J4" s="89"/>
    </row>
    <row r="5" spans="1:10" ht="14.25" customHeight="1">
      <c r="A5" s="541" t="s">
        <v>1173</v>
      </c>
      <c r="B5" s="43"/>
      <c r="C5" s="43"/>
      <c r="D5" s="43"/>
      <c r="E5" s="43"/>
      <c r="F5" s="43"/>
      <c r="G5" s="89"/>
      <c r="H5" s="89"/>
      <c r="I5" s="89"/>
      <c r="J5" s="89"/>
    </row>
    <row r="6" spans="1:10" ht="15">
      <c r="A6" s="518" t="s">
        <v>1157</v>
      </c>
      <c r="B6" s="43"/>
      <c r="C6" s="43"/>
      <c r="D6" s="43"/>
      <c r="E6" s="43"/>
      <c r="F6" s="43"/>
      <c r="G6" s="89"/>
      <c r="H6" s="89"/>
      <c r="I6" s="89"/>
      <c r="J6" s="89"/>
    </row>
    <row r="7" spans="1:10" ht="15">
      <c r="A7" s="1117" t="s">
        <v>1158</v>
      </c>
      <c r="B7" s="43"/>
      <c r="C7" s="43"/>
      <c r="D7" s="43"/>
      <c r="E7" s="43"/>
      <c r="F7" s="43"/>
      <c r="G7" s="89"/>
      <c r="H7" s="89"/>
      <c r="I7" s="89"/>
      <c r="J7" s="89"/>
    </row>
    <row r="8" spans="1:10" ht="15.75" thickBot="1">
      <c r="A8" s="565" t="s">
        <v>1174</v>
      </c>
      <c r="B8" s="43"/>
      <c r="C8" s="43"/>
      <c r="D8" s="43"/>
      <c r="E8" s="43"/>
      <c r="F8" s="43"/>
      <c r="G8" s="89"/>
      <c r="H8" s="89"/>
      <c r="I8" s="89"/>
      <c r="J8" s="89"/>
    </row>
    <row r="9" spans="1:10" ht="15">
      <c r="A9" s="1707" t="s">
        <v>1175</v>
      </c>
      <c r="B9" s="2239">
        <v>2005</v>
      </c>
      <c r="C9" s="2241">
        <v>2010</v>
      </c>
      <c r="D9" s="1820">
        <v>2013</v>
      </c>
      <c r="E9" s="1820">
        <v>2014</v>
      </c>
      <c r="F9" s="2080">
        <v>2015</v>
      </c>
      <c r="G9" s="89"/>
      <c r="H9" s="89"/>
      <c r="I9" s="89"/>
      <c r="J9" s="89"/>
    </row>
    <row r="10" spans="1:10" ht="31.5" customHeight="1" thickBot="1">
      <c r="A10" s="1708"/>
      <c r="B10" s="2240"/>
      <c r="C10" s="2242"/>
      <c r="D10" s="1821"/>
      <c r="E10" s="1821"/>
      <c r="F10" s="2082"/>
      <c r="G10" s="89"/>
      <c r="H10" s="89"/>
      <c r="I10" s="89"/>
      <c r="J10" s="89"/>
    </row>
    <row r="11" spans="1:10" ht="15">
      <c r="A11" s="307"/>
      <c r="B11" s="2237" t="s">
        <v>1159</v>
      </c>
      <c r="C11" s="2186"/>
      <c r="D11" s="2186"/>
      <c r="E11" s="2186"/>
      <c r="F11" s="2186"/>
      <c r="G11" s="89"/>
      <c r="H11" s="89"/>
      <c r="I11" s="89"/>
      <c r="J11" s="89"/>
    </row>
    <row r="12" spans="1:10" ht="15">
      <c r="A12" s="1118"/>
      <c r="B12" s="2150" t="s">
        <v>1160</v>
      </c>
      <c r="C12" s="2238"/>
      <c r="D12" s="2238"/>
      <c r="E12" s="2238"/>
      <c r="F12" s="2238"/>
      <c r="G12" s="89"/>
      <c r="H12" s="89"/>
      <c r="I12" s="89"/>
      <c r="J12" s="89"/>
    </row>
    <row r="13" spans="1:10" ht="15">
      <c r="A13" s="145" t="s">
        <v>344</v>
      </c>
      <c r="B13" s="1119">
        <v>2398</v>
      </c>
      <c r="C13" s="1120">
        <v>3716</v>
      </c>
      <c r="D13" s="42">
        <v>4897.3999999999996</v>
      </c>
      <c r="E13" s="220">
        <v>5240.5</v>
      </c>
      <c r="F13" s="274">
        <v>5303.9</v>
      </c>
      <c r="G13" s="89"/>
      <c r="H13" s="89"/>
      <c r="I13" s="89"/>
      <c r="J13" s="89"/>
    </row>
    <row r="14" spans="1:10" ht="15">
      <c r="A14" s="391" t="s">
        <v>1068</v>
      </c>
      <c r="B14" s="305"/>
      <c r="C14" s="79"/>
      <c r="D14" s="43"/>
      <c r="E14" s="79"/>
      <c r="F14" s="43"/>
      <c r="G14" s="89"/>
      <c r="H14" s="89"/>
      <c r="I14" s="89"/>
      <c r="J14" s="89"/>
    </row>
    <row r="15" spans="1:10" ht="15">
      <c r="A15" s="1121" t="s">
        <v>1161</v>
      </c>
      <c r="B15" s="305"/>
      <c r="C15" s="79"/>
      <c r="D15" s="43"/>
      <c r="E15" s="79"/>
      <c r="F15" s="43"/>
      <c r="G15" s="89"/>
      <c r="H15" s="89"/>
      <c r="I15" s="89"/>
      <c r="J15" s="89"/>
    </row>
    <row r="16" spans="1:10" ht="15">
      <c r="A16" s="1122" t="s">
        <v>1162</v>
      </c>
      <c r="B16" s="305"/>
      <c r="C16" s="79"/>
      <c r="D16" s="43"/>
      <c r="E16" s="79"/>
      <c r="F16" s="43"/>
      <c r="G16" s="89"/>
      <c r="H16" s="89"/>
      <c r="I16" s="89"/>
      <c r="J16" s="89"/>
    </row>
    <row r="17" spans="1:10" ht="15">
      <c r="A17" s="1123" t="s">
        <v>1163</v>
      </c>
      <c r="B17" s="1124">
        <v>842.7</v>
      </c>
      <c r="C17" s="1125">
        <v>1281.5999999999999</v>
      </c>
      <c r="D17" s="43">
        <v>1951.4</v>
      </c>
      <c r="E17" s="79">
        <v>2241.4</v>
      </c>
      <c r="F17" s="46">
        <v>2286.6</v>
      </c>
      <c r="G17" s="89"/>
      <c r="H17" s="89"/>
      <c r="I17" s="89"/>
      <c r="J17" s="89"/>
    </row>
    <row r="18" spans="1:10" ht="15">
      <c r="A18" s="392" t="s">
        <v>1164</v>
      </c>
      <c r="B18" s="1124"/>
      <c r="C18" s="79"/>
      <c r="D18" s="43"/>
      <c r="E18" s="79"/>
      <c r="F18" s="43"/>
      <c r="G18" s="89"/>
      <c r="H18" s="89"/>
      <c r="I18" s="89"/>
      <c r="J18" s="89"/>
    </row>
    <row r="19" spans="1:10" ht="15">
      <c r="A19" s="1123" t="s">
        <v>1165</v>
      </c>
      <c r="B19" s="1124">
        <v>841.1</v>
      </c>
      <c r="C19" s="1125">
        <v>1424.3</v>
      </c>
      <c r="D19" s="43">
        <v>1727.8</v>
      </c>
      <c r="E19" s="79">
        <v>1681.5</v>
      </c>
      <c r="F19" s="275">
        <v>1755</v>
      </c>
      <c r="G19" s="89"/>
      <c r="H19" s="89"/>
      <c r="I19" s="89"/>
      <c r="J19" s="89"/>
    </row>
    <row r="20" spans="1:10" ht="15">
      <c r="A20" s="392" t="s">
        <v>1166</v>
      </c>
      <c r="B20" s="1124"/>
      <c r="C20" s="79"/>
      <c r="D20" s="43"/>
      <c r="E20" s="79"/>
      <c r="F20" s="43"/>
      <c r="G20" s="89"/>
      <c r="H20" s="89"/>
      <c r="I20" s="89"/>
      <c r="J20" s="89"/>
    </row>
    <row r="21" spans="1:10" ht="15">
      <c r="A21" s="74" t="s">
        <v>1167</v>
      </c>
      <c r="B21" s="139">
        <v>362.4</v>
      </c>
      <c r="C21" s="956">
        <v>541.1</v>
      </c>
      <c r="D21" s="1126">
        <v>647.79999999999995</v>
      </c>
      <c r="E21" s="79">
        <v>736.3</v>
      </c>
      <c r="F21" s="46">
        <v>689.5</v>
      </c>
      <c r="G21" s="89"/>
      <c r="H21" s="89"/>
      <c r="I21" s="89"/>
      <c r="J21" s="89"/>
    </row>
    <row r="22" spans="1:10" ht="15">
      <c r="A22" s="392" t="s">
        <v>1168</v>
      </c>
      <c r="B22" s="1124"/>
      <c r="C22" s="79"/>
      <c r="D22" s="237"/>
      <c r="E22" s="79"/>
      <c r="F22" s="43"/>
      <c r="G22" s="89"/>
      <c r="H22" s="89"/>
      <c r="I22" s="89"/>
      <c r="J22" s="89"/>
    </row>
    <row r="23" spans="1:10" ht="15">
      <c r="A23" s="324"/>
      <c r="B23" s="2180" t="s">
        <v>1169</v>
      </c>
      <c r="C23" s="2180"/>
      <c r="D23" s="2180"/>
      <c r="E23" s="2180"/>
      <c r="F23" s="2180"/>
      <c r="G23" s="89"/>
      <c r="H23" s="89"/>
      <c r="I23" s="89"/>
      <c r="J23" s="89"/>
    </row>
    <row r="24" spans="1:10" ht="15">
      <c r="A24" s="1118"/>
      <c r="B24" s="2150" t="s">
        <v>1170</v>
      </c>
      <c r="C24" s="2150"/>
      <c r="D24" s="2150"/>
      <c r="E24" s="2150"/>
      <c r="F24" s="2150"/>
      <c r="G24" s="89"/>
      <c r="H24" s="89"/>
      <c r="I24" s="89"/>
      <c r="J24" s="89"/>
    </row>
    <row r="25" spans="1:10" ht="15">
      <c r="A25" s="145" t="s">
        <v>344</v>
      </c>
      <c r="B25" s="1040">
        <v>100</v>
      </c>
      <c r="C25" s="1041">
        <v>100</v>
      </c>
      <c r="D25" s="1127">
        <v>100</v>
      </c>
      <c r="E25" s="230">
        <v>100</v>
      </c>
      <c r="F25" s="1127">
        <v>100</v>
      </c>
      <c r="G25" s="89"/>
      <c r="H25" s="89"/>
      <c r="I25" s="89"/>
      <c r="J25" s="89"/>
    </row>
    <row r="26" spans="1:10" ht="15">
      <c r="A26" s="391" t="s">
        <v>1068</v>
      </c>
      <c r="B26" s="305"/>
      <c r="C26" s="79"/>
      <c r="D26" s="43"/>
      <c r="E26" s="79"/>
      <c r="F26" s="43"/>
      <c r="G26" s="89"/>
      <c r="H26" s="89"/>
      <c r="I26" s="89"/>
      <c r="J26" s="89"/>
    </row>
    <row r="27" spans="1:10" ht="15">
      <c r="A27" s="1121" t="s">
        <v>1161</v>
      </c>
      <c r="B27" s="305"/>
      <c r="C27" s="79"/>
      <c r="D27" s="43"/>
      <c r="E27" s="79"/>
      <c r="F27" s="43"/>
      <c r="G27" s="89"/>
      <c r="H27" s="89"/>
      <c r="I27" s="89"/>
      <c r="J27" s="89"/>
    </row>
    <row r="28" spans="1:10" ht="15">
      <c r="A28" s="1122" t="s">
        <v>1162</v>
      </c>
      <c r="B28" s="305"/>
      <c r="C28" s="79"/>
      <c r="D28" s="43"/>
      <c r="E28" s="79"/>
      <c r="F28" s="43"/>
      <c r="G28" s="89"/>
      <c r="H28" s="89"/>
      <c r="I28" s="89"/>
      <c r="J28" s="89"/>
    </row>
    <row r="29" spans="1:10" ht="15">
      <c r="A29" s="1123" t="s">
        <v>1163</v>
      </c>
      <c r="B29" s="1124">
        <v>35.1</v>
      </c>
      <c r="C29" s="1125">
        <v>34.5</v>
      </c>
      <c r="D29" s="43">
        <v>39.799999999999997</v>
      </c>
      <c r="E29" s="79">
        <v>42.8</v>
      </c>
      <c r="F29" s="46">
        <v>43.1</v>
      </c>
      <c r="G29" s="89"/>
      <c r="H29" s="89"/>
      <c r="I29" s="89"/>
      <c r="J29" s="89"/>
    </row>
    <row r="30" spans="1:10" ht="15">
      <c r="A30" s="392" t="s">
        <v>1164</v>
      </c>
      <c r="B30" s="1124"/>
      <c r="C30" s="79"/>
      <c r="D30" s="43"/>
      <c r="E30" s="79"/>
      <c r="F30" s="43"/>
      <c r="G30" s="89"/>
      <c r="H30" s="89"/>
      <c r="I30" s="89"/>
      <c r="J30" s="89"/>
    </row>
    <row r="31" spans="1:10" ht="15">
      <c r="A31" s="1123" t="s">
        <v>1165</v>
      </c>
      <c r="B31" s="1124">
        <v>35.1</v>
      </c>
      <c r="C31" s="1125">
        <v>38.4</v>
      </c>
      <c r="D31" s="43">
        <v>35.299999999999997</v>
      </c>
      <c r="E31" s="79">
        <v>32.1</v>
      </c>
      <c r="F31" s="46">
        <v>33.1</v>
      </c>
      <c r="G31" s="89"/>
      <c r="H31" s="89"/>
      <c r="I31" s="89"/>
      <c r="J31" s="89"/>
    </row>
    <row r="32" spans="1:10" ht="15">
      <c r="A32" s="392" t="s">
        <v>1166</v>
      </c>
      <c r="B32" s="1124"/>
      <c r="C32" s="79"/>
      <c r="D32" s="43"/>
      <c r="E32" s="79"/>
      <c r="F32" s="43"/>
      <c r="G32" s="89"/>
      <c r="H32" s="89"/>
      <c r="I32" s="89"/>
      <c r="J32" s="89"/>
    </row>
    <row r="33" spans="1:10" ht="15">
      <c r="A33" s="74" t="s">
        <v>1167</v>
      </c>
      <c r="B33" s="139">
        <v>15.1</v>
      </c>
      <c r="C33" s="1125">
        <v>14.6</v>
      </c>
      <c r="D33" s="43">
        <v>13.2</v>
      </c>
      <c r="E33" s="79">
        <v>14.1</v>
      </c>
      <c r="F33" s="275">
        <v>13</v>
      </c>
      <c r="G33" s="89"/>
      <c r="H33" s="89"/>
      <c r="I33" s="89"/>
      <c r="J33" s="89"/>
    </row>
    <row r="34" spans="1:10" ht="15">
      <c r="A34" s="392" t="s">
        <v>1168</v>
      </c>
      <c r="B34" s="305"/>
      <c r="C34" s="79"/>
      <c r="D34" s="237"/>
      <c r="E34" s="79"/>
      <c r="F34" s="43"/>
      <c r="G34" s="89"/>
      <c r="H34" s="89"/>
      <c r="I34" s="89"/>
      <c r="J34" s="89"/>
    </row>
    <row r="35" spans="1:10" ht="15">
      <c r="A35" s="89"/>
      <c r="B35" s="89"/>
      <c r="C35" s="89"/>
      <c r="D35" s="89"/>
      <c r="E35" s="89"/>
      <c r="F35" s="89"/>
      <c r="G35" s="89"/>
      <c r="H35" s="89"/>
      <c r="I35" s="89"/>
      <c r="J35" s="89"/>
    </row>
    <row r="36" spans="1:10" ht="15">
      <c r="A36" s="89"/>
      <c r="B36" s="89"/>
      <c r="C36" s="89"/>
      <c r="D36" s="89"/>
      <c r="E36" s="89"/>
      <c r="F36" s="89"/>
      <c r="G36" s="89"/>
      <c r="H36" s="89"/>
      <c r="I36" s="89"/>
      <c r="J36" s="89"/>
    </row>
    <row r="37" spans="1:10" ht="15">
      <c r="A37" s="89"/>
      <c r="B37" s="89"/>
      <c r="C37" s="89"/>
      <c r="D37" s="89"/>
      <c r="E37" s="89"/>
      <c r="F37" s="89"/>
      <c r="G37" s="89"/>
      <c r="H37" s="89"/>
      <c r="I37" s="89"/>
      <c r="J37" s="89"/>
    </row>
    <row r="38" spans="1:10" ht="15">
      <c r="A38" s="89"/>
      <c r="B38" s="89"/>
      <c r="C38" s="89"/>
      <c r="D38" s="89"/>
      <c r="E38" s="89"/>
      <c r="F38" s="89"/>
      <c r="G38" s="89"/>
      <c r="H38" s="89"/>
      <c r="I38" s="89"/>
      <c r="J38" s="89"/>
    </row>
  </sheetData>
  <mergeCells count="10">
    <mergeCell ref="B11:F11"/>
    <mergeCell ref="B12:F12"/>
    <mergeCell ref="B23:F23"/>
    <mergeCell ref="B24:F24"/>
    <mergeCell ref="A9:A10"/>
    <mergeCell ref="B9:B10"/>
    <mergeCell ref="C9:C10"/>
    <mergeCell ref="D9:D10"/>
    <mergeCell ref="E9:E10"/>
    <mergeCell ref="F9:F10"/>
  </mergeCells>
  <pageMargins left="0.7" right="0.7" top="0.75" bottom="0.75" header="0.3" footer="0.3"/>
</worksheet>
</file>

<file path=xl/worksheets/sheet55.xml><?xml version="1.0" encoding="utf-8"?>
<worksheet xmlns="http://schemas.openxmlformats.org/spreadsheetml/2006/main" xmlns:r="http://schemas.openxmlformats.org/officeDocument/2006/relationships">
  <dimension ref="A1:H29"/>
  <sheetViews>
    <sheetView workbookViewId="0">
      <selection activeCell="I21" sqref="I21"/>
    </sheetView>
  </sheetViews>
  <sheetFormatPr defaultRowHeight="14.25"/>
  <cols>
    <col min="1" max="1" width="15.875" customWidth="1"/>
    <col min="3" max="3" width="10.75" customWidth="1"/>
    <col min="7" max="7" width="10.625" customWidth="1"/>
  </cols>
  <sheetData>
    <row r="1" spans="1:8" ht="15">
      <c r="A1" s="541" t="s">
        <v>1228</v>
      </c>
      <c r="B1" s="43"/>
      <c r="C1" s="43"/>
      <c r="D1" s="43"/>
      <c r="E1" s="43"/>
      <c r="F1" s="43"/>
      <c r="G1" s="43"/>
      <c r="H1" s="89"/>
    </row>
    <row r="2" spans="1:8" ht="15">
      <c r="A2" s="518" t="s">
        <v>1176</v>
      </c>
      <c r="B2" s="43"/>
      <c r="C2" s="43"/>
      <c r="D2" s="43"/>
      <c r="E2" s="43"/>
      <c r="F2" s="43"/>
      <c r="G2" s="43"/>
      <c r="H2" s="89"/>
    </row>
    <row r="3" spans="1:8" ht="15">
      <c r="A3" s="1117" t="s">
        <v>1229</v>
      </c>
      <c r="B3" s="43"/>
      <c r="C3" s="43"/>
      <c r="D3" s="43"/>
      <c r="E3" s="43"/>
      <c r="F3" s="43"/>
      <c r="G3" s="43"/>
      <c r="H3" s="89"/>
    </row>
    <row r="4" spans="1:8" ht="15.75" thickBot="1">
      <c r="A4" s="518" t="s">
        <v>1230</v>
      </c>
      <c r="B4" s="43"/>
      <c r="C4" s="43"/>
      <c r="D4" s="43"/>
      <c r="E4" s="43"/>
      <c r="F4" s="43"/>
      <c r="G4" s="43"/>
      <c r="H4" s="89"/>
    </row>
    <row r="5" spans="1:8" ht="15">
      <c r="A5" s="1707" t="s">
        <v>1231</v>
      </c>
      <c r="B5" s="2239">
        <v>2005</v>
      </c>
      <c r="C5" s="2241">
        <v>2008</v>
      </c>
      <c r="D5" s="2241">
        <v>2010</v>
      </c>
      <c r="E5" s="1818">
        <v>2013</v>
      </c>
      <c r="F5" s="1820">
        <v>2014</v>
      </c>
      <c r="G5" s="2080">
        <v>2015</v>
      </c>
      <c r="H5" s="89"/>
    </row>
    <row r="6" spans="1:8" ht="15.75" thickBot="1">
      <c r="A6" s="1708"/>
      <c r="B6" s="2240"/>
      <c r="C6" s="2242"/>
      <c r="D6" s="2242"/>
      <c r="E6" s="1819"/>
      <c r="F6" s="1821"/>
      <c r="G6" s="2082"/>
      <c r="H6" s="89"/>
    </row>
    <row r="7" spans="1:8" ht="15">
      <c r="A7" s="324"/>
      <c r="B7" s="2237" t="s">
        <v>1177</v>
      </c>
      <c r="C7" s="2237"/>
      <c r="D7" s="2237"/>
      <c r="E7" s="2237"/>
      <c r="F7" s="2237"/>
      <c r="G7" s="2237"/>
      <c r="H7" s="89"/>
    </row>
    <row r="8" spans="1:8" ht="15">
      <c r="A8" s="1118"/>
      <c r="B8" s="2150" t="s">
        <v>1178</v>
      </c>
      <c r="C8" s="2150"/>
      <c r="D8" s="2150"/>
      <c r="E8" s="2150"/>
      <c r="F8" s="2150"/>
      <c r="G8" s="2150"/>
      <c r="H8" s="89"/>
    </row>
    <row r="9" spans="1:8" ht="15">
      <c r="A9" s="1175" t="s">
        <v>344</v>
      </c>
      <c r="B9" s="1127">
        <f>+B12+B14</f>
        <v>2398</v>
      </c>
      <c r="C9" s="1176">
        <v>3929.1000000000004</v>
      </c>
      <c r="D9" s="1041">
        <f>+D12+D14</f>
        <v>3716</v>
      </c>
      <c r="E9" s="42">
        <v>4897.3999999999996</v>
      </c>
      <c r="F9" s="230">
        <f>+F12+F14</f>
        <v>5240.5</v>
      </c>
      <c r="G9" s="148">
        <f>+G12+G14</f>
        <v>5303.9000000000005</v>
      </c>
      <c r="H9" s="89"/>
    </row>
    <row r="10" spans="1:8" ht="15">
      <c r="A10" s="577" t="s">
        <v>1068</v>
      </c>
      <c r="B10" s="275"/>
      <c r="C10" s="79"/>
      <c r="D10" s="79"/>
      <c r="E10" s="43"/>
      <c r="F10" s="83"/>
      <c r="G10" s="43"/>
      <c r="H10" s="89"/>
    </row>
    <row r="11" spans="1:8" ht="15">
      <c r="A11" s="145"/>
      <c r="B11" s="275"/>
      <c r="C11" s="238"/>
      <c r="D11" s="79"/>
      <c r="E11" s="43"/>
      <c r="F11" s="83"/>
      <c r="G11" s="43"/>
      <c r="H11" s="89"/>
    </row>
    <row r="12" spans="1:8" ht="15">
      <c r="A12" s="74" t="s">
        <v>1179</v>
      </c>
      <c r="B12" s="1126">
        <v>2203</v>
      </c>
      <c r="C12" s="238">
        <v>3734.3</v>
      </c>
      <c r="D12" s="79">
        <v>3549.4</v>
      </c>
      <c r="E12" s="43">
        <v>4685.3999999999996</v>
      </c>
      <c r="F12" s="83">
        <v>4999.2</v>
      </c>
      <c r="G12" s="43">
        <v>5104.8</v>
      </c>
      <c r="H12" s="89"/>
    </row>
    <row r="13" spans="1:8" ht="15">
      <c r="A13" s="392" t="s">
        <v>1180</v>
      </c>
      <c r="B13" s="275"/>
      <c r="C13" s="238"/>
      <c r="D13" s="79"/>
      <c r="E13" s="43"/>
      <c r="F13" s="83"/>
      <c r="G13" s="43"/>
      <c r="H13" s="89"/>
    </row>
    <row r="14" spans="1:8" ht="15">
      <c r="A14" s="74" t="s">
        <v>1181</v>
      </c>
      <c r="B14" s="1126">
        <v>195</v>
      </c>
      <c r="C14" s="235">
        <v>194.8</v>
      </c>
      <c r="D14" s="79">
        <v>166.6</v>
      </c>
      <c r="E14" s="84">
        <v>212</v>
      </c>
      <c r="F14" s="83">
        <v>241.3</v>
      </c>
      <c r="G14" s="43">
        <v>199.1</v>
      </c>
      <c r="H14" s="89"/>
    </row>
    <row r="15" spans="1:8" ht="15">
      <c r="A15" s="362" t="s">
        <v>1182</v>
      </c>
      <c r="B15" s="305"/>
      <c r="C15" s="237"/>
      <c r="D15" s="79"/>
      <c r="E15" s="237"/>
      <c r="F15" s="83"/>
      <c r="G15" s="43"/>
      <c r="H15" s="89"/>
    </row>
    <row r="16" spans="1:8" ht="15.75">
      <c r="A16" s="46"/>
      <c r="B16" s="2180" t="s">
        <v>1232</v>
      </c>
      <c r="C16" s="2180"/>
      <c r="D16" s="2180"/>
      <c r="E16" s="2180"/>
      <c r="F16" s="2180"/>
      <c r="G16" s="2180"/>
      <c r="H16" s="89"/>
    </row>
    <row r="17" spans="1:8" ht="15.75">
      <c r="A17" s="46"/>
      <c r="B17" s="2150" t="s">
        <v>1233</v>
      </c>
      <c r="C17" s="2150"/>
      <c r="D17" s="2150"/>
      <c r="E17" s="2150"/>
      <c r="F17" s="2150"/>
      <c r="G17" s="2150"/>
      <c r="H17" s="89"/>
    </row>
    <row r="18" spans="1:8" ht="15">
      <c r="A18" s="1175" t="s">
        <v>344</v>
      </c>
      <c r="B18" s="1040">
        <v>150.76105096421375</v>
      </c>
      <c r="C18" s="1177">
        <v>243.22391940201499</v>
      </c>
      <c r="D18" s="230">
        <v>250.07</v>
      </c>
      <c r="E18" s="42">
        <v>335.2</v>
      </c>
      <c r="F18" s="230">
        <v>360</v>
      </c>
      <c r="G18" s="147">
        <v>364.6</v>
      </c>
      <c r="H18" s="89"/>
    </row>
    <row r="19" spans="1:8" ht="15">
      <c r="A19" s="577" t="s">
        <v>1068</v>
      </c>
      <c r="B19" s="305"/>
      <c r="C19" s="79"/>
      <c r="D19" s="83"/>
      <c r="E19" s="43"/>
      <c r="F19" s="79"/>
      <c r="G19" s="43"/>
      <c r="H19" s="89"/>
    </row>
    <row r="20" spans="1:8" ht="15">
      <c r="A20" s="1178"/>
      <c r="B20" s="305"/>
      <c r="C20" s="79"/>
      <c r="D20" s="83"/>
      <c r="E20" s="43"/>
      <c r="F20" s="79"/>
      <c r="G20" s="43"/>
      <c r="H20" s="89"/>
    </row>
    <row r="21" spans="1:8" ht="15">
      <c r="A21" s="74" t="s">
        <v>1179</v>
      </c>
      <c r="B21" s="139">
        <v>144.51347665248011</v>
      </c>
      <c r="C21" s="1179">
        <v>239.1015829891162</v>
      </c>
      <c r="D21" s="83">
        <v>245.02</v>
      </c>
      <c r="E21" s="43">
        <v>315.5</v>
      </c>
      <c r="F21" s="76">
        <v>377.6</v>
      </c>
      <c r="G21" s="78">
        <v>385.5</v>
      </c>
      <c r="H21" s="89"/>
    </row>
    <row r="22" spans="1:8" ht="15">
      <c r="A22" s="392" t="s">
        <v>1180</v>
      </c>
      <c r="B22" s="305"/>
      <c r="C22" s="83"/>
      <c r="D22" s="83"/>
      <c r="E22" s="43"/>
      <c r="F22" s="76"/>
      <c r="G22" s="998"/>
      <c r="H22" s="89"/>
    </row>
    <row r="23" spans="1:8" ht="15">
      <c r="A23" s="74" t="s">
        <v>1181</v>
      </c>
      <c r="B23" s="139">
        <v>294.69013709891919</v>
      </c>
      <c r="C23" s="1179">
        <v>363.29592205922393</v>
      </c>
      <c r="D23" s="83">
        <v>446.18</v>
      </c>
      <c r="E23" s="43">
        <v>813.4</v>
      </c>
      <c r="F23" s="76">
        <v>183.1</v>
      </c>
      <c r="G23" s="78">
        <v>152.69999999999999</v>
      </c>
      <c r="H23" s="89"/>
    </row>
    <row r="24" spans="1:8" ht="15">
      <c r="A24" s="362" t="s">
        <v>1182</v>
      </c>
      <c r="B24" s="305"/>
      <c r="C24" s="79"/>
      <c r="D24" s="79"/>
      <c r="E24" s="43"/>
      <c r="F24" s="79"/>
      <c r="G24" s="43"/>
      <c r="H24" s="89"/>
    </row>
    <row r="25" spans="1:8" ht="15">
      <c r="A25" s="47"/>
      <c r="B25" s="43"/>
      <c r="C25" s="46"/>
      <c r="D25" s="46"/>
      <c r="E25" s="46"/>
      <c r="F25" s="43"/>
      <c r="G25" s="43"/>
      <c r="H25" s="89"/>
    </row>
    <row r="26" spans="1:8" ht="15">
      <c r="A26" s="2049" t="s">
        <v>1183</v>
      </c>
      <c r="B26" s="2049"/>
      <c r="C26" s="2049"/>
      <c r="D26" s="2049"/>
      <c r="E26" s="2049"/>
      <c r="F26" s="2049"/>
      <c r="G26" s="2049"/>
      <c r="H26" s="89"/>
    </row>
    <row r="27" spans="1:8" ht="15">
      <c r="A27" s="2127" t="s">
        <v>1184</v>
      </c>
      <c r="B27" s="2049"/>
      <c r="C27" s="2049"/>
      <c r="D27" s="2049"/>
      <c r="E27" s="2049"/>
      <c r="F27" s="2049"/>
      <c r="G27" s="2049"/>
      <c r="H27" s="89"/>
    </row>
    <row r="28" spans="1:8" ht="15">
      <c r="A28" s="89"/>
      <c r="B28" s="89"/>
      <c r="C28" s="89"/>
      <c r="D28" s="89"/>
      <c r="E28" s="89"/>
      <c r="F28" s="89"/>
      <c r="G28" s="89"/>
      <c r="H28" s="89"/>
    </row>
    <row r="29" spans="1:8" ht="15">
      <c r="A29" s="89"/>
      <c r="B29" s="89"/>
      <c r="C29" s="89"/>
      <c r="D29" s="89"/>
      <c r="E29" s="89"/>
      <c r="F29" s="89"/>
      <c r="G29" s="89"/>
      <c r="H29" s="89"/>
    </row>
  </sheetData>
  <mergeCells count="13">
    <mergeCell ref="A27:G27"/>
    <mergeCell ref="G5:G6"/>
    <mergeCell ref="B7:G7"/>
    <mergeCell ref="B8:G8"/>
    <mergeCell ref="B16:G16"/>
    <mergeCell ref="B17:G17"/>
    <mergeCell ref="A26:G26"/>
    <mergeCell ref="A5:A6"/>
    <mergeCell ref="B5:B6"/>
    <mergeCell ref="C5:C6"/>
    <mergeCell ref="D5:D6"/>
    <mergeCell ref="E5:E6"/>
    <mergeCell ref="F5:F6"/>
  </mergeCells>
  <pageMargins left="0.7" right="0.7" top="0.75" bottom="0.75" header="0.3" footer="0.3"/>
</worksheet>
</file>

<file path=xl/worksheets/sheet56.xml><?xml version="1.0" encoding="utf-8"?>
<worksheet xmlns="http://schemas.openxmlformats.org/spreadsheetml/2006/main" xmlns:r="http://schemas.openxmlformats.org/officeDocument/2006/relationships">
  <dimension ref="A1:E27"/>
  <sheetViews>
    <sheetView workbookViewId="0"/>
  </sheetViews>
  <sheetFormatPr defaultRowHeight="14.25"/>
  <cols>
    <col min="1" max="1" width="14.25" customWidth="1"/>
    <col min="5" max="5" width="9" customWidth="1"/>
  </cols>
  <sheetData>
    <row r="1" spans="1:5">
      <c r="A1" s="1128" t="s">
        <v>1185</v>
      </c>
    </row>
    <row r="2" spans="1:5">
      <c r="A2" s="1129" t="s">
        <v>1186</v>
      </c>
    </row>
    <row r="3" spans="1:5">
      <c r="A3" s="1130" t="s">
        <v>1187</v>
      </c>
    </row>
    <row r="4" spans="1:5" ht="15" thickBot="1">
      <c r="A4" s="1130" t="s">
        <v>1188</v>
      </c>
    </row>
    <row r="5" spans="1:5" ht="15" thickBot="1">
      <c r="A5" s="1133" t="s">
        <v>446</v>
      </c>
      <c r="B5" s="1136">
        <v>2014</v>
      </c>
      <c r="C5" s="1137">
        <v>2015</v>
      </c>
      <c r="D5" s="1136">
        <v>2014</v>
      </c>
      <c r="E5" s="1138">
        <v>2015</v>
      </c>
    </row>
    <row r="6" spans="1:5">
      <c r="A6" s="1134" t="s">
        <v>449</v>
      </c>
      <c r="B6" s="2245" t="s">
        <v>1189</v>
      </c>
      <c r="C6" s="2246"/>
      <c r="D6" s="2245" t="s">
        <v>1191</v>
      </c>
      <c r="E6" s="2249"/>
    </row>
    <row r="7" spans="1:5" ht="15" thickBot="1">
      <c r="A7" s="1135"/>
      <c r="B7" s="2247" t="s">
        <v>1190</v>
      </c>
      <c r="C7" s="2248"/>
      <c r="D7" s="2247" t="s">
        <v>1192</v>
      </c>
      <c r="E7" s="2250"/>
    </row>
    <row r="8" spans="1:5">
      <c r="A8" s="1142" t="s">
        <v>1193</v>
      </c>
      <c r="B8" s="1143">
        <v>5240.5</v>
      </c>
      <c r="C8" s="1143">
        <v>5303.9</v>
      </c>
      <c r="D8" s="1143">
        <v>360</v>
      </c>
      <c r="E8" s="1144">
        <v>364.6</v>
      </c>
    </row>
    <row r="9" spans="1:5">
      <c r="A9" s="1145" t="s">
        <v>321</v>
      </c>
      <c r="B9" s="1146"/>
      <c r="C9" s="1146"/>
      <c r="D9" s="1146"/>
      <c r="E9" s="1147"/>
    </row>
    <row r="10" spans="1:5">
      <c r="A10" s="1148" t="s">
        <v>477</v>
      </c>
      <c r="B10" s="1146">
        <v>253.3</v>
      </c>
      <c r="C10" s="1146">
        <v>328.2</v>
      </c>
      <c r="D10" s="1146">
        <v>270.89999999999998</v>
      </c>
      <c r="E10" s="1147">
        <v>360.9</v>
      </c>
    </row>
    <row r="11" spans="1:5">
      <c r="A11" s="1148" t="s">
        <v>478</v>
      </c>
      <c r="B11" s="1146">
        <v>278.7</v>
      </c>
      <c r="C11" s="1146">
        <v>299.8</v>
      </c>
      <c r="D11" s="1146">
        <v>261.3</v>
      </c>
      <c r="E11" s="1147">
        <v>281.8</v>
      </c>
    </row>
    <row r="12" spans="1:5">
      <c r="A12" s="1148" t="s">
        <v>479</v>
      </c>
      <c r="B12" s="1146">
        <v>382.1</v>
      </c>
      <c r="C12" s="1146">
        <v>406.2</v>
      </c>
      <c r="D12" s="1146">
        <v>275.3</v>
      </c>
      <c r="E12" s="1147">
        <v>281.3</v>
      </c>
    </row>
    <row r="13" spans="1:5">
      <c r="A13" s="1148" t="s">
        <v>480</v>
      </c>
      <c r="B13" s="1146">
        <v>158.9</v>
      </c>
      <c r="C13" s="1146">
        <v>140.30000000000001</v>
      </c>
      <c r="D13" s="1146">
        <v>361.8</v>
      </c>
      <c r="E13" s="1147">
        <v>358.6</v>
      </c>
    </row>
    <row r="14" spans="1:5">
      <c r="A14" s="1148" t="s">
        <v>481</v>
      </c>
      <c r="B14" s="1146">
        <v>337.6</v>
      </c>
      <c r="C14" s="1146">
        <v>347.8</v>
      </c>
      <c r="D14" s="1146">
        <v>352.5</v>
      </c>
      <c r="E14" s="1147">
        <v>357.7</v>
      </c>
    </row>
    <row r="15" spans="1:5">
      <c r="A15" s="1148" t="s">
        <v>482</v>
      </c>
      <c r="B15" s="1146">
        <v>180.9</v>
      </c>
      <c r="C15" s="1146">
        <v>215.8</v>
      </c>
      <c r="D15" s="1146">
        <v>335.5</v>
      </c>
      <c r="E15" s="1147">
        <v>401.5</v>
      </c>
    </row>
    <row r="16" spans="1:5">
      <c r="A16" s="1148" t="s">
        <v>483</v>
      </c>
      <c r="B16" s="1146">
        <v>818.5</v>
      </c>
      <c r="C16" s="1146">
        <v>758.8</v>
      </c>
      <c r="D16" s="1146">
        <v>434.1</v>
      </c>
      <c r="E16" s="1147">
        <v>392.9</v>
      </c>
    </row>
    <row r="17" spans="1:5">
      <c r="A17" s="1148" t="s">
        <v>484</v>
      </c>
      <c r="B17" s="1146">
        <v>164.8</v>
      </c>
      <c r="C17" s="1146">
        <v>203.1</v>
      </c>
      <c r="D17" s="1146">
        <v>338.8</v>
      </c>
      <c r="E17" s="1147">
        <v>409</v>
      </c>
    </row>
    <row r="18" spans="1:5">
      <c r="A18" s="1148" t="s">
        <v>485</v>
      </c>
      <c r="B18" s="1146">
        <v>173.4</v>
      </c>
      <c r="C18" s="1146">
        <v>163.4</v>
      </c>
      <c r="D18" s="1146">
        <v>301.7</v>
      </c>
      <c r="E18" s="1147">
        <v>284.60000000000002</v>
      </c>
    </row>
    <row r="19" spans="1:5">
      <c r="A19" s="1148" t="s">
        <v>486</v>
      </c>
      <c r="B19" s="1146">
        <v>392.7</v>
      </c>
      <c r="C19" s="1146">
        <v>400.9</v>
      </c>
      <c r="D19" s="1146">
        <v>364.3</v>
      </c>
      <c r="E19" s="1147">
        <v>378.8</v>
      </c>
    </row>
    <row r="20" spans="1:5">
      <c r="A20" s="1148" t="s">
        <v>487</v>
      </c>
      <c r="B20" s="1146">
        <v>260.2</v>
      </c>
      <c r="C20" s="1146">
        <v>269.39999999999998</v>
      </c>
      <c r="D20" s="1146">
        <v>355.3</v>
      </c>
      <c r="E20" s="1147">
        <v>354.5</v>
      </c>
    </row>
    <row r="21" spans="1:5">
      <c r="A21" s="1148" t="s">
        <v>488</v>
      </c>
      <c r="B21" s="1146">
        <v>147.69999999999999</v>
      </c>
      <c r="C21" s="1146">
        <v>163.5</v>
      </c>
      <c r="D21" s="1146">
        <v>403.3</v>
      </c>
      <c r="E21" s="1147">
        <v>458.4</v>
      </c>
    </row>
    <row r="22" spans="1:5">
      <c r="A22" s="1148" t="s">
        <v>489</v>
      </c>
      <c r="B22" s="1146">
        <v>134.1</v>
      </c>
      <c r="C22" s="1146">
        <v>135.69999999999999</v>
      </c>
      <c r="D22" s="1146">
        <v>276.60000000000002</v>
      </c>
      <c r="E22" s="1147">
        <v>282</v>
      </c>
    </row>
    <row r="23" spans="1:5">
      <c r="A23" s="1148" t="s">
        <v>490</v>
      </c>
      <c r="B23" s="1146">
        <v>326.89999999999998</v>
      </c>
      <c r="C23" s="1146">
        <v>361.5</v>
      </c>
      <c r="D23" s="1146">
        <v>327.60000000000002</v>
      </c>
      <c r="E23" s="1147">
        <v>363.5</v>
      </c>
    </row>
    <row r="24" spans="1:5">
      <c r="A24" s="1148" t="s">
        <v>491</v>
      </c>
      <c r="B24" s="1146">
        <v>926.9</v>
      </c>
      <c r="C24" s="1146">
        <v>840.1</v>
      </c>
      <c r="D24" s="1146">
        <v>516.4</v>
      </c>
      <c r="E24" s="1147">
        <v>483.7</v>
      </c>
    </row>
    <row r="25" spans="1:5">
      <c r="A25" s="1148" t="s">
        <v>492</v>
      </c>
      <c r="B25" s="1146">
        <v>303.8</v>
      </c>
      <c r="C25" s="1146">
        <v>269.39999999999998</v>
      </c>
      <c r="D25" s="1146">
        <v>365.2</v>
      </c>
      <c r="E25" s="1147">
        <v>321.8</v>
      </c>
    </row>
    <row r="26" spans="1:5" ht="19.5" customHeight="1">
      <c r="A26" s="2243" t="s">
        <v>1194</v>
      </c>
      <c r="B26" s="2244"/>
      <c r="C26" s="2244"/>
      <c r="D26" s="2244"/>
      <c r="E26" s="2244"/>
    </row>
    <row r="27" spans="1:5">
      <c r="A27" s="2243" t="s">
        <v>1195</v>
      </c>
      <c r="B27" s="2244"/>
      <c r="C27" s="2244"/>
      <c r="D27" s="2244"/>
      <c r="E27" s="2244"/>
    </row>
  </sheetData>
  <mergeCells count="6">
    <mergeCell ref="A26:E26"/>
    <mergeCell ref="A27:E27"/>
    <mergeCell ref="B6:C6"/>
    <mergeCell ref="B7:C7"/>
    <mergeCell ref="D6:E6"/>
    <mergeCell ref="D7:E7"/>
  </mergeCells>
  <pageMargins left="0.7" right="0.7" top="0.75" bottom="0.75" header="0.3" footer="0.3"/>
</worksheet>
</file>

<file path=xl/worksheets/sheet57.xml><?xml version="1.0" encoding="utf-8"?>
<worksheet xmlns="http://schemas.openxmlformats.org/spreadsheetml/2006/main" xmlns:r="http://schemas.openxmlformats.org/officeDocument/2006/relationships">
  <dimension ref="A1:F26"/>
  <sheetViews>
    <sheetView workbookViewId="0"/>
  </sheetViews>
  <sheetFormatPr defaultRowHeight="14.25"/>
  <cols>
    <col min="1" max="1" width="14" customWidth="1"/>
  </cols>
  <sheetData>
    <row r="1" spans="1:6">
      <c r="A1" s="1128" t="s">
        <v>1196</v>
      </c>
    </row>
    <row r="2" spans="1:6">
      <c r="A2" s="1129" t="s">
        <v>1197</v>
      </c>
    </row>
    <row r="3" spans="1:6">
      <c r="A3" s="1128" t="s">
        <v>549</v>
      </c>
    </row>
    <row r="4" spans="1:6">
      <c r="A4" s="1130" t="s">
        <v>1198</v>
      </c>
    </row>
    <row r="5" spans="1:6">
      <c r="A5" s="1130" t="s">
        <v>1199</v>
      </c>
    </row>
    <row r="6" spans="1:6">
      <c r="A6" s="1153" t="s">
        <v>532</v>
      </c>
    </row>
    <row r="7" spans="1:6" ht="15" thickBot="1">
      <c r="A7" s="540"/>
    </row>
    <row r="8" spans="1:6">
      <c r="A8" s="1155" t="s">
        <v>1086</v>
      </c>
      <c r="B8" s="2254">
        <v>2005</v>
      </c>
      <c r="C8" s="2254">
        <v>2010</v>
      </c>
      <c r="D8" s="2254">
        <v>2013</v>
      </c>
      <c r="E8" s="2254">
        <v>2014</v>
      </c>
      <c r="F8" s="2256">
        <v>2015</v>
      </c>
    </row>
    <row r="9" spans="1:6" ht="15" thickBot="1">
      <c r="A9" s="1151" t="s">
        <v>1087</v>
      </c>
      <c r="B9" s="2255"/>
      <c r="C9" s="2255"/>
      <c r="D9" s="2255"/>
      <c r="E9" s="2255"/>
      <c r="F9" s="2257"/>
    </row>
    <row r="10" spans="1:6">
      <c r="A10" s="2258" t="s">
        <v>1200</v>
      </c>
      <c r="B10" s="2258"/>
      <c r="C10" s="2258"/>
      <c r="D10" s="2258"/>
      <c r="E10" s="2258"/>
      <c r="F10" s="2258"/>
    </row>
    <row r="11" spans="1:6">
      <c r="A11" s="2251" t="s">
        <v>1201</v>
      </c>
      <c r="B11" s="2251"/>
      <c r="C11" s="2251"/>
      <c r="D11" s="2251"/>
      <c r="E11" s="2251"/>
      <c r="F11" s="2251"/>
    </row>
    <row r="12" spans="1:6">
      <c r="A12" s="1142" t="s">
        <v>1202</v>
      </c>
      <c r="B12" s="1143">
        <v>112777.1</v>
      </c>
      <c r="C12" s="1143">
        <v>124296.9</v>
      </c>
      <c r="D12" s="1143">
        <v>134044.1</v>
      </c>
      <c r="E12" s="1143">
        <v>137357.20000000001</v>
      </c>
      <c r="F12" s="1144">
        <v>139642.70000000001</v>
      </c>
    </row>
    <row r="13" spans="1:6">
      <c r="A13" s="1145" t="s">
        <v>1068</v>
      </c>
      <c r="B13" s="1146"/>
      <c r="C13" s="1146"/>
      <c r="D13" s="1146"/>
      <c r="E13" s="1146"/>
      <c r="F13" s="1147"/>
    </row>
    <row r="14" spans="1:6">
      <c r="A14" s="1148" t="s">
        <v>1203</v>
      </c>
      <c r="B14" s="1146">
        <v>101314</v>
      </c>
      <c r="C14" s="1146">
        <v>116145.60000000001</v>
      </c>
      <c r="D14" s="1146">
        <v>126637.8</v>
      </c>
      <c r="E14" s="1146">
        <v>130302.6</v>
      </c>
      <c r="F14" s="1147">
        <v>132850.20000000001</v>
      </c>
    </row>
    <row r="15" spans="1:6">
      <c r="A15" s="1157" t="s">
        <v>1180</v>
      </c>
      <c r="B15" s="1146"/>
      <c r="C15" s="1146"/>
      <c r="D15" s="1146"/>
      <c r="E15" s="1146"/>
      <c r="F15" s="1147"/>
    </row>
    <row r="16" spans="1:6">
      <c r="A16" s="1148" t="s">
        <v>1204</v>
      </c>
      <c r="B16" s="1146">
        <v>11463.1</v>
      </c>
      <c r="C16" s="1146">
        <v>8151.3</v>
      </c>
      <c r="D16" s="1146">
        <v>7406.3</v>
      </c>
      <c r="E16" s="1146">
        <v>7054.6</v>
      </c>
      <c r="F16" s="1147">
        <v>6792.5</v>
      </c>
    </row>
    <row r="17" spans="1:6">
      <c r="A17" s="1157" t="s">
        <v>1182</v>
      </c>
      <c r="B17" s="1146"/>
      <c r="C17" s="1146"/>
      <c r="D17" s="1146"/>
      <c r="E17" s="1146"/>
      <c r="F17" s="1147"/>
    </row>
    <row r="18" spans="1:6">
      <c r="A18" s="2252" t="s">
        <v>1169</v>
      </c>
      <c r="B18" s="2252"/>
      <c r="C18" s="2252"/>
      <c r="D18" s="2252"/>
      <c r="E18" s="2252"/>
      <c r="F18" s="2252"/>
    </row>
    <row r="19" spans="1:6">
      <c r="A19" s="2253" t="s">
        <v>1170</v>
      </c>
      <c r="B19" s="2253"/>
      <c r="C19" s="2253"/>
      <c r="D19" s="2253"/>
      <c r="E19" s="2253"/>
      <c r="F19" s="2253"/>
    </row>
    <row r="20" spans="1:6">
      <c r="A20" s="1142" t="s">
        <v>1202</v>
      </c>
      <c r="B20" s="1143">
        <v>100</v>
      </c>
      <c r="C20" s="1143">
        <v>100</v>
      </c>
      <c r="D20" s="1143">
        <v>100</v>
      </c>
      <c r="E20" s="1143">
        <v>100</v>
      </c>
      <c r="F20" s="1144">
        <v>100</v>
      </c>
    </row>
    <row r="21" spans="1:6">
      <c r="A21" s="1145" t="s">
        <v>1068</v>
      </c>
      <c r="B21" s="1146"/>
      <c r="C21" s="1146"/>
      <c r="D21" s="1146"/>
      <c r="E21" s="1148"/>
      <c r="F21" s="1159"/>
    </row>
    <row r="22" spans="1:6">
      <c r="A22" s="1148" t="s">
        <v>1203</v>
      </c>
      <c r="B22" s="1146">
        <v>89.8</v>
      </c>
      <c r="C22" s="1146">
        <v>93.4</v>
      </c>
      <c r="D22" s="1146">
        <v>94.5</v>
      </c>
      <c r="E22" s="1160">
        <v>94.9</v>
      </c>
      <c r="F22" s="1161">
        <v>95.1</v>
      </c>
    </row>
    <row r="23" spans="1:6">
      <c r="A23" s="1157" t="s">
        <v>1180</v>
      </c>
      <c r="B23" s="1146"/>
      <c r="C23" s="1146"/>
      <c r="D23" s="1146"/>
      <c r="E23" s="1148"/>
      <c r="F23" s="1159"/>
    </row>
    <row r="24" spans="1:6">
      <c r="A24" s="1148" t="s">
        <v>1204</v>
      </c>
      <c r="B24" s="1146">
        <v>10.199999999999999</v>
      </c>
      <c r="C24" s="1146">
        <v>6.6</v>
      </c>
      <c r="D24" s="1146">
        <v>5.5</v>
      </c>
      <c r="E24" s="1160">
        <v>5.0999999999999996</v>
      </c>
      <c r="F24" s="1161">
        <v>4.9000000000000004</v>
      </c>
    </row>
    <row r="25" spans="1:6">
      <c r="A25" s="1157" t="s">
        <v>1182</v>
      </c>
      <c r="B25" s="1146"/>
      <c r="C25" s="1146"/>
      <c r="D25" s="1146"/>
      <c r="E25" s="1146"/>
      <c r="F25" s="1159"/>
    </row>
    <row r="26" spans="1:6">
      <c r="A26" s="1164"/>
    </row>
  </sheetData>
  <mergeCells count="9">
    <mergeCell ref="A11:F11"/>
    <mergeCell ref="A18:F18"/>
    <mergeCell ref="A19:F19"/>
    <mergeCell ref="B8:B9"/>
    <mergeCell ref="C8:C9"/>
    <mergeCell ref="D8:D9"/>
    <mergeCell ref="E8:E9"/>
    <mergeCell ref="F8:F9"/>
    <mergeCell ref="A10:F10"/>
  </mergeCells>
  <pageMargins left="0.7" right="0.7" top="0.75" bottom="0.75" header="0.3" footer="0.3"/>
</worksheet>
</file>

<file path=xl/worksheets/sheet58.xml><?xml version="1.0" encoding="utf-8"?>
<worksheet xmlns="http://schemas.openxmlformats.org/spreadsheetml/2006/main" xmlns:r="http://schemas.openxmlformats.org/officeDocument/2006/relationships">
  <dimension ref="A1:G44"/>
  <sheetViews>
    <sheetView workbookViewId="0">
      <selection activeCell="A40" sqref="A40:XFD40"/>
    </sheetView>
  </sheetViews>
  <sheetFormatPr defaultRowHeight="14.25"/>
  <cols>
    <col min="1" max="1" width="13" customWidth="1"/>
  </cols>
  <sheetData>
    <row r="1" spans="1:7">
      <c r="A1" s="1128" t="s">
        <v>1205</v>
      </c>
    </row>
    <row r="2" spans="1:7">
      <c r="A2" s="1129" t="s">
        <v>1206</v>
      </c>
    </row>
    <row r="3" spans="1:7">
      <c r="A3" s="1128" t="s">
        <v>549</v>
      </c>
    </row>
    <row r="4" spans="1:7">
      <c r="A4" s="1130" t="s">
        <v>1207</v>
      </c>
    </row>
    <row r="5" spans="1:7">
      <c r="A5" s="1130" t="s">
        <v>1208</v>
      </c>
    </row>
    <row r="6" spans="1:7">
      <c r="A6" s="1153" t="s">
        <v>532</v>
      </c>
    </row>
    <row r="7" spans="1:7" ht="15" thickBot="1">
      <c r="A7" s="540"/>
    </row>
    <row r="8" spans="1:7" ht="15" thickBot="1">
      <c r="A8" s="1155" t="s">
        <v>1086</v>
      </c>
      <c r="B8" s="1137">
        <v>2005</v>
      </c>
      <c r="C8" s="1137">
        <v>2010</v>
      </c>
      <c r="D8" s="1137">
        <v>2013</v>
      </c>
      <c r="E8" s="1137">
        <v>2014</v>
      </c>
      <c r="F8" s="2260">
        <v>2015</v>
      </c>
      <c r="G8" s="2261"/>
    </row>
    <row r="9" spans="1:7">
      <c r="A9" s="1134" t="s">
        <v>1087</v>
      </c>
      <c r="B9" s="2256" t="s">
        <v>1209</v>
      </c>
      <c r="C9" s="2262"/>
      <c r="D9" s="2262"/>
      <c r="E9" s="2262"/>
      <c r="F9" s="2263"/>
      <c r="G9" s="1154" t="s">
        <v>1210</v>
      </c>
    </row>
    <row r="10" spans="1:7" ht="15" thickBot="1">
      <c r="A10" s="1135"/>
      <c r="B10" s="2257"/>
      <c r="C10" s="2264"/>
      <c r="D10" s="2264"/>
      <c r="E10" s="2264"/>
      <c r="F10" s="2265"/>
      <c r="G10" s="1139" t="s">
        <v>1211</v>
      </c>
    </row>
    <row r="11" spans="1:7">
      <c r="A11" s="1165" t="s">
        <v>1202</v>
      </c>
      <c r="B11" s="2266">
        <v>112777.1</v>
      </c>
      <c r="C11" s="2266">
        <v>124296.9</v>
      </c>
      <c r="D11" s="2266">
        <v>134044.1</v>
      </c>
      <c r="E11" s="2266">
        <v>137357.20000000001</v>
      </c>
      <c r="F11" s="2266">
        <v>139642.70000000001</v>
      </c>
      <c r="G11" s="2268">
        <v>100</v>
      </c>
    </row>
    <row r="12" spans="1:7">
      <c r="A12" s="1166" t="s">
        <v>1068</v>
      </c>
      <c r="B12" s="2267"/>
      <c r="C12" s="2267"/>
      <c r="D12" s="2267"/>
      <c r="E12" s="2267"/>
      <c r="F12" s="2267"/>
      <c r="G12" s="2269"/>
    </row>
    <row r="13" spans="1:7">
      <c r="A13" s="1167" t="s">
        <v>258</v>
      </c>
      <c r="B13" s="1146"/>
      <c r="C13" s="1146"/>
      <c r="D13" s="1146"/>
      <c r="E13" s="1146"/>
      <c r="F13" s="1146"/>
      <c r="G13" s="1147"/>
    </row>
    <row r="14" spans="1:7">
      <c r="A14" s="1168" t="s">
        <v>259</v>
      </c>
      <c r="B14" s="1146"/>
      <c r="C14" s="1146"/>
      <c r="D14" s="1146"/>
      <c r="E14" s="1146"/>
      <c r="F14" s="1146"/>
      <c r="G14" s="1147"/>
    </row>
    <row r="15" spans="1:7">
      <c r="A15" s="1167" t="s">
        <v>1212</v>
      </c>
      <c r="B15" s="1146">
        <v>69204.600000000006</v>
      </c>
      <c r="C15" s="1146">
        <v>71270.899999999994</v>
      </c>
      <c r="D15" s="1146">
        <v>75344.5</v>
      </c>
      <c r="E15" s="1146">
        <v>76834.100000000006</v>
      </c>
      <c r="F15" s="1146">
        <v>78223.100000000006</v>
      </c>
      <c r="G15" s="1147">
        <v>56</v>
      </c>
    </row>
    <row r="16" spans="1:7" ht="21" customHeight="1">
      <c r="A16" s="1168" t="s">
        <v>1164</v>
      </c>
      <c r="B16" s="1146"/>
      <c r="C16" s="1146"/>
      <c r="D16" s="1146"/>
      <c r="E16" s="1146"/>
      <c r="F16" s="1146"/>
      <c r="G16" s="1147"/>
    </row>
    <row r="17" spans="1:7" ht="22.5">
      <c r="A17" s="1167" t="s">
        <v>1213</v>
      </c>
      <c r="B17" s="2270">
        <v>15203.9</v>
      </c>
      <c r="C17" s="2270">
        <v>19695.400000000001</v>
      </c>
      <c r="D17" s="2270">
        <v>23639.7</v>
      </c>
      <c r="E17" s="2270">
        <v>24853.8</v>
      </c>
      <c r="F17" s="2270">
        <v>25545.1</v>
      </c>
      <c r="G17" s="2259">
        <v>18.3</v>
      </c>
    </row>
    <row r="18" spans="1:7">
      <c r="A18" s="1167" t="s">
        <v>1214</v>
      </c>
      <c r="B18" s="2270"/>
      <c r="C18" s="2270"/>
      <c r="D18" s="2270"/>
      <c r="E18" s="2270"/>
      <c r="F18" s="2270"/>
      <c r="G18" s="2259"/>
    </row>
    <row r="19" spans="1:7" ht="33.75">
      <c r="A19" s="1168" t="s">
        <v>1166</v>
      </c>
      <c r="B19" s="1146"/>
      <c r="C19" s="1146"/>
      <c r="D19" s="1146"/>
      <c r="E19" s="1146"/>
      <c r="F19" s="1146"/>
      <c r="G19" s="1147"/>
    </row>
    <row r="20" spans="1:7">
      <c r="A20" s="1167" t="s">
        <v>1215</v>
      </c>
      <c r="B20" s="1146">
        <v>12942</v>
      </c>
      <c r="C20" s="1146">
        <v>14901</v>
      </c>
      <c r="D20" s="1146">
        <v>16347.2</v>
      </c>
      <c r="E20" s="1146">
        <v>16853.099999999999</v>
      </c>
      <c r="F20" s="1146">
        <v>17180.8</v>
      </c>
      <c r="G20" s="1147">
        <v>12.3</v>
      </c>
    </row>
    <row r="21" spans="1:7" ht="22.5">
      <c r="A21" s="1168" t="s">
        <v>1168</v>
      </c>
      <c r="B21" s="1146"/>
      <c r="C21" s="1146"/>
      <c r="D21" s="1146"/>
      <c r="E21" s="1146"/>
      <c r="F21" s="1146"/>
      <c r="G21" s="1147"/>
    </row>
    <row r="22" spans="1:7">
      <c r="A22" s="1165" t="s">
        <v>1216</v>
      </c>
      <c r="B22" s="1169">
        <v>101314</v>
      </c>
      <c r="C22" s="1169">
        <v>116145.60000000001</v>
      </c>
      <c r="D22" s="1169">
        <v>126637.8</v>
      </c>
      <c r="E22" s="1169">
        <v>130302.6</v>
      </c>
      <c r="F22" s="1169">
        <v>132850.20000000001</v>
      </c>
      <c r="G22" s="1170">
        <v>100</v>
      </c>
    </row>
    <row r="23" spans="1:7">
      <c r="A23" s="1166" t="s">
        <v>1180</v>
      </c>
      <c r="B23" s="1146"/>
      <c r="C23" s="1146"/>
      <c r="D23" s="1146"/>
      <c r="E23" s="1146"/>
      <c r="F23" s="1146"/>
      <c r="G23" s="1147"/>
    </row>
    <row r="24" spans="1:7">
      <c r="A24" s="1167" t="s">
        <v>258</v>
      </c>
      <c r="B24" s="1146"/>
      <c r="C24" s="1146"/>
      <c r="D24" s="1146"/>
      <c r="E24" s="1146"/>
      <c r="F24" s="1146"/>
      <c r="G24" s="1147"/>
    </row>
    <row r="25" spans="1:7">
      <c r="A25" s="1168" t="s">
        <v>259</v>
      </c>
      <c r="B25" s="1146"/>
      <c r="C25" s="1146"/>
      <c r="D25" s="1146"/>
      <c r="E25" s="1146"/>
      <c r="F25" s="1146"/>
      <c r="G25" s="1147"/>
    </row>
    <row r="26" spans="1:7">
      <c r="A26" s="1167" t="s">
        <v>1212</v>
      </c>
      <c r="B26" s="1146">
        <v>59518.5</v>
      </c>
      <c r="C26" s="1146">
        <v>64908.3</v>
      </c>
      <c r="D26" s="1146">
        <v>69815.899999999994</v>
      </c>
      <c r="E26" s="1146">
        <v>71767.899999999994</v>
      </c>
      <c r="F26" s="1146">
        <v>73395.100000000006</v>
      </c>
      <c r="G26" s="1147">
        <v>55.2</v>
      </c>
    </row>
    <row r="27" spans="1:7" ht="22.5">
      <c r="A27" s="1168" t="s">
        <v>1164</v>
      </c>
      <c r="B27" s="1146"/>
      <c r="C27" s="1146"/>
      <c r="D27" s="1146"/>
      <c r="E27" s="1146"/>
      <c r="F27" s="1146"/>
      <c r="G27" s="1147"/>
    </row>
    <row r="28" spans="1:7" ht="22.5">
      <c r="A28" s="1167" t="s">
        <v>1213</v>
      </c>
      <c r="B28" s="2270">
        <v>14365.6</v>
      </c>
      <c r="C28" s="2270">
        <v>18815.7</v>
      </c>
      <c r="D28" s="2270">
        <v>22643.1</v>
      </c>
      <c r="E28" s="2270">
        <v>23799.200000000001</v>
      </c>
      <c r="F28" s="2270">
        <v>24475.1</v>
      </c>
      <c r="G28" s="2259">
        <v>18.399999999999999</v>
      </c>
    </row>
    <row r="29" spans="1:7">
      <c r="A29" s="1167" t="s">
        <v>1214</v>
      </c>
      <c r="B29" s="2270"/>
      <c r="C29" s="2270"/>
      <c r="D29" s="2270"/>
      <c r="E29" s="2270"/>
      <c r="F29" s="2270"/>
      <c r="G29" s="2259"/>
    </row>
    <row r="30" spans="1:7" ht="33.75">
      <c r="A30" s="1168" t="s">
        <v>1166</v>
      </c>
      <c r="B30" s="1146"/>
      <c r="C30" s="1146"/>
      <c r="D30" s="1146"/>
      <c r="E30" s="1146"/>
      <c r="F30" s="1146"/>
      <c r="G30" s="1147"/>
    </row>
    <row r="31" spans="1:7">
      <c r="A31" s="1167" t="s">
        <v>1215</v>
      </c>
      <c r="B31" s="1146">
        <v>12764.8</v>
      </c>
      <c r="C31" s="1146">
        <v>14612.6</v>
      </c>
      <c r="D31" s="1146">
        <v>16004.4</v>
      </c>
      <c r="E31" s="1146">
        <v>16491.2</v>
      </c>
      <c r="F31" s="1146">
        <v>16821.8</v>
      </c>
      <c r="G31" s="1147">
        <v>12.7</v>
      </c>
    </row>
    <row r="32" spans="1:7" ht="22.5">
      <c r="A32" s="1168" t="s">
        <v>1168</v>
      </c>
      <c r="B32" s="1146"/>
      <c r="C32" s="1146"/>
      <c r="D32" s="1146"/>
      <c r="E32" s="1146"/>
      <c r="F32" s="1146"/>
      <c r="G32" s="1147"/>
    </row>
    <row r="33" spans="1:7">
      <c r="A33" s="1165" t="s">
        <v>1217</v>
      </c>
      <c r="B33" s="1169">
        <v>11463.1</v>
      </c>
      <c r="C33" s="1169">
        <v>8151.3</v>
      </c>
      <c r="D33" s="1169">
        <v>7406.3</v>
      </c>
      <c r="E33" s="1169">
        <v>7054.6</v>
      </c>
      <c r="F33" s="1169">
        <v>6792.5</v>
      </c>
      <c r="G33" s="1170">
        <v>100</v>
      </c>
    </row>
    <row r="34" spans="1:7">
      <c r="A34" s="1166" t="s">
        <v>1182</v>
      </c>
      <c r="B34" s="1146"/>
      <c r="C34" s="1146"/>
      <c r="D34" s="1146"/>
      <c r="E34" s="1146"/>
      <c r="F34" s="1146"/>
      <c r="G34" s="1147"/>
    </row>
    <row r="35" spans="1:7">
      <c r="A35" s="1167" t="s">
        <v>258</v>
      </c>
      <c r="B35" s="1146"/>
      <c r="C35" s="1146"/>
      <c r="D35" s="1146"/>
      <c r="E35" s="1146"/>
      <c r="F35" s="1146"/>
      <c r="G35" s="1147"/>
    </row>
    <row r="36" spans="1:7">
      <c r="A36" s="1168" t="s">
        <v>259</v>
      </c>
      <c r="B36" s="1146"/>
      <c r="C36" s="1146"/>
      <c r="D36" s="1146"/>
      <c r="E36" s="1146"/>
      <c r="F36" s="1146"/>
      <c r="G36" s="1147"/>
    </row>
    <row r="37" spans="1:7">
      <c r="A37" s="1167" t="s">
        <v>1212</v>
      </c>
      <c r="B37" s="1146">
        <v>9686.1</v>
      </c>
      <c r="C37" s="1146">
        <v>6362.6</v>
      </c>
      <c r="D37" s="1146">
        <v>5528.6</v>
      </c>
      <c r="E37" s="1146">
        <v>5066.2</v>
      </c>
      <c r="F37" s="1146">
        <v>4828</v>
      </c>
      <c r="G37" s="1147">
        <v>71.099999999999994</v>
      </c>
    </row>
    <row r="38" spans="1:7" ht="22.5">
      <c r="A38" s="1168" t="s">
        <v>1164</v>
      </c>
      <c r="B38" s="1146"/>
      <c r="C38" s="1146"/>
      <c r="D38" s="1146"/>
      <c r="E38" s="1146"/>
      <c r="F38" s="1146"/>
      <c r="G38" s="1147"/>
    </row>
    <row r="39" spans="1:7" ht="22.5">
      <c r="A39" s="1167" t="s">
        <v>1213</v>
      </c>
      <c r="B39" s="2270">
        <v>838.3</v>
      </c>
      <c r="C39" s="2270">
        <v>879.7</v>
      </c>
      <c r="D39" s="2270">
        <v>996.6</v>
      </c>
      <c r="E39" s="2270">
        <v>1054.5999999999999</v>
      </c>
      <c r="F39" s="2270">
        <v>1070</v>
      </c>
      <c r="G39" s="2259">
        <v>15.8</v>
      </c>
    </row>
    <row r="40" spans="1:7">
      <c r="A40" s="1167" t="s">
        <v>1214</v>
      </c>
      <c r="B40" s="2270"/>
      <c r="C40" s="2270"/>
      <c r="D40" s="2270"/>
      <c r="E40" s="2270"/>
      <c r="F40" s="2270"/>
      <c r="G40" s="2259"/>
    </row>
    <row r="41" spans="1:7" ht="33.75">
      <c r="A41" s="1168" t="s">
        <v>1166</v>
      </c>
      <c r="B41" s="1146"/>
      <c r="C41" s="1146"/>
      <c r="D41" s="1146"/>
      <c r="E41" s="1146"/>
      <c r="F41" s="1146"/>
      <c r="G41" s="1147"/>
    </row>
    <row r="42" spans="1:7">
      <c r="A42" s="1167" t="s">
        <v>1215</v>
      </c>
      <c r="B42" s="1146">
        <v>177.2</v>
      </c>
      <c r="C42" s="1146">
        <v>288.39999999999998</v>
      </c>
      <c r="D42" s="1146">
        <v>342.8</v>
      </c>
      <c r="E42" s="1146">
        <v>361.9</v>
      </c>
      <c r="F42" s="1146">
        <v>359</v>
      </c>
      <c r="G42" s="1147">
        <v>5.3</v>
      </c>
    </row>
    <row r="43" spans="1:7" ht="22.5">
      <c r="A43" s="1168" t="s">
        <v>1168</v>
      </c>
      <c r="B43" s="1146"/>
      <c r="C43" s="1146"/>
      <c r="D43" s="1146"/>
      <c r="E43" s="1146"/>
      <c r="F43" s="1146"/>
      <c r="G43" s="1147"/>
    </row>
    <row r="44" spans="1:7">
      <c r="A44" s="1173"/>
    </row>
  </sheetData>
  <mergeCells count="26">
    <mergeCell ref="G39:G40"/>
    <mergeCell ref="B28:B29"/>
    <mergeCell ref="C28:C29"/>
    <mergeCell ref="D28:D29"/>
    <mergeCell ref="E28:E29"/>
    <mergeCell ref="F28:F29"/>
    <mergeCell ref="G28:G29"/>
    <mergeCell ref="B39:B40"/>
    <mergeCell ref="C39:C40"/>
    <mergeCell ref="D39:D40"/>
    <mergeCell ref="E39:E40"/>
    <mergeCell ref="F39:F40"/>
    <mergeCell ref="G17:G18"/>
    <mergeCell ref="F8:G8"/>
    <mergeCell ref="B9:F10"/>
    <mergeCell ref="B11:B12"/>
    <mergeCell ref="C11:C12"/>
    <mergeCell ref="D11:D12"/>
    <mergeCell ref="E11:E12"/>
    <mergeCell ref="F11:F12"/>
    <mergeCell ref="G11:G12"/>
    <mergeCell ref="B17:B18"/>
    <mergeCell ref="C17:C18"/>
    <mergeCell ref="D17:D18"/>
    <mergeCell ref="E17:E18"/>
    <mergeCell ref="F17:F18"/>
  </mergeCells>
  <pageMargins left="0.7" right="0.7" top="0.75" bottom="0.75" header="0.3" footer="0.3"/>
</worksheet>
</file>

<file path=xl/worksheets/sheet59.xml><?xml version="1.0" encoding="utf-8"?>
<worksheet xmlns="http://schemas.openxmlformats.org/spreadsheetml/2006/main" xmlns:r="http://schemas.openxmlformats.org/officeDocument/2006/relationships">
  <dimension ref="A1:F27"/>
  <sheetViews>
    <sheetView workbookViewId="0">
      <selection activeCell="H11" sqref="H11"/>
    </sheetView>
  </sheetViews>
  <sheetFormatPr defaultRowHeight="14.25"/>
  <cols>
    <col min="1" max="1" width="12.375" customWidth="1"/>
  </cols>
  <sheetData>
    <row r="1" spans="1:6">
      <c r="A1" s="1128" t="s">
        <v>1218</v>
      </c>
    </row>
    <row r="2" spans="1:6">
      <c r="A2" s="1129" t="s">
        <v>1219</v>
      </c>
    </row>
    <row r="3" spans="1:6">
      <c r="A3" s="1128" t="s">
        <v>549</v>
      </c>
    </row>
    <row r="4" spans="1:6">
      <c r="A4" s="1130" t="s">
        <v>1220</v>
      </c>
    </row>
    <row r="5" spans="1:6">
      <c r="A5" s="1130" t="s">
        <v>1221</v>
      </c>
    </row>
    <row r="6" spans="1:6" ht="15" thickBot="1">
      <c r="A6" s="1153" t="s">
        <v>532</v>
      </c>
    </row>
    <row r="7" spans="1:6" ht="15.75" customHeight="1">
      <c r="A7" s="1155" t="s">
        <v>1086</v>
      </c>
      <c r="B7" s="2254">
        <v>2005</v>
      </c>
      <c r="C7" s="2254">
        <v>2010</v>
      </c>
      <c r="D7" s="2254">
        <v>2013</v>
      </c>
      <c r="E7" s="2254">
        <v>2014</v>
      </c>
      <c r="F7" s="2256">
        <v>2015</v>
      </c>
    </row>
    <row r="8" spans="1:6" ht="15" thickBot="1">
      <c r="A8" s="1151" t="s">
        <v>1087</v>
      </c>
      <c r="B8" s="2255"/>
      <c r="C8" s="2255"/>
      <c r="D8" s="2255"/>
      <c r="E8" s="2255"/>
      <c r="F8" s="2257"/>
    </row>
    <row r="9" spans="1:6">
      <c r="A9" s="2271" t="s">
        <v>1222</v>
      </c>
      <c r="B9" s="2271"/>
      <c r="C9" s="2271"/>
      <c r="D9" s="2271"/>
      <c r="E9" s="2271"/>
      <c r="F9" s="2271"/>
    </row>
    <row r="10" spans="1:6">
      <c r="A10" s="2251" t="s">
        <v>1223</v>
      </c>
      <c r="B10" s="2251"/>
      <c r="C10" s="2251"/>
      <c r="D10" s="2251"/>
      <c r="E10" s="2251"/>
      <c r="F10" s="2251"/>
    </row>
    <row r="11" spans="1:6">
      <c r="A11" s="1165" t="s">
        <v>1202</v>
      </c>
      <c r="B11" s="1143">
        <v>30712.2</v>
      </c>
      <c r="C11" s="1143">
        <v>27390.400000000001</v>
      </c>
      <c r="D11" s="1169">
        <v>35957.699999999997</v>
      </c>
      <c r="E11" s="1143">
        <v>30850.9</v>
      </c>
      <c r="F11" s="1144">
        <v>37016.199999999997</v>
      </c>
    </row>
    <row r="12" spans="1:6">
      <c r="A12" s="1166" t="s">
        <v>1068</v>
      </c>
      <c r="B12" s="1146"/>
      <c r="C12" s="1146"/>
      <c r="D12" s="1146"/>
      <c r="E12" s="1146"/>
      <c r="F12" s="1147"/>
    </row>
    <row r="13" spans="1:6">
      <c r="A13" s="1167" t="s">
        <v>1203</v>
      </c>
      <c r="B13" s="1146">
        <v>26206</v>
      </c>
      <c r="C13" s="1146">
        <v>24726.799999999999</v>
      </c>
      <c r="D13" s="1146">
        <v>33370</v>
      </c>
      <c r="E13" s="1146">
        <v>28421.599999999999</v>
      </c>
      <c r="F13" s="1147">
        <v>34564.300000000003</v>
      </c>
    </row>
    <row r="14" spans="1:6">
      <c r="A14" s="1168" t="s">
        <v>1180</v>
      </c>
      <c r="B14" s="1146"/>
      <c r="C14" s="1146"/>
      <c r="D14" s="1146"/>
      <c r="E14" s="1146"/>
      <c r="F14" s="1147"/>
    </row>
    <row r="15" spans="1:6">
      <c r="A15" s="1167" t="s">
        <v>1204</v>
      </c>
      <c r="B15" s="1146">
        <v>4506.2</v>
      </c>
      <c r="C15" s="1146">
        <v>2663.6</v>
      </c>
      <c r="D15" s="1146">
        <v>2587.6999999999998</v>
      </c>
      <c r="E15" s="1146">
        <v>2429.3000000000002</v>
      </c>
      <c r="F15" s="1147">
        <v>2451.9</v>
      </c>
    </row>
    <row r="16" spans="1:6">
      <c r="A16" s="1168" t="s">
        <v>1182</v>
      </c>
      <c r="B16" s="1146"/>
      <c r="C16" s="1146"/>
      <c r="D16" s="1146"/>
      <c r="E16" s="1146"/>
      <c r="F16" s="1147"/>
    </row>
    <row r="17" spans="1:6">
      <c r="A17" s="2271" t="s">
        <v>1224</v>
      </c>
      <c r="B17" s="2271"/>
      <c r="C17" s="2271"/>
      <c r="D17" s="2271"/>
      <c r="E17" s="2271"/>
      <c r="F17" s="2271"/>
    </row>
    <row r="18" spans="1:6">
      <c r="A18" s="2251" t="s">
        <v>1225</v>
      </c>
      <c r="B18" s="2251"/>
      <c r="C18" s="2251"/>
      <c r="D18" s="2251"/>
      <c r="E18" s="2251"/>
      <c r="F18" s="2251"/>
    </row>
    <row r="19" spans="1:6">
      <c r="A19" s="1165" t="s">
        <v>1202</v>
      </c>
      <c r="B19" s="1143">
        <v>71</v>
      </c>
      <c r="C19" s="1143">
        <v>76.7</v>
      </c>
      <c r="D19" s="1169">
        <v>76.7</v>
      </c>
      <c r="E19" s="1143">
        <v>76.5</v>
      </c>
      <c r="F19" s="1144">
        <v>76.7</v>
      </c>
    </row>
    <row r="20" spans="1:6">
      <c r="A20" s="1166" t="s">
        <v>1068</v>
      </c>
      <c r="B20" s="1146"/>
      <c r="C20" s="1146"/>
      <c r="D20" s="1146"/>
      <c r="E20" s="1169"/>
      <c r="F20" s="1170"/>
    </row>
    <row r="21" spans="1:6">
      <c r="A21" s="1167" t="s">
        <v>1203</v>
      </c>
      <c r="B21" s="1146">
        <v>72.3</v>
      </c>
      <c r="C21" s="1146">
        <v>77.5</v>
      </c>
      <c r="D21" s="1146">
        <v>77.3</v>
      </c>
      <c r="E21" s="1146">
        <v>77.099999999999994</v>
      </c>
      <c r="F21" s="1147">
        <v>77.3</v>
      </c>
    </row>
    <row r="22" spans="1:6">
      <c r="A22" s="1168" t="s">
        <v>1180</v>
      </c>
      <c r="B22" s="1146"/>
      <c r="C22" s="1146"/>
      <c r="D22" s="1146"/>
      <c r="E22" s="1146"/>
      <c r="F22" s="1147"/>
    </row>
    <row r="23" spans="1:6">
      <c r="A23" s="1167" t="s">
        <v>1204</v>
      </c>
      <c r="B23" s="1146">
        <v>60.4</v>
      </c>
      <c r="C23" s="1146">
        <v>66.900000000000006</v>
      </c>
      <c r="D23" s="1146">
        <v>65.8</v>
      </c>
      <c r="E23" s="1146">
        <v>65.2</v>
      </c>
      <c r="F23" s="1147">
        <v>64.7</v>
      </c>
    </row>
    <row r="24" spans="1:6">
      <c r="A24" s="1168" t="s">
        <v>1182</v>
      </c>
      <c r="B24" s="1146"/>
      <c r="C24" s="1146"/>
      <c r="D24" s="1146"/>
      <c r="E24" s="1146"/>
      <c r="F24" s="1147"/>
    </row>
    <row r="25" spans="1:6">
      <c r="A25" s="1129"/>
    </row>
    <row r="26" spans="1:6">
      <c r="A26" s="1140" t="s">
        <v>1226</v>
      </c>
    </row>
    <row r="27" spans="1:6">
      <c r="A27" s="1174" t="s">
        <v>1227</v>
      </c>
    </row>
  </sheetData>
  <mergeCells count="9">
    <mergeCell ref="A10:F10"/>
    <mergeCell ref="A17:F17"/>
    <mergeCell ref="A18:F18"/>
    <mergeCell ref="B7:B8"/>
    <mergeCell ref="C7:C8"/>
    <mergeCell ref="D7:D8"/>
    <mergeCell ref="E7:E8"/>
    <mergeCell ref="F7:F8"/>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21"/>
  <sheetViews>
    <sheetView workbookViewId="0"/>
  </sheetViews>
  <sheetFormatPr defaultRowHeight="14.25"/>
  <sheetData>
    <row r="1" spans="1:10">
      <c r="A1" s="1552" t="s">
        <v>66</v>
      </c>
      <c r="B1" s="1549"/>
      <c r="C1" s="1549"/>
      <c r="D1" s="1549"/>
      <c r="E1" s="1549"/>
      <c r="F1" s="1549"/>
      <c r="G1" s="1549"/>
      <c r="H1" s="1549"/>
      <c r="I1" s="1549"/>
      <c r="J1" s="1549"/>
    </row>
    <row r="2" spans="1:10">
      <c r="A2" s="47" t="s">
        <v>67</v>
      </c>
      <c r="B2" s="48"/>
      <c r="C2" s="48"/>
      <c r="D2" s="48"/>
      <c r="E2" s="48"/>
      <c r="F2" s="48"/>
      <c r="G2" s="1549"/>
      <c r="H2" s="1549"/>
      <c r="I2" s="1549"/>
      <c r="J2" s="1549"/>
    </row>
    <row r="3" spans="1:10" ht="15" thickBot="1">
      <c r="A3" s="1552"/>
      <c r="B3" s="1549"/>
      <c r="C3" s="1549"/>
      <c r="D3" s="1549"/>
      <c r="E3" s="1549"/>
      <c r="F3" s="1549"/>
      <c r="G3" s="1549"/>
      <c r="H3" s="1549"/>
      <c r="I3" s="1549"/>
      <c r="J3" s="1549"/>
    </row>
    <row r="4" spans="1:10">
      <c r="A4" s="1707" t="s">
        <v>68</v>
      </c>
      <c r="B4" s="1709" t="s">
        <v>69</v>
      </c>
      <c r="C4" s="1544">
        <v>2010</v>
      </c>
      <c r="D4" s="1544">
        <v>2013</v>
      </c>
      <c r="E4" s="1543">
        <v>2014</v>
      </c>
      <c r="F4" s="51">
        <v>2015</v>
      </c>
      <c r="G4" s="1543">
        <v>2010</v>
      </c>
      <c r="H4" s="70">
        <v>2013</v>
      </c>
      <c r="I4" s="1543">
        <v>2014</v>
      </c>
      <c r="J4" s="70">
        <v>2015</v>
      </c>
    </row>
    <row r="5" spans="1:10" ht="105" customHeight="1" thickBot="1">
      <c r="A5" s="1708"/>
      <c r="B5" s="1710"/>
      <c r="C5" s="1711" t="s">
        <v>70</v>
      </c>
      <c r="D5" s="1712"/>
      <c r="E5" s="1712"/>
      <c r="F5" s="1713"/>
      <c r="G5" s="1711" t="s">
        <v>71</v>
      </c>
      <c r="H5" s="1712"/>
      <c r="I5" s="1712"/>
      <c r="J5" s="1712"/>
    </row>
    <row r="6" spans="1:10">
      <c r="A6" s="74" t="s">
        <v>72</v>
      </c>
      <c r="B6" s="1547">
        <v>260</v>
      </c>
      <c r="C6" s="76">
        <v>1628</v>
      </c>
      <c r="D6" s="77">
        <v>1601</v>
      </c>
      <c r="E6" s="77">
        <v>1760</v>
      </c>
      <c r="F6" s="1549">
        <v>1973</v>
      </c>
      <c r="G6" s="78">
        <v>5.7</v>
      </c>
      <c r="H6" s="77">
        <v>5.8</v>
      </c>
      <c r="I6" s="77">
        <v>5.7</v>
      </c>
      <c r="J6" s="1549">
        <v>5.4</v>
      </c>
    </row>
    <row r="7" spans="1:10">
      <c r="A7" s="74" t="s">
        <v>73</v>
      </c>
      <c r="B7" s="1547">
        <v>87</v>
      </c>
      <c r="C7" s="76">
        <v>1735</v>
      </c>
      <c r="D7" s="79">
        <v>1721</v>
      </c>
      <c r="E7" s="79">
        <v>1964</v>
      </c>
      <c r="F7" s="1549">
        <v>2034</v>
      </c>
      <c r="G7" s="78">
        <v>5.4</v>
      </c>
      <c r="H7" s="80">
        <v>5.5</v>
      </c>
      <c r="I7" s="79">
        <v>5.2</v>
      </c>
      <c r="J7" s="1549">
        <v>5.0999999999999996</v>
      </c>
    </row>
    <row r="8" spans="1:10">
      <c r="A8" s="81" t="s">
        <v>74</v>
      </c>
      <c r="B8" s="1547">
        <v>212</v>
      </c>
      <c r="C8" s="76">
        <v>1857</v>
      </c>
      <c r="D8" s="79">
        <v>1751</v>
      </c>
      <c r="E8" s="79">
        <v>1735</v>
      </c>
      <c r="F8" s="1549">
        <v>1972</v>
      </c>
      <c r="G8" s="78">
        <v>5.4</v>
      </c>
      <c r="H8" s="82">
        <v>5.4</v>
      </c>
      <c r="I8" s="79">
        <v>5.4</v>
      </c>
      <c r="J8" s="1549">
        <v>5.0999999999999996</v>
      </c>
    </row>
    <row r="9" spans="1:10">
      <c r="A9" s="74" t="s">
        <v>75</v>
      </c>
      <c r="B9" s="1547">
        <v>184</v>
      </c>
      <c r="C9" s="76">
        <v>1768</v>
      </c>
      <c r="D9" s="79">
        <v>1694</v>
      </c>
      <c r="E9" s="79">
        <v>1655</v>
      </c>
      <c r="F9" s="1549">
        <v>1696</v>
      </c>
      <c r="G9" s="78">
        <v>5.4</v>
      </c>
      <c r="H9" s="82">
        <v>5.5</v>
      </c>
      <c r="I9" s="83">
        <v>5</v>
      </c>
      <c r="J9" s="1549">
        <v>5.0999999999999996</v>
      </c>
    </row>
    <row r="10" spans="1:10">
      <c r="A10" s="74" t="s">
        <v>76</v>
      </c>
      <c r="B10" s="1547">
        <v>1</v>
      </c>
      <c r="C10" s="76">
        <v>1553</v>
      </c>
      <c r="D10" s="79">
        <v>1683</v>
      </c>
      <c r="E10" s="79">
        <v>1814</v>
      </c>
      <c r="F10" s="1549">
        <v>1824</v>
      </c>
      <c r="G10" s="78">
        <v>5.5</v>
      </c>
      <c r="H10" s="80">
        <v>5.4</v>
      </c>
      <c r="I10" s="79">
        <v>5.2</v>
      </c>
      <c r="J10" s="1549">
        <v>4.9000000000000004</v>
      </c>
    </row>
    <row r="11" spans="1:10">
      <c r="A11" s="74" t="s">
        <v>8</v>
      </c>
      <c r="B11" s="1547">
        <v>106</v>
      </c>
      <c r="C11" s="76">
        <v>2205</v>
      </c>
      <c r="D11" s="79">
        <v>2237</v>
      </c>
      <c r="E11" s="79">
        <v>2279</v>
      </c>
      <c r="F11" s="1549">
        <v>1916</v>
      </c>
      <c r="G11" s="78">
        <v>5.3</v>
      </c>
      <c r="H11" s="80">
        <v>5.4</v>
      </c>
      <c r="I11" s="79">
        <v>5.2</v>
      </c>
      <c r="J11" s="84">
        <v>5</v>
      </c>
    </row>
    <row r="12" spans="1:10">
      <c r="A12" s="74" t="s">
        <v>77</v>
      </c>
      <c r="B12" s="1547">
        <v>177</v>
      </c>
      <c r="C12" s="76">
        <v>1729</v>
      </c>
      <c r="D12" s="79">
        <v>1822</v>
      </c>
      <c r="E12" s="79">
        <v>1696</v>
      </c>
      <c r="F12" s="1549">
        <v>1910</v>
      </c>
      <c r="G12" s="78">
        <v>5.5</v>
      </c>
      <c r="H12" s="82">
        <v>5.5</v>
      </c>
      <c r="I12" s="79">
        <v>5.4</v>
      </c>
      <c r="J12" s="1549">
        <v>5.0999999999999996</v>
      </c>
    </row>
    <row r="13" spans="1:10">
      <c r="A13" s="74" t="s">
        <v>26</v>
      </c>
      <c r="B13" s="1547">
        <v>120</v>
      </c>
      <c r="C13" s="76">
        <v>1800</v>
      </c>
      <c r="D13" s="79">
        <v>1692</v>
      </c>
      <c r="E13" s="79">
        <v>1918</v>
      </c>
      <c r="F13" s="1549">
        <v>2160</v>
      </c>
      <c r="G13" s="78">
        <v>5.6</v>
      </c>
      <c r="H13" s="80">
        <v>5.8</v>
      </c>
      <c r="I13" s="79">
        <v>5.5</v>
      </c>
      <c r="J13" s="1549">
        <v>5.3</v>
      </c>
    </row>
    <row r="14" spans="1:10">
      <c r="A14" s="85"/>
      <c r="B14" s="85"/>
      <c r="C14" s="85"/>
      <c r="D14" s="85"/>
      <c r="E14" s="85"/>
      <c r="F14" s="85"/>
      <c r="G14" s="86"/>
      <c r="H14" s="86"/>
      <c r="I14" s="86"/>
      <c r="J14" s="85"/>
    </row>
    <row r="15" spans="1:10">
      <c r="A15" s="87" t="s">
        <v>78</v>
      </c>
      <c r="B15" s="1549"/>
      <c r="C15" s="1549"/>
      <c r="D15" s="1549"/>
      <c r="E15" s="1549"/>
      <c r="F15" s="1549"/>
      <c r="G15" s="1552"/>
      <c r="H15" s="1552"/>
      <c r="I15" s="1552"/>
      <c r="J15" s="1549"/>
    </row>
    <row r="16" spans="1:10">
      <c r="A16" s="68" t="s">
        <v>59</v>
      </c>
      <c r="B16" s="1549"/>
      <c r="C16" s="1549"/>
      <c r="D16" s="1549"/>
      <c r="E16" s="1549"/>
      <c r="F16" s="1549"/>
      <c r="G16" s="1552"/>
      <c r="H16" s="1552"/>
      <c r="I16" s="1552"/>
      <c r="J16" s="1549"/>
    </row>
    <row r="17" spans="1:10">
      <c r="A17" s="88" t="s">
        <v>79</v>
      </c>
      <c r="B17" s="1549"/>
      <c r="C17" s="1549"/>
      <c r="D17" s="1549"/>
      <c r="E17" s="1549"/>
      <c r="F17" s="1549"/>
      <c r="G17" s="1549"/>
      <c r="H17" s="1549"/>
      <c r="I17" s="1549"/>
      <c r="J17" s="1549"/>
    </row>
    <row r="18" spans="1:10">
      <c r="A18" s="69" t="s">
        <v>53</v>
      </c>
      <c r="B18" s="1549"/>
      <c r="C18" s="1549"/>
      <c r="D18" s="1549"/>
      <c r="E18" s="1549"/>
      <c r="F18" s="1549"/>
      <c r="G18" s="1549"/>
      <c r="H18" s="1549"/>
      <c r="I18" s="1549"/>
      <c r="J18" s="1549"/>
    </row>
    <row r="19" spans="1:10" ht="15">
      <c r="A19" s="89"/>
      <c r="B19" s="89"/>
      <c r="C19" s="89"/>
      <c r="D19" s="89"/>
      <c r="E19" s="89"/>
      <c r="F19" s="89"/>
      <c r="G19" s="89"/>
      <c r="H19" s="89"/>
      <c r="I19" s="89"/>
      <c r="J19" s="89"/>
    </row>
    <row r="20" spans="1:10" ht="15">
      <c r="A20" s="89"/>
      <c r="B20" s="89"/>
      <c r="C20" s="89"/>
      <c r="D20" s="89"/>
      <c r="E20" s="89"/>
      <c r="F20" s="89"/>
      <c r="G20" s="89"/>
      <c r="H20" s="89"/>
      <c r="I20" s="89"/>
      <c r="J20" s="89"/>
    </row>
    <row r="21" spans="1:10" ht="15">
      <c r="A21" s="89"/>
      <c r="B21" s="89"/>
      <c r="C21" s="89"/>
      <c r="D21" s="89"/>
      <c r="E21" s="89"/>
      <c r="F21" s="89"/>
      <c r="G21" s="89"/>
      <c r="H21" s="89"/>
      <c r="I21" s="89"/>
      <c r="J21" s="89"/>
    </row>
  </sheetData>
  <mergeCells count="4">
    <mergeCell ref="A4:A5"/>
    <mergeCell ref="B4:B5"/>
    <mergeCell ref="C5:F5"/>
    <mergeCell ref="G5:J5"/>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dimension ref="A1:G31"/>
  <sheetViews>
    <sheetView workbookViewId="0">
      <selection activeCell="J15" sqref="J15:J16"/>
    </sheetView>
  </sheetViews>
  <sheetFormatPr defaultRowHeight="14.25"/>
  <cols>
    <col min="1" max="1" width="9.875" customWidth="1"/>
  </cols>
  <sheetData>
    <row r="1" spans="1:7">
      <c r="A1" s="1128" t="s">
        <v>1234</v>
      </c>
    </row>
    <row r="2" spans="1:7">
      <c r="A2" s="1129" t="s">
        <v>1235</v>
      </c>
    </row>
    <row r="3" spans="1:7">
      <c r="A3" s="1128" t="s">
        <v>549</v>
      </c>
    </row>
    <row r="4" spans="1:7">
      <c r="A4" s="1130" t="s">
        <v>1236</v>
      </c>
    </row>
    <row r="5" spans="1:7">
      <c r="A5" s="1130" t="s">
        <v>1237</v>
      </c>
    </row>
    <row r="6" spans="1:7" ht="15" thickBot="1">
      <c r="A6" s="1153" t="s">
        <v>532</v>
      </c>
    </row>
    <row r="7" spans="1:7" ht="21.75" thickBot="1">
      <c r="A7" s="1155" t="s">
        <v>446</v>
      </c>
      <c r="B7" s="2260">
        <v>2014</v>
      </c>
      <c r="C7" s="2261"/>
      <c r="D7" s="2272"/>
      <c r="E7" s="2260">
        <v>2015</v>
      </c>
      <c r="F7" s="2261"/>
      <c r="G7" s="2261"/>
    </row>
    <row r="8" spans="1:7" ht="15" thickBot="1">
      <c r="A8" s="1134" t="s">
        <v>449</v>
      </c>
      <c r="B8" s="1181" t="s">
        <v>1108</v>
      </c>
      <c r="C8" s="2260" t="s">
        <v>1239</v>
      </c>
      <c r="D8" s="2272"/>
      <c r="E8" s="1181" t="s">
        <v>1108</v>
      </c>
      <c r="F8" s="2260" t="s">
        <v>1239</v>
      </c>
      <c r="G8" s="2261"/>
    </row>
    <row r="9" spans="1:7">
      <c r="A9" s="1180"/>
      <c r="B9" s="1134" t="s">
        <v>1238</v>
      </c>
      <c r="C9" s="1181" t="s">
        <v>1240</v>
      </c>
      <c r="D9" s="1181" t="s">
        <v>1242</v>
      </c>
      <c r="E9" s="1134" t="s">
        <v>1238</v>
      </c>
      <c r="F9" s="1181" t="s">
        <v>1240</v>
      </c>
      <c r="G9" s="1154" t="s">
        <v>1242</v>
      </c>
    </row>
    <row r="10" spans="1:7" ht="15" thickBot="1">
      <c r="A10" s="1180"/>
      <c r="B10" s="1135"/>
      <c r="C10" s="1151" t="s">
        <v>1241</v>
      </c>
      <c r="D10" s="1151" t="s">
        <v>1243</v>
      </c>
      <c r="E10" s="1135"/>
      <c r="F10" s="1151" t="s">
        <v>1241</v>
      </c>
      <c r="G10" s="1139" t="s">
        <v>1243</v>
      </c>
    </row>
    <row r="11" spans="1:7" ht="15" thickBot="1">
      <c r="A11" s="1135"/>
      <c r="B11" s="2260" t="s">
        <v>1209</v>
      </c>
      <c r="C11" s="2261"/>
      <c r="D11" s="2261"/>
      <c r="E11" s="2261"/>
      <c r="F11" s="2261"/>
      <c r="G11" s="2261"/>
    </row>
    <row r="12" spans="1:7">
      <c r="A12" s="1142"/>
      <c r="B12" s="1169"/>
      <c r="C12" s="1169"/>
      <c r="D12" s="1169"/>
      <c r="E12" s="1146"/>
      <c r="F12" s="1146"/>
      <c r="G12" s="1147"/>
    </row>
    <row r="13" spans="1:7" ht="21.75">
      <c r="A13" s="1183" t="s">
        <v>1246</v>
      </c>
      <c r="B13" s="1169">
        <v>138153.9</v>
      </c>
      <c r="C13" s="1169">
        <v>131076.79999999999</v>
      </c>
      <c r="D13" s="1169">
        <v>7077.1</v>
      </c>
      <c r="E13" s="1169">
        <v>140361.9</v>
      </c>
      <c r="F13" s="1169">
        <v>133556.6</v>
      </c>
      <c r="G13" s="1170">
        <v>6805.3</v>
      </c>
    </row>
    <row r="14" spans="1:7">
      <c r="A14" s="1184" t="s">
        <v>477</v>
      </c>
      <c r="B14" s="1146">
        <v>7489.3</v>
      </c>
      <c r="C14" s="1146">
        <v>6697.9</v>
      </c>
      <c r="D14" s="1146">
        <v>791.4</v>
      </c>
      <c r="E14" s="1146">
        <v>7662.6</v>
      </c>
      <c r="F14" s="1146">
        <v>6885.5</v>
      </c>
      <c r="G14" s="1147">
        <v>777.1</v>
      </c>
    </row>
    <row r="15" spans="1:7" ht="22.5">
      <c r="A15" s="1184" t="s">
        <v>478</v>
      </c>
      <c r="B15" s="1146">
        <v>8941.2000000000007</v>
      </c>
      <c r="C15" s="1146">
        <v>8413.2999999999993</v>
      </c>
      <c r="D15" s="1146">
        <v>527.9</v>
      </c>
      <c r="E15" s="1146">
        <v>9032.9</v>
      </c>
      <c r="F15" s="1146">
        <v>8509.2000000000007</v>
      </c>
      <c r="G15" s="1147">
        <v>523.70000000000005</v>
      </c>
    </row>
    <row r="16" spans="1:7">
      <c r="A16" s="1184" t="s">
        <v>479</v>
      </c>
      <c r="B16" s="1146">
        <v>11720.4</v>
      </c>
      <c r="C16" s="1146">
        <v>11630.7</v>
      </c>
      <c r="D16" s="1146">
        <v>89.7</v>
      </c>
      <c r="E16" s="1146">
        <v>11939.4</v>
      </c>
      <c r="F16" s="1146">
        <v>11858.3</v>
      </c>
      <c r="G16" s="1147">
        <v>81.099999999999994</v>
      </c>
    </row>
    <row r="17" spans="1:7">
      <c r="A17" s="1184" t="s">
        <v>480</v>
      </c>
      <c r="B17" s="1146">
        <v>2983.5</v>
      </c>
      <c r="C17" s="1146">
        <v>2715.3</v>
      </c>
      <c r="D17" s="1146">
        <v>268.2</v>
      </c>
      <c r="E17" s="1146">
        <v>3065.7</v>
      </c>
      <c r="F17" s="1146">
        <v>2797.5</v>
      </c>
      <c r="G17" s="1147">
        <v>268.2</v>
      </c>
    </row>
    <row r="18" spans="1:7">
      <c r="A18" s="1184" t="s">
        <v>481</v>
      </c>
      <c r="B18" s="1146">
        <v>10447.5</v>
      </c>
      <c r="C18" s="1146">
        <v>10155.799999999999</v>
      </c>
      <c r="D18" s="1146">
        <v>291.7</v>
      </c>
      <c r="E18" s="1146">
        <v>10650.4</v>
      </c>
      <c r="F18" s="1146">
        <v>10390.1</v>
      </c>
      <c r="G18" s="1147">
        <v>260.3</v>
      </c>
    </row>
    <row r="19" spans="1:7">
      <c r="A19" s="1184" t="s">
        <v>482</v>
      </c>
      <c r="B19" s="1146">
        <v>6886.9</v>
      </c>
      <c r="C19" s="1146">
        <v>6637.3</v>
      </c>
      <c r="D19" s="1146">
        <v>249.6</v>
      </c>
      <c r="E19" s="1146">
        <v>7006.1</v>
      </c>
      <c r="F19" s="1146">
        <v>6749.8</v>
      </c>
      <c r="G19" s="1147">
        <v>256.3</v>
      </c>
    </row>
    <row r="20" spans="1:7">
      <c r="A20" s="1184" t="s">
        <v>483</v>
      </c>
      <c r="B20" s="1146">
        <v>19227.7</v>
      </c>
      <c r="C20" s="1146">
        <v>19083.900000000001</v>
      </c>
      <c r="D20" s="1146">
        <v>143.80000000000001</v>
      </c>
      <c r="E20" s="1146">
        <v>19376.8</v>
      </c>
      <c r="F20" s="1146">
        <v>19272.7</v>
      </c>
      <c r="G20" s="1147">
        <v>104.1</v>
      </c>
    </row>
    <row r="21" spans="1:7">
      <c r="A21" s="1184" t="s">
        <v>484</v>
      </c>
      <c r="B21" s="1146">
        <v>5360</v>
      </c>
      <c r="C21" s="1146">
        <v>4879.8</v>
      </c>
      <c r="D21" s="1146">
        <v>480.2</v>
      </c>
      <c r="E21" s="1146">
        <v>5253.2</v>
      </c>
      <c r="F21" s="1146">
        <v>4773.3999999999996</v>
      </c>
      <c r="G21" s="1147">
        <v>479.8</v>
      </c>
    </row>
    <row r="22" spans="1:7">
      <c r="A22" s="1184" t="s">
        <v>485</v>
      </c>
      <c r="B22" s="1146">
        <v>5967.3</v>
      </c>
      <c r="C22" s="1146">
        <v>5721.7</v>
      </c>
      <c r="D22" s="1146">
        <v>245.6</v>
      </c>
      <c r="E22" s="1146">
        <v>6028.3</v>
      </c>
      <c r="F22" s="1146">
        <v>5827.9</v>
      </c>
      <c r="G22" s="1147">
        <v>200.4</v>
      </c>
    </row>
    <row r="23" spans="1:7">
      <c r="A23" s="1184" t="s">
        <v>486</v>
      </c>
      <c r="B23" s="1146">
        <v>8977.6</v>
      </c>
      <c r="C23" s="1146">
        <v>8944.1</v>
      </c>
      <c r="D23" s="1146">
        <v>33.5</v>
      </c>
      <c r="E23" s="1146">
        <v>9284.9</v>
      </c>
      <c r="F23" s="1146">
        <v>9251.6</v>
      </c>
      <c r="G23" s="1147">
        <v>33.299999999999997</v>
      </c>
    </row>
    <row r="24" spans="1:7">
      <c r="A24" s="1184" t="s">
        <v>487</v>
      </c>
      <c r="B24" s="1146">
        <v>5737.7</v>
      </c>
      <c r="C24" s="1146">
        <v>5319.1</v>
      </c>
      <c r="D24" s="1146">
        <v>418.6</v>
      </c>
      <c r="E24" s="1146">
        <v>5898.9</v>
      </c>
      <c r="F24" s="1146">
        <v>5476.6</v>
      </c>
      <c r="G24" s="1147">
        <v>422.3</v>
      </c>
    </row>
    <row r="25" spans="1:7">
      <c r="A25" s="1184" t="s">
        <v>488</v>
      </c>
      <c r="B25" s="1146">
        <v>5396.6</v>
      </c>
      <c r="C25" s="1146">
        <v>5201.1000000000004</v>
      </c>
      <c r="D25" s="1146">
        <v>195.5</v>
      </c>
      <c r="E25" s="1146">
        <v>5515.3</v>
      </c>
      <c r="F25" s="1146">
        <v>5309.1</v>
      </c>
      <c r="G25" s="1147">
        <v>206.2</v>
      </c>
    </row>
    <row r="26" spans="1:7">
      <c r="A26" s="1184" t="s">
        <v>489</v>
      </c>
      <c r="B26" s="1146">
        <v>5170.7</v>
      </c>
      <c r="C26" s="1146">
        <v>5047.8</v>
      </c>
      <c r="D26" s="1146">
        <v>122.9</v>
      </c>
      <c r="E26" s="1146">
        <v>5320.5</v>
      </c>
      <c r="F26" s="1146">
        <v>5212.7</v>
      </c>
      <c r="G26" s="1147">
        <v>107.8</v>
      </c>
    </row>
    <row r="27" spans="1:7" ht="22.5">
      <c r="A27" s="1184" t="s">
        <v>490</v>
      </c>
      <c r="B27" s="1146">
        <v>7682.4</v>
      </c>
      <c r="C27" s="1146">
        <v>7248.9</v>
      </c>
      <c r="D27" s="1146">
        <v>433.5</v>
      </c>
      <c r="E27" s="1146">
        <v>7933.5</v>
      </c>
      <c r="F27" s="1146">
        <v>7552.5</v>
      </c>
      <c r="G27" s="1147">
        <v>381</v>
      </c>
    </row>
    <row r="28" spans="1:7">
      <c r="A28" s="1184" t="s">
        <v>491</v>
      </c>
      <c r="B28" s="1146">
        <v>19806.599999999999</v>
      </c>
      <c r="C28" s="1146">
        <v>17859.8</v>
      </c>
      <c r="D28" s="1146">
        <v>1946.8</v>
      </c>
      <c r="E28" s="1146">
        <v>20024.900000000001</v>
      </c>
      <c r="F28" s="1146">
        <v>18087.400000000001</v>
      </c>
      <c r="G28" s="1147">
        <v>1937.5</v>
      </c>
    </row>
    <row r="29" spans="1:7" ht="22.5">
      <c r="A29" s="1184" t="s">
        <v>492</v>
      </c>
      <c r="B29" s="1146">
        <v>6358.5</v>
      </c>
      <c r="C29" s="1146">
        <v>5520.3</v>
      </c>
      <c r="D29" s="1146">
        <v>838.2</v>
      </c>
      <c r="E29" s="1146">
        <v>6368.5</v>
      </c>
      <c r="F29" s="1146">
        <v>5602.3</v>
      </c>
      <c r="G29" s="1147">
        <v>766.2</v>
      </c>
    </row>
    <row r="30" spans="1:7">
      <c r="A30" s="2243" t="s">
        <v>1244</v>
      </c>
      <c r="B30" s="2244"/>
      <c r="C30" s="2244"/>
      <c r="D30" s="2244"/>
      <c r="E30" s="2244"/>
      <c r="F30" s="2244"/>
      <c r="G30" s="2244"/>
    </row>
    <row r="31" spans="1:7">
      <c r="A31" s="2243" t="s">
        <v>1245</v>
      </c>
      <c r="B31" s="2244"/>
      <c r="C31" s="2244"/>
      <c r="D31" s="2244"/>
      <c r="E31" s="2244"/>
      <c r="F31" s="2244"/>
      <c r="G31" s="2244"/>
    </row>
  </sheetData>
  <mergeCells count="7">
    <mergeCell ref="A31:G31"/>
    <mergeCell ref="B7:D7"/>
    <mergeCell ref="E7:G7"/>
    <mergeCell ref="C8:D8"/>
    <mergeCell ref="F8:G8"/>
    <mergeCell ref="B11:G11"/>
    <mergeCell ref="A30:G30"/>
  </mergeCells>
  <pageMargins left="0.7" right="0.7" top="0.75" bottom="0.75" header="0.3" footer="0.3"/>
</worksheet>
</file>

<file path=xl/worksheets/sheet61.xml><?xml version="1.0" encoding="utf-8"?>
<worksheet xmlns="http://schemas.openxmlformats.org/spreadsheetml/2006/main" xmlns:r="http://schemas.openxmlformats.org/officeDocument/2006/relationships">
  <dimension ref="A1:E25"/>
  <sheetViews>
    <sheetView workbookViewId="0">
      <selection activeCell="H5" sqref="H5"/>
    </sheetView>
  </sheetViews>
  <sheetFormatPr defaultRowHeight="14.25"/>
  <sheetData>
    <row r="1" spans="1:5">
      <c r="A1" s="1187" t="s">
        <v>1247</v>
      </c>
    </row>
    <row r="2" spans="1:5">
      <c r="A2" s="1188" t="s">
        <v>1248</v>
      </c>
    </row>
    <row r="3" spans="1:5">
      <c r="A3" s="1189" t="s">
        <v>1249</v>
      </c>
    </row>
    <row r="4" spans="1:5" ht="15" thickBot="1">
      <c r="A4" s="1190" t="s">
        <v>1250</v>
      </c>
    </row>
    <row r="5" spans="1:5" ht="21">
      <c r="A5" s="1155" t="s">
        <v>1086</v>
      </c>
      <c r="B5" s="2254">
        <v>2005</v>
      </c>
      <c r="C5" s="2254">
        <v>2007</v>
      </c>
      <c r="D5" s="2254" t="s">
        <v>1251</v>
      </c>
      <c r="E5" s="2256">
        <v>2013</v>
      </c>
    </row>
    <row r="6" spans="1:5" ht="19.5" thickBot="1">
      <c r="A6" s="1151" t="s">
        <v>1087</v>
      </c>
      <c r="B6" s="2255"/>
      <c r="C6" s="2255"/>
      <c r="D6" s="2255"/>
      <c r="E6" s="2257"/>
    </row>
    <row r="7" spans="1:5">
      <c r="A7" s="2275" t="s">
        <v>1252</v>
      </c>
      <c r="B7" s="2275"/>
      <c r="C7" s="2275"/>
      <c r="D7" s="2275"/>
      <c r="E7" s="2275"/>
    </row>
    <row r="8" spans="1:5">
      <c r="A8" s="2253" t="s">
        <v>1253</v>
      </c>
      <c r="B8" s="2253"/>
      <c r="C8" s="2253"/>
      <c r="D8" s="2253"/>
      <c r="E8" s="2253"/>
    </row>
    <row r="9" spans="1:5" ht="33">
      <c r="A9" s="1142" t="s">
        <v>1254</v>
      </c>
      <c r="B9" s="1143">
        <v>1437.2</v>
      </c>
      <c r="C9" s="1143">
        <v>1553.4</v>
      </c>
      <c r="D9" s="1143">
        <v>1418.4</v>
      </c>
      <c r="E9" s="1144">
        <v>1436.1</v>
      </c>
    </row>
    <row r="10" spans="1:5" ht="33.75">
      <c r="A10" s="1148" t="s">
        <v>1255</v>
      </c>
      <c r="B10" s="1160">
        <v>1415.8</v>
      </c>
      <c r="C10" s="1160">
        <v>1532.2</v>
      </c>
      <c r="D10" s="1160">
        <v>1395.7</v>
      </c>
      <c r="E10" s="1161">
        <v>1418.7</v>
      </c>
    </row>
    <row r="11" spans="1:5" ht="22.5">
      <c r="A11" s="1157" t="s">
        <v>295</v>
      </c>
      <c r="B11" s="1160"/>
      <c r="C11" s="1160"/>
      <c r="D11" s="1160"/>
      <c r="E11" s="1161"/>
    </row>
    <row r="12" spans="1:5">
      <c r="A12" s="2252" t="s">
        <v>1256</v>
      </c>
      <c r="B12" s="2252"/>
      <c r="C12" s="2252"/>
      <c r="D12" s="2252"/>
      <c r="E12" s="2252"/>
    </row>
    <row r="13" spans="1:5">
      <c r="A13" s="2253" t="s">
        <v>1257</v>
      </c>
      <c r="B13" s="2253"/>
      <c r="C13" s="2253"/>
      <c r="D13" s="2253"/>
      <c r="E13" s="2253"/>
    </row>
    <row r="14" spans="1:5" ht="33">
      <c r="A14" s="1142" t="s">
        <v>1254</v>
      </c>
      <c r="B14" s="1143">
        <v>39.299999999999997</v>
      </c>
      <c r="C14" s="1143">
        <v>39.799999999999997</v>
      </c>
      <c r="D14" s="1143">
        <v>37.9</v>
      </c>
      <c r="E14" s="1144">
        <v>42.5</v>
      </c>
    </row>
    <row r="15" spans="1:5" ht="33.75">
      <c r="A15" s="1148" t="s">
        <v>1255</v>
      </c>
      <c r="B15" s="1160">
        <v>38.9</v>
      </c>
      <c r="C15" s="1160">
        <v>39.4</v>
      </c>
      <c r="D15" s="1160">
        <v>37.4</v>
      </c>
      <c r="E15" s="1161">
        <v>42.1</v>
      </c>
    </row>
    <row r="16" spans="1:5" ht="22.5">
      <c r="A16" s="1157" t="s">
        <v>295</v>
      </c>
      <c r="B16" s="1160"/>
      <c r="C16" s="1160"/>
      <c r="D16" s="1160"/>
      <c r="E16" s="1161"/>
    </row>
    <row r="17" spans="1:5">
      <c r="A17" s="2273" t="s">
        <v>1258</v>
      </c>
      <c r="B17" s="2273"/>
      <c r="C17" s="2273"/>
      <c r="D17" s="2273"/>
      <c r="E17" s="2273"/>
    </row>
    <row r="18" spans="1:5">
      <c r="A18" s="2274" t="s">
        <v>1259</v>
      </c>
      <c r="B18" s="2274"/>
      <c r="C18" s="2274"/>
      <c r="D18" s="2274"/>
      <c r="E18" s="2274"/>
    </row>
    <row r="19" spans="1:5" ht="33">
      <c r="A19" s="1142" t="s">
        <v>1254</v>
      </c>
      <c r="B19" s="1143">
        <v>11</v>
      </c>
      <c r="C19" s="1143">
        <v>10</v>
      </c>
      <c r="D19" s="1143">
        <v>11</v>
      </c>
      <c r="E19" s="1144">
        <v>10</v>
      </c>
    </row>
    <row r="20" spans="1:5" ht="33.75">
      <c r="A20" s="1148" t="s">
        <v>1255</v>
      </c>
      <c r="B20" s="1160">
        <v>10</v>
      </c>
      <c r="C20" s="1160">
        <v>9.4</v>
      </c>
      <c r="D20" s="1160">
        <v>9.5</v>
      </c>
      <c r="E20" s="1161">
        <v>9.4</v>
      </c>
    </row>
    <row r="21" spans="1:5" ht="22.5">
      <c r="A21" s="1157" t="s">
        <v>295</v>
      </c>
      <c r="B21" s="1160"/>
      <c r="C21" s="1160"/>
      <c r="D21" s="1160"/>
      <c r="E21" s="1161"/>
    </row>
    <row r="22" spans="1:5">
      <c r="A22" s="1141" t="s">
        <v>1260</v>
      </c>
    </row>
    <row r="23" spans="1:5">
      <c r="A23" s="1140" t="s">
        <v>1261</v>
      </c>
    </row>
    <row r="24" spans="1:5">
      <c r="A24" s="1141" t="s">
        <v>664</v>
      </c>
    </row>
    <row r="25" spans="1:5">
      <c r="A25" s="1174" t="s">
        <v>1262</v>
      </c>
    </row>
  </sheetData>
  <mergeCells count="10">
    <mergeCell ref="A12:E12"/>
    <mergeCell ref="A13:E13"/>
    <mergeCell ref="A17:E17"/>
    <mergeCell ref="A18:E18"/>
    <mergeCell ref="B5:B6"/>
    <mergeCell ref="C5:C6"/>
    <mergeCell ref="D5:D6"/>
    <mergeCell ref="E5:E6"/>
    <mergeCell ref="A7:E7"/>
    <mergeCell ref="A8:E8"/>
  </mergeCells>
  <pageMargins left="0.7" right="0.7" top="0.75" bottom="0.75" header="0.3" footer="0.3"/>
</worksheet>
</file>

<file path=xl/worksheets/sheet62.xml><?xml version="1.0" encoding="utf-8"?>
<worksheet xmlns="http://schemas.openxmlformats.org/spreadsheetml/2006/main" xmlns:r="http://schemas.openxmlformats.org/officeDocument/2006/relationships">
  <dimension ref="A1:G29"/>
  <sheetViews>
    <sheetView workbookViewId="0">
      <selection activeCell="J20" sqref="J20"/>
    </sheetView>
  </sheetViews>
  <sheetFormatPr defaultRowHeight="14.25"/>
  <cols>
    <col min="1" max="1" width="13.5" customWidth="1"/>
  </cols>
  <sheetData>
    <row r="1" spans="1:7">
      <c r="A1" s="2284" t="s">
        <v>1263</v>
      </c>
      <c r="B1" s="2244"/>
      <c r="C1" s="2244"/>
      <c r="D1" s="2244"/>
      <c r="E1" s="2244"/>
      <c r="F1" s="2244"/>
      <c r="G1" s="2244"/>
    </row>
    <row r="2" spans="1:7">
      <c r="A2" s="1188" t="s">
        <v>1248</v>
      </c>
    </row>
    <row r="3" spans="1:7">
      <c r="A3" s="1189" t="s">
        <v>1264</v>
      </c>
    </row>
    <row r="4" spans="1:7" ht="15" thickBot="1">
      <c r="A4" s="1190" t="s">
        <v>1250</v>
      </c>
    </row>
    <row r="5" spans="1:7" ht="15" thickBot="1">
      <c r="A5" s="1155" t="s">
        <v>446</v>
      </c>
      <c r="B5" s="1137" t="s">
        <v>1251</v>
      </c>
      <c r="C5" s="1137">
        <v>2013</v>
      </c>
      <c r="D5" s="1137" t="s">
        <v>1251</v>
      </c>
      <c r="E5" s="1137">
        <v>2013</v>
      </c>
      <c r="F5" s="1137" t="s">
        <v>1251</v>
      </c>
      <c r="G5" s="1138">
        <v>2013</v>
      </c>
    </row>
    <row r="6" spans="1:7">
      <c r="A6" s="1134" t="s">
        <v>449</v>
      </c>
      <c r="B6" s="2256" t="s">
        <v>1108</v>
      </c>
      <c r="C6" s="2263"/>
      <c r="D6" s="2256" t="s">
        <v>1265</v>
      </c>
      <c r="E6" s="2263"/>
      <c r="F6" s="2256" t="s">
        <v>1268</v>
      </c>
      <c r="G6" s="2262"/>
    </row>
    <row r="7" spans="1:7">
      <c r="A7" s="1180"/>
      <c r="B7" s="2276" t="s">
        <v>1238</v>
      </c>
      <c r="C7" s="2277"/>
      <c r="D7" s="2282" t="s">
        <v>1266</v>
      </c>
      <c r="E7" s="2283"/>
      <c r="F7" s="2282" t="s">
        <v>1269</v>
      </c>
      <c r="G7" s="2285"/>
    </row>
    <row r="8" spans="1:7">
      <c r="A8" s="1180"/>
      <c r="B8" s="2278"/>
      <c r="C8" s="2279"/>
      <c r="D8" s="2276" t="s">
        <v>1267</v>
      </c>
      <c r="E8" s="2277"/>
      <c r="F8" s="2282" t="s">
        <v>1270</v>
      </c>
      <c r="G8" s="2285"/>
    </row>
    <row r="9" spans="1:7" ht="15" thickBot="1">
      <c r="A9" s="1180"/>
      <c r="B9" s="2280"/>
      <c r="C9" s="2281"/>
      <c r="D9" s="2280"/>
      <c r="E9" s="2281"/>
      <c r="F9" s="2276" t="s">
        <v>1271</v>
      </c>
      <c r="G9" s="2286"/>
    </row>
    <row r="10" spans="1:7" ht="15" thickBot="1">
      <c r="A10" s="1135"/>
      <c r="B10" s="2260" t="s">
        <v>1273</v>
      </c>
      <c r="C10" s="2261"/>
      <c r="D10" s="2261"/>
      <c r="E10" s="2272"/>
      <c r="F10" s="2247" t="s">
        <v>1272</v>
      </c>
      <c r="G10" s="2250"/>
    </row>
    <row r="11" spans="1:7" ht="22.5">
      <c r="A11" s="1183" t="s">
        <v>1274</v>
      </c>
      <c r="B11" s="1169">
        <v>1418427</v>
      </c>
      <c r="C11" s="1169">
        <v>1436136</v>
      </c>
      <c r="D11" s="1169">
        <v>1395683</v>
      </c>
      <c r="E11" s="1169">
        <v>1418721</v>
      </c>
      <c r="F11" s="1169">
        <v>10.5</v>
      </c>
      <c r="G11" s="1170">
        <v>10.199999999999999</v>
      </c>
    </row>
    <row r="12" spans="1:7">
      <c r="A12" s="1184" t="s">
        <v>477</v>
      </c>
      <c r="B12" s="1146">
        <v>55738</v>
      </c>
      <c r="C12" s="1146">
        <v>57241</v>
      </c>
      <c r="D12" s="1146">
        <v>53118</v>
      </c>
      <c r="E12" s="1146">
        <v>55202</v>
      </c>
      <c r="F12" s="1146">
        <v>16.5</v>
      </c>
      <c r="G12" s="1147">
        <v>16.100000000000001</v>
      </c>
    </row>
    <row r="13" spans="1:7">
      <c r="A13" s="1184" t="s">
        <v>478</v>
      </c>
      <c r="B13" s="1146">
        <v>88410</v>
      </c>
      <c r="C13" s="1146">
        <v>89203</v>
      </c>
      <c r="D13" s="1146">
        <v>86425</v>
      </c>
      <c r="E13" s="1146">
        <v>87500</v>
      </c>
      <c r="F13" s="1146">
        <v>12.2</v>
      </c>
      <c r="G13" s="1147">
        <v>11.8</v>
      </c>
    </row>
    <row r="14" spans="1:7">
      <c r="A14" s="1184" t="s">
        <v>479</v>
      </c>
      <c r="B14" s="1146">
        <v>166815</v>
      </c>
      <c r="C14" s="1146">
        <v>172286</v>
      </c>
      <c r="D14" s="1146">
        <v>165935</v>
      </c>
      <c r="E14" s="1146">
        <v>171550</v>
      </c>
      <c r="F14" s="1146">
        <v>8.3000000000000007</v>
      </c>
      <c r="G14" s="1147">
        <v>8</v>
      </c>
    </row>
    <row r="15" spans="1:7">
      <c r="A15" s="1184" t="s">
        <v>480</v>
      </c>
      <c r="B15" s="1146">
        <v>19356</v>
      </c>
      <c r="C15" s="1146">
        <v>19380</v>
      </c>
      <c r="D15" s="1146">
        <v>18675</v>
      </c>
      <c r="E15" s="1146">
        <v>18796</v>
      </c>
      <c r="F15" s="1146">
        <v>22.6</v>
      </c>
      <c r="G15" s="1147">
        <v>21</v>
      </c>
    </row>
    <row r="16" spans="1:7">
      <c r="A16" s="1184" t="s">
        <v>481</v>
      </c>
      <c r="B16" s="1146">
        <v>125368</v>
      </c>
      <c r="C16" s="1146">
        <v>129513</v>
      </c>
      <c r="D16" s="1146">
        <v>124683</v>
      </c>
      <c r="E16" s="1146">
        <v>129027</v>
      </c>
      <c r="F16" s="1146">
        <v>7.8</v>
      </c>
      <c r="G16" s="1147">
        <v>7.6</v>
      </c>
    </row>
    <row r="17" spans="1:7">
      <c r="A17" s="1184" t="s">
        <v>482</v>
      </c>
      <c r="B17" s="1146">
        <v>108080</v>
      </c>
      <c r="C17" s="1146">
        <v>108483</v>
      </c>
      <c r="D17" s="1146">
        <v>107505</v>
      </c>
      <c r="E17" s="1146">
        <v>108027</v>
      </c>
      <c r="F17" s="1146">
        <v>5.5</v>
      </c>
      <c r="G17" s="1147">
        <v>5.0999999999999996</v>
      </c>
    </row>
    <row r="18" spans="1:7">
      <c r="A18" s="1184" t="s">
        <v>483</v>
      </c>
      <c r="B18" s="1146">
        <v>210991</v>
      </c>
      <c r="C18" s="1146">
        <v>213177</v>
      </c>
      <c r="D18" s="1146">
        <v>209983</v>
      </c>
      <c r="E18" s="1146">
        <v>212428</v>
      </c>
      <c r="F18" s="1146">
        <v>9.1999999999999993</v>
      </c>
      <c r="G18" s="1147">
        <v>8.9</v>
      </c>
    </row>
    <row r="19" spans="1:7">
      <c r="A19" s="1184" t="s">
        <v>484</v>
      </c>
      <c r="B19" s="1146">
        <v>37502</v>
      </c>
      <c r="C19" s="1146">
        <v>36059</v>
      </c>
      <c r="D19" s="1146">
        <v>35272</v>
      </c>
      <c r="E19" s="1146">
        <v>34370</v>
      </c>
      <c r="F19" s="1146">
        <v>13.7</v>
      </c>
      <c r="G19" s="1147">
        <v>14.5</v>
      </c>
    </row>
    <row r="20" spans="1:7">
      <c r="A20" s="1184" t="s">
        <v>485</v>
      </c>
      <c r="B20" s="1146">
        <v>96023</v>
      </c>
      <c r="C20" s="1146">
        <v>95547</v>
      </c>
      <c r="D20" s="1146">
        <v>95423</v>
      </c>
      <c r="E20" s="1146">
        <v>95057</v>
      </c>
      <c r="F20" s="1146">
        <v>6.3</v>
      </c>
      <c r="G20" s="1147">
        <v>6.1</v>
      </c>
    </row>
    <row r="21" spans="1:7">
      <c r="A21" s="1184" t="s">
        <v>486</v>
      </c>
      <c r="B21" s="1146">
        <v>101415</v>
      </c>
      <c r="C21" s="1146">
        <v>104780</v>
      </c>
      <c r="D21" s="1146">
        <v>101042</v>
      </c>
      <c r="E21" s="1146">
        <v>104511</v>
      </c>
      <c r="F21" s="1146">
        <v>10.4</v>
      </c>
      <c r="G21" s="1147">
        <v>10.3</v>
      </c>
    </row>
    <row r="22" spans="1:7">
      <c r="A22" s="1184" t="s">
        <v>487</v>
      </c>
      <c r="B22" s="1146">
        <v>46517</v>
      </c>
      <c r="C22" s="1146">
        <v>46590</v>
      </c>
      <c r="D22" s="1146">
        <v>44843</v>
      </c>
      <c r="E22" s="1146">
        <v>45428</v>
      </c>
      <c r="F22" s="1146">
        <v>16.100000000000001</v>
      </c>
      <c r="G22" s="1147">
        <v>15.8</v>
      </c>
    </row>
    <row r="23" spans="1:7">
      <c r="A23" s="1184" t="s">
        <v>488</v>
      </c>
      <c r="B23" s="1146">
        <v>48445</v>
      </c>
      <c r="C23" s="1146">
        <v>46687</v>
      </c>
      <c r="D23" s="1146">
        <v>47723</v>
      </c>
      <c r="E23" s="1146">
        <v>46094</v>
      </c>
      <c r="F23" s="1146">
        <v>8.1</v>
      </c>
      <c r="G23" s="1147">
        <v>8.1999999999999993</v>
      </c>
    </row>
    <row r="24" spans="1:7">
      <c r="A24" s="1184" t="s">
        <v>489</v>
      </c>
      <c r="B24" s="1146">
        <v>80569</v>
      </c>
      <c r="C24" s="1146">
        <v>81596</v>
      </c>
      <c r="D24" s="1146">
        <v>80390</v>
      </c>
      <c r="E24" s="1146">
        <v>81479</v>
      </c>
      <c r="F24" s="1146">
        <v>6.4</v>
      </c>
      <c r="G24" s="1147">
        <v>6.1</v>
      </c>
    </row>
    <row r="25" spans="1:7" ht="22.5">
      <c r="A25" s="1184" t="s">
        <v>490</v>
      </c>
      <c r="B25" s="1146">
        <v>50543</v>
      </c>
      <c r="C25" s="1146">
        <v>52373</v>
      </c>
      <c r="D25" s="1146">
        <v>49088</v>
      </c>
      <c r="E25" s="1146">
        <v>51287</v>
      </c>
      <c r="F25" s="1146">
        <v>19.8</v>
      </c>
      <c r="G25" s="1147">
        <v>19.5</v>
      </c>
    </row>
    <row r="26" spans="1:7">
      <c r="A26" s="1184" t="s">
        <v>491</v>
      </c>
      <c r="B26" s="1146">
        <v>151633</v>
      </c>
      <c r="C26" s="1146">
        <v>154610</v>
      </c>
      <c r="D26" s="1146">
        <v>146678</v>
      </c>
      <c r="E26" s="1146">
        <v>150635</v>
      </c>
      <c r="F26" s="1146">
        <v>11.7</v>
      </c>
      <c r="G26" s="1147">
        <v>11.3</v>
      </c>
    </row>
    <row r="27" spans="1:7">
      <c r="A27" s="1184" t="s">
        <v>492</v>
      </c>
      <c r="B27" s="1146">
        <v>31021</v>
      </c>
      <c r="C27" s="1146">
        <v>28609</v>
      </c>
      <c r="D27" s="1146">
        <v>28899</v>
      </c>
      <c r="E27" s="1146">
        <v>27328</v>
      </c>
      <c r="F27" s="1146">
        <v>29.3</v>
      </c>
      <c r="G27" s="1147">
        <v>29.2</v>
      </c>
    </row>
    <row r="28" spans="1:7">
      <c r="A28" s="1198" t="s">
        <v>1260</v>
      </c>
    </row>
    <row r="29" spans="1:7">
      <c r="A29" s="1198" t="s">
        <v>664</v>
      </c>
    </row>
  </sheetData>
  <mergeCells count="15">
    <mergeCell ref="A1:G1"/>
    <mergeCell ref="F6:G6"/>
    <mergeCell ref="F7:G7"/>
    <mergeCell ref="F8:G8"/>
    <mergeCell ref="F9:G9"/>
    <mergeCell ref="F10:G10"/>
    <mergeCell ref="B10:E10"/>
    <mergeCell ref="B6:C6"/>
    <mergeCell ref="B7:C7"/>
    <mergeCell ref="B8:C8"/>
    <mergeCell ref="B9:C9"/>
    <mergeCell ref="D6:E6"/>
    <mergeCell ref="D7:E7"/>
    <mergeCell ref="D8:E8"/>
    <mergeCell ref="D9:E9"/>
  </mergeCells>
  <pageMargins left="0.7" right="0.7" top="0.75" bottom="0.75" header="0.3" footer="0.3"/>
</worksheet>
</file>

<file path=xl/worksheets/sheet63.xml><?xml version="1.0" encoding="utf-8"?>
<worksheet xmlns="http://schemas.openxmlformats.org/spreadsheetml/2006/main" xmlns:r="http://schemas.openxmlformats.org/officeDocument/2006/relationships">
  <dimension ref="A1:F26"/>
  <sheetViews>
    <sheetView workbookViewId="0"/>
  </sheetViews>
  <sheetFormatPr defaultRowHeight="14.25"/>
  <cols>
    <col min="1" max="1" width="24.25" customWidth="1"/>
  </cols>
  <sheetData>
    <row r="1" spans="1:6">
      <c r="A1" s="1188" t="s">
        <v>1275</v>
      </c>
    </row>
    <row r="2" spans="1:6" ht="15" thickBot="1">
      <c r="A2" s="1189" t="s">
        <v>1276</v>
      </c>
    </row>
    <row r="3" spans="1:6">
      <c r="A3" s="1155" t="s">
        <v>1086</v>
      </c>
      <c r="B3" s="2254">
        <v>2005</v>
      </c>
      <c r="C3" s="2254">
        <v>2010</v>
      </c>
      <c r="D3" s="2254">
        <v>2013</v>
      </c>
      <c r="E3" s="2254">
        <v>2014</v>
      </c>
      <c r="F3" s="2256">
        <v>2015</v>
      </c>
    </row>
    <row r="4" spans="1:6" ht="15" thickBot="1">
      <c r="A4" s="1151" t="s">
        <v>1087</v>
      </c>
      <c r="B4" s="2255"/>
      <c r="C4" s="2255"/>
      <c r="D4" s="2255"/>
      <c r="E4" s="2255"/>
      <c r="F4" s="2257"/>
    </row>
    <row r="5" spans="1:6">
      <c r="A5" s="2287" t="s">
        <v>923</v>
      </c>
      <c r="B5" s="2288"/>
      <c r="C5" s="2288"/>
      <c r="D5" s="2288"/>
      <c r="E5" s="2288"/>
      <c r="F5" s="2288"/>
    </row>
    <row r="6" spans="1:6">
      <c r="A6" s="2289" t="s">
        <v>924</v>
      </c>
      <c r="B6" s="2244"/>
      <c r="C6" s="2244"/>
      <c r="D6" s="2244"/>
      <c r="E6" s="2244"/>
      <c r="F6" s="2244"/>
    </row>
    <row r="7" spans="1:6">
      <c r="A7" s="1142" t="s">
        <v>1202</v>
      </c>
      <c r="B7" s="1143">
        <v>4293</v>
      </c>
      <c r="C7" s="1143">
        <v>4858</v>
      </c>
      <c r="D7" s="1143">
        <v>5778</v>
      </c>
      <c r="E7" s="1143">
        <v>6950</v>
      </c>
      <c r="F7" s="1144">
        <v>7090</v>
      </c>
    </row>
    <row r="8" spans="1:6">
      <c r="A8" s="1145" t="s">
        <v>1068</v>
      </c>
      <c r="B8" s="1160"/>
      <c r="C8" s="1160"/>
      <c r="D8" s="1160"/>
      <c r="E8" s="1160"/>
      <c r="F8" s="1161"/>
    </row>
    <row r="9" spans="1:6">
      <c r="A9" s="1148" t="s">
        <v>1277</v>
      </c>
      <c r="B9" s="1160"/>
      <c r="C9" s="1160"/>
      <c r="D9" s="1160"/>
      <c r="E9" s="1160"/>
      <c r="F9" s="1161"/>
    </row>
    <row r="10" spans="1:6">
      <c r="A10" s="1157" t="s">
        <v>1278</v>
      </c>
      <c r="B10" s="1160"/>
      <c r="C10" s="1160"/>
      <c r="D10" s="1160"/>
      <c r="E10" s="1160"/>
      <c r="F10" s="1161"/>
    </row>
    <row r="11" spans="1:6">
      <c r="A11" s="1200" t="s">
        <v>1279</v>
      </c>
      <c r="B11" s="1160">
        <v>3812</v>
      </c>
      <c r="C11" s="1160">
        <v>4544</v>
      </c>
      <c r="D11" s="1160">
        <v>5728</v>
      </c>
      <c r="E11" s="1160">
        <v>6907</v>
      </c>
      <c r="F11" s="1161">
        <v>7046</v>
      </c>
    </row>
    <row r="12" spans="1:6">
      <c r="A12" s="1201" t="s">
        <v>1280</v>
      </c>
      <c r="B12" s="1160"/>
      <c r="C12" s="1160"/>
      <c r="D12" s="1160"/>
      <c r="E12" s="1160"/>
      <c r="F12" s="1161"/>
    </row>
    <row r="13" spans="1:6">
      <c r="A13" s="1200" t="s">
        <v>1281</v>
      </c>
      <c r="B13" s="1160">
        <v>5819979</v>
      </c>
      <c r="C13" s="1160">
        <v>8171586</v>
      </c>
      <c r="D13" s="1160">
        <v>11491178</v>
      </c>
      <c r="E13" s="1160">
        <v>17088893</v>
      </c>
      <c r="F13" s="1161">
        <v>16954298</v>
      </c>
    </row>
    <row r="14" spans="1:6">
      <c r="A14" s="1201" t="s">
        <v>1282</v>
      </c>
      <c r="B14" s="1160"/>
      <c r="C14" s="1160"/>
      <c r="D14" s="1160"/>
      <c r="E14" s="1160"/>
      <c r="F14" s="1161"/>
    </row>
    <row r="15" spans="1:6">
      <c r="A15" s="2290" t="s">
        <v>1283</v>
      </c>
      <c r="B15" s="2244"/>
      <c r="C15" s="2244"/>
      <c r="D15" s="2244"/>
      <c r="E15" s="2244"/>
      <c r="F15" s="2244"/>
    </row>
    <row r="16" spans="1:6">
      <c r="A16" s="2289" t="s">
        <v>1284</v>
      </c>
      <c r="B16" s="2244"/>
      <c r="C16" s="2244"/>
      <c r="D16" s="2244"/>
      <c r="E16" s="2244"/>
      <c r="F16" s="2244"/>
    </row>
    <row r="17" spans="1:6">
      <c r="A17" s="1142" t="s">
        <v>1202</v>
      </c>
      <c r="B17" s="1143">
        <v>4148</v>
      </c>
      <c r="C17" s="1143">
        <v>4683</v>
      </c>
      <c r="D17" s="1143">
        <v>5598</v>
      </c>
      <c r="E17" s="1143">
        <v>6757</v>
      </c>
      <c r="F17" s="1144">
        <v>6892</v>
      </c>
    </row>
    <row r="18" spans="1:6">
      <c r="A18" s="1145" t="s">
        <v>1068</v>
      </c>
      <c r="B18" s="1160"/>
      <c r="C18" s="1160"/>
      <c r="D18" s="1160"/>
      <c r="E18" s="1160"/>
      <c r="F18" s="1161"/>
    </row>
    <row r="19" spans="1:6">
      <c r="A19" s="1148" t="s">
        <v>1277</v>
      </c>
      <c r="B19" s="1160"/>
      <c r="C19" s="1160"/>
      <c r="D19" s="1160"/>
      <c r="E19" s="1160"/>
      <c r="F19" s="1161"/>
    </row>
    <row r="20" spans="1:6">
      <c r="A20" s="1157" t="s">
        <v>1278</v>
      </c>
      <c r="B20" s="1160"/>
      <c r="C20" s="1160"/>
      <c r="D20" s="1160"/>
      <c r="E20" s="1160"/>
      <c r="F20" s="1161"/>
    </row>
    <row r="21" spans="1:6">
      <c r="A21" s="1200" t="s">
        <v>1279</v>
      </c>
      <c r="B21" s="1160">
        <v>3691</v>
      </c>
      <c r="C21" s="1160">
        <v>4390</v>
      </c>
      <c r="D21" s="1160">
        <v>5556</v>
      </c>
      <c r="E21" s="1160">
        <v>6719</v>
      </c>
      <c r="F21" s="1161">
        <v>6851</v>
      </c>
    </row>
    <row r="22" spans="1:6">
      <c r="A22" s="1201" t="s">
        <v>1280</v>
      </c>
      <c r="B22" s="1160"/>
      <c r="C22" s="1160"/>
      <c r="D22" s="1160"/>
      <c r="E22" s="1160"/>
      <c r="F22" s="1161"/>
    </row>
    <row r="23" spans="1:6">
      <c r="A23" s="1200" t="s">
        <v>1285</v>
      </c>
      <c r="B23" s="1160">
        <v>5044559</v>
      </c>
      <c r="C23" s="1160">
        <v>6813968</v>
      </c>
      <c r="D23" s="1160">
        <v>10393017</v>
      </c>
      <c r="E23" s="1160">
        <v>15810709</v>
      </c>
      <c r="F23" s="1161">
        <v>15270975</v>
      </c>
    </row>
    <row r="24" spans="1:6">
      <c r="A24" s="1201" t="s">
        <v>1282</v>
      </c>
      <c r="B24" s="1160"/>
      <c r="C24" s="1160"/>
      <c r="D24" s="1160"/>
      <c r="E24" s="1160"/>
      <c r="F24" s="1161"/>
    </row>
    <row r="25" spans="1:6">
      <c r="A25" s="2243" t="s">
        <v>1286</v>
      </c>
      <c r="B25" s="2244"/>
      <c r="C25" s="2244"/>
      <c r="D25" s="2244"/>
      <c r="E25" s="2244"/>
      <c r="F25" s="2244"/>
    </row>
    <row r="26" spans="1:6">
      <c r="A26" s="2243" t="s">
        <v>1287</v>
      </c>
      <c r="B26" s="2244"/>
      <c r="C26" s="2244"/>
      <c r="D26" s="2244"/>
      <c r="E26" s="2244"/>
      <c r="F26" s="2244"/>
    </row>
  </sheetData>
  <mergeCells count="11">
    <mergeCell ref="A26:F26"/>
    <mergeCell ref="A5:F5"/>
    <mergeCell ref="A6:F6"/>
    <mergeCell ref="A15:F15"/>
    <mergeCell ref="A16:F16"/>
    <mergeCell ref="A25:F25"/>
    <mergeCell ref="B3:B4"/>
    <mergeCell ref="C3:C4"/>
    <mergeCell ref="D3:D4"/>
    <mergeCell ref="E3:E4"/>
    <mergeCell ref="F3:F4"/>
  </mergeCells>
  <pageMargins left="0.7" right="0.7" top="0.75" bottom="0.75" header="0.3" footer="0.3"/>
</worksheet>
</file>

<file path=xl/worksheets/sheet64.xml><?xml version="1.0" encoding="utf-8"?>
<worksheet xmlns="http://schemas.openxmlformats.org/spreadsheetml/2006/main" xmlns:r="http://schemas.openxmlformats.org/officeDocument/2006/relationships">
  <dimension ref="A1:G31"/>
  <sheetViews>
    <sheetView workbookViewId="0">
      <selection activeCell="I17" sqref="I17"/>
    </sheetView>
  </sheetViews>
  <sheetFormatPr defaultRowHeight="14.25"/>
  <cols>
    <col min="1" max="1" width="10" customWidth="1"/>
  </cols>
  <sheetData>
    <row r="1" spans="1:7">
      <c r="A1" s="2284" t="s">
        <v>1288</v>
      </c>
      <c r="B1" s="2244"/>
      <c r="C1" s="2244"/>
      <c r="D1" s="2244"/>
      <c r="E1" s="2244"/>
      <c r="F1" s="2244"/>
      <c r="G1" s="2244"/>
    </row>
    <row r="2" spans="1:7">
      <c r="A2" s="1202" t="s">
        <v>1289</v>
      </c>
    </row>
    <row r="3" spans="1:7">
      <c r="A3" s="1189" t="s">
        <v>1290</v>
      </c>
    </row>
    <row r="4" spans="1:7" ht="15" thickBot="1">
      <c r="A4" s="1189" t="s">
        <v>1291</v>
      </c>
    </row>
    <row r="5" spans="1:7">
      <c r="A5" s="1155" t="s">
        <v>446</v>
      </c>
      <c r="B5" s="2256" t="s">
        <v>292</v>
      </c>
      <c r="C5" s="2262"/>
      <c r="D5" s="2263"/>
      <c r="E5" s="2256" t="s">
        <v>1292</v>
      </c>
      <c r="F5" s="2262"/>
      <c r="G5" s="2262"/>
    </row>
    <row r="6" spans="1:7" ht="15" thickBot="1">
      <c r="A6" s="1134" t="s">
        <v>449</v>
      </c>
      <c r="B6" s="2247" t="s">
        <v>293</v>
      </c>
      <c r="C6" s="2250"/>
      <c r="D6" s="2248"/>
      <c r="E6" s="2247" t="s">
        <v>1293</v>
      </c>
      <c r="F6" s="2250"/>
      <c r="G6" s="2250"/>
    </row>
    <row r="7" spans="1:7">
      <c r="A7" s="1180"/>
      <c r="B7" s="1181" t="s">
        <v>1294</v>
      </c>
      <c r="C7" s="1155" t="s">
        <v>1295</v>
      </c>
      <c r="D7" s="1155" t="s">
        <v>1300</v>
      </c>
      <c r="E7" s="1181" t="s">
        <v>1294</v>
      </c>
      <c r="F7" s="1181" t="s">
        <v>1295</v>
      </c>
      <c r="G7" s="1154" t="s">
        <v>1300</v>
      </c>
    </row>
    <row r="8" spans="1:7">
      <c r="A8" s="1180"/>
      <c r="B8" s="1134" t="s">
        <v>1280</v>
      </c>
      <c r="C8" s="1181" t="s">
        <v>1296</v>
      </c>
      <c r="D8" s="1181" t="s">
        <v>1301</v>
      </c>
      <c r="E8" s="1134" t="s">
        <v>1280</v>
      </c>
      <c r="F8" s="1181" t="s">
        <v>1296</v>
      </c>
      <c r="G8" s="1154" t="s">
        <v>1301</v>
      </c>
    </row>
    <row r="9" spans="1:7">
      <c r="A9" s="1180"/>
      <c r="B9" s="1180"/>
      <c r="C9" s="1134" t="s">
        <v>1297</v>
      </c>
      <c r="D9" s="1181" t="s">
        <v>1302</v>
      </c>
      <c r="E9" s="1180"/>
      <c r="F9" s="1134" t="s">
        <v>1297</v>
      </c>
      <c r="G9" s="1154" t="s">
        <v>1302</v>
      </c>
    </row>
    <row r="10" spans="1:7">
      <c r="A10" s="1180"/>
      <c r="B10" s="1180"/>
      <c r="C10" s="1134" t="s">
        <v>1298</v>
      </c>
      <c r="D10" s="1134" t="s">
        <v>1303</v>
      </c>
      <c r="E10" s="1180"/>
      <c r="F10" s="1134" t="s">
        <v>1298</v>
      </c>
      <c r="G10" s="1131" t="s">
        <v>1303</v>
      </c>
    </row>
    <row r="11" spans="1:7" ht="15" thickBot="1">
      <c r="A11" s="1135"/>
      <c r="B11" s="1135"/>
      <c r="C11" s="1151" t="s">
        <v>1299</v>
      </c>
      <c r="D11" s="1151" t="s">
        <v>1304</v>
      </c>
      <c r="E11" s="1135"/>
      <c r="F11" s="1151" t="s">
        <v>1299</v>
      </c>
      <c r="G11" s="1139" t="s">
        <v>1304</v>
      </c>
    </row>
    <row r="12" spans="1:7">
      <c r="A12" s="1183" t="s">
        <v>1193</v>
      </c>
      <c r="B12" s="1169">
        <v>7046</v>
      </c>
      <c r="C12" s="1169">
        <v>16954298</v>
      </c>
      <c r="D12" s="1169">
        <v>3128272</v>
      </c>
      <c r="E12" s="1169">
        <v>6851</v>
      </c>
      <c r="F12" s="1169">
        <v>15270975</v>
      </c>
      <c r="G12" s="1170">
        <v>2830592</v>
      </c>
    </row>
    <row r="13" spans="1:7">
      <c r="A13" s="1203" t="s">
        <v>321</v>
      </c>
      <c r="B13" s="1146"/>
      <c r="C13" s="1169"/>
      <c r="D13" s="1169"/>
      <c r="E13" s="1169"/>
      <c r="F13" s="1169"/>
      <c r="G13" s="1170"/>
    </row>
    <row r="14" spans="1:7">
      <c r="A14" s="1184" t="s">
        <v>322</v>
      </c>
      <c r="B14" s="1146">
        <v>215</v>
      </c>
      <c r="C14" s="1146">
        <v>363947</v>
      </c>
      <c r="D14" s="1146">
        <v>64322</v>
      </c>
      <c r="E14" s="1146">
        <v>204</v>
      </c>
      <c r="F14" s="1146">
        <v>286898</v>
      </c>
      <c r="G14" s="1147">
        <v>53224</v>
      </c>
    </row>
    <row r="15" spans="1:7" ht="22.5">
      <c r="A15" s="1184" t="s">
        <v>478</v>
      </c>
      <c r="B15" s="1146">
        <v>486</v>
      </c>
      <c r="C15" s="1146">
        <v>1116474</v>
      </c>
      <c r="D15" s="1146">
        <v>203891</v>
      </c>
      <c r="E15" s="1146">
        <v>469</v>
      </c>
      <c r="F15" s="1146">
        <v>1071941</v>
      </c>
      <c r="G15" s="1147">
        <v>195520</v>
      </c>
    </row>
    <row r="16" spans="1:7">
      <c r="A16" s="1184" t="s">
        <v>479</v>
      </c>
      <c r="B16" s="1146">
        <v>683</v>
      </c>
      <c r="C16" s="1146">
        <v>1118652</v>
      </c>
      <c r="D16" s="1146">
        <v>199178</v>
      </c>
      <c r="E16" s="1146">
        <v>670</v>
      </c>
      <c r="F16" s="1146">
        <v>1039380</v>
      </c>
      <c r="G16" s="1147">
        <v>184905</v>
      </c>
    </row>
    <row r="17" spans="1:7">
      <c r="A17" s="1184" t="s">
        <v>480</v>
      </c>
      <c r="B17" s="1146">
        <v>128</v>
      </c>
      <c r="C17" s="1146">
        <v>384820</v>
      </c>
      <c r="D17" s="1146">
        <v>67625</v>
      </c>
      <c r="E17" s="1146">
        <v>115</v>
      </c>
      <c r="F17" s="1146">
        <v>212700</v>
      </c>
      <c r="G17" s="1147">
        <v>35766</v>
      </c>
    </row>
    <row r="18" spans="1:7">
      <c r="A18" s="1184" t="s">
        <v>481</v>
      </c>
      <c r="B18" s="1146">
        <v>776</v>
      </c>
      <c r="C18" s="1146">
        <v>1589658</v>
      </c>
      <c r="D18" s="1146">
        <v>273493</v>
      </c>
      <c r="E18" s="1146">
        <v>770</v>
      </c>
      <c r="F18" s="1146">
        <v>1526987</v>
      </c>
      <c r="G18" s="1147">
        <v>267770</v>
      </c>
    </row>
    <row r="19" spans="1:7">
      <c r="A19" s="1184" t="s">
        <v>482</v>
      </c>
      <c r="B19" s="1146">
        <v>414</v>
      </c>
      <c r="C19" s="1146">
        <v>692813</v>
      </c>
      <c r="D19" s="1146">
        <v>123594</v>
      </c>
      <c r="E19" s="1146">
        <v>404</v>
      </c>
      <c r="F19" s="1146">
        <v>584437</v>
      </c>
      <c r="G19" s="1147">
        <v>107478</v>
      </c>
    </row>
    <row r="20" spans="1:7">
      <c r="A20" s="1184" t="s">
        <v>483</v>
      </c>
      <c r="B20" s="1146">
        <v>1093</v>
      </c>
      <c r="C20" s="1146">
        <v>3323946</v>
      </c>
      <c r="D20" s="1146">
        <v>633613</v>
      </c>
      <c r="E20" s="1146">
        <v>1059</v>
      </c>
      <c r="F20" s="1146">
        <v>2979833</v>
      </c>
      <c r="G20" s="1147">
        <v>565809</v>
      </c>
    </row>
    <row r="21" spans="1:7">
      <c r="A21" s="1184" t="s">
        <v>484</v>
      </c>
      <c r="B21" s="1146">
        <v>123</v>
      </c>
      <c r="C21" s="1146">
        <v>263089</v>
      </c>
      <c r="D21" s="1146">
        <v>51621</v>
      </c>
      <c r="E21" s="1146">
        <v>119</v>
      </c>
      <c r="F21" s="1146">
        <v>235205</v>
      </c>
      <c r="G21" s="1147">
        <v>45762</v>
      </c>
    </row>
    <row r="22" spans="1:7">
      <c r="A22" s="1184" t="s">
        <v>485</v>
      </c>
      <c r="B22" s="1146">
        <v>358</v>
      </c>
      <c r="C22" s="1146">
        <v>292750</v>
      </c>
      <c r="D22" s="1146">
        <v>57225</v>
      </c>
      <c r="E22" s="1146">
        <v>351</v>
      </c>
      <c r="F22" s="1146">
        <v>289407</v>
      </c>
      <c r="G22" s="1147">
        <v>56524</v>
      </c>
    </row>
    <row r="23" spans="1:7">
      <c r="A23" s="1184" t="s">
        <v>486</v>
      </c>
      <c r="B23" s="1146">
        <v>480</v>
      </c>
      <c r="C23" s="1146">
        <v>1306965</v>
      </c>
      <c r="D23" s="1146">
        <v>244714</v>
      </c>
      <c r="E23" s="1146">
        <v>480</v>
      </c>
      <c r="F23" s="1146">
        <v>1306965</v>
      </c>
      <c r="G23" s="1147">
        <v>244714</v>
      </c>
    </row>
    <row r="24" spans="1:7">
      <c r="A24" s="1184" t="s">
        <v>487</v>
      </c>
      <c r="B24" s="1146">
        <v>203</v>
      </c>
      <c r="C24" s="1146">
        <v>394485</v>
      </c>
      <c r="D24" s="1146">
        <v>80668</v>
      </c>
      <c r="E24" s="1146">
        <v>201</v>
      </c>
      <c r="F24" s="1146">
        <v>391787</v>
      </c>
      <c r="G24" s="1147">
        <v>80170</v>
      </c>
    </row>
    <row r="25" spans="1:7">
      <c r="A25" s="1184" t="s">
        <v>488</v>
      </c>
      <c r="B25" s="1146">
        <v>158</v>
      </c>
      <c r="C25" s="1146">
        <v>250158</v>
      </c>
      <c r="D25" s="1146">
        <v>50439</v>
      </c>
      <c r="E25" s="1146">
        <v>153</v>
      </c>
      <c r="F25" s="1146">
        <v>241716</v>
      </c>
      <c r="G25" s="1147">
        <v>48902</v>
      </c>
    </row>
    <row r="26" spans="1:7">
      <c r="A26" s="1184" t="s">
        <v>489</v>
      </c>
      <c r="B26" s="1146">
        <v>275</v>
      </c>
      <c r="C26" s="1146">
        <v>315713</v>
      </c>
      <c r="D26" s="1146">
        <v>58280</v>
      </c>
      <c r="E26" s="1146">
        <v>272</v>
      </c>
      <c r="F26" s="1146">
        <v>314994</v>
      </c>
      <c r="G26" s="1147">
        <v>58118</v>
      </c>
    </row>
    <row r="27" spans="1:7" ht="22.5">
      <c r="A27" s="1184" t="s">
        <v>490</v>
      </c>
      <c r="B27" s="1146">
        <v>319</v>
      </c>
      <c r="C27" s="1146">
        <v>753378</v>
      </c>
      <c r="D27" s="1146">
        <v>146759</v>
      </c>
      <c r="E27" s="1146">
        <v>317</v>
      </c>
      <c r="F27" s="1146">
        <v>751866</v>
      </c>
      <c r="G27" s="1147">
        <v>146388</v>
      </c>
    </row>
    <row r="28" spans="1:7">
      <c r="A28" s="1184" t="s">
        <v>491</v>
      </c>
      <c r="B28" s="1146">
        <v>1193</v>
      </c>
      <c r="C28" s="1146">
        <v>4518191</v>
      </c>
      <c r="D28" s="1146">
        <v>827394</v>
      </c>
      <c r="E28" s="1146">
        <v>1133</v>
      </c>
      <c r="F28" s="1146">
        <v>3864752</v>
      </c>
      <c r="G28" s="1147">
        <v>708321</v>
      </c>
    </row>
    <row r="29" spans="1:7" ht="22.5">
      <c r="A29" s="1184" t="s">
        <v>492</v>
      </c>
      <c r="B29" s="1146">
        <v>142</v>
      </c>
      <c r="C29" s="1146">
        <v>269259</v>
      </c>
      <c r="D29" s="1146">
        <v>45456</v>
      </c>
      <c r="E29" s="1146">
        <v>134</v>
      </c>
      <c r="F29" s="1146">
        <v>172107</v>
      </c>
      <c r="G29" s="1147">
        <v>31221</v>
      </c>
    </row>
    <row r="30" spans="1:7">
      <c r="A30" s="1198" t="s">
        <v>1286</v>
      </c>
    </row>
    <row r="31" spans="1:7">
      <c r="A31" s="1198" t="s">
        <v>1287</v>
      </c>
    </row>
  </sheetData>
  <mergeCells count="5">
    <mergeCell ref="B5:D5"/>
    <mergeCell ref="B6:D6"/>
    <mergeCell ref="E5:G5"/>
    <mergeCell ref="E6:G6"/>
    <mergeCell ref="A1:G1"/>
  </mergeCell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dimension ref="A1:E44"/>
  <sheetViews>
    <sheetView workbookViewId="0">
      <selection activeCell="B47" sqref="B47"/>
    </sheetView>
  </sheetViews>
  <sheetFormatPr defaultRowHeight="14.25"/>
  <cols>
    <col min="1" max="1" width="19.75" customWidth="1"/>
  </cols>
  <sheetData>
    <row r="1" spans="1:5" ht="18.75">
      <c r="A1" s="1204" t="s">
        <v>1305</v>
      </c>
    </row>
    <row r="2" spans="1:5" ht="19.5">
      <c r="A2" s="1205" t="s">
        <v>1306</v>
      </c>
    </row>
    <row r="3" spans="1:5">
      <c r="A3" s="540"/>
    </row>
    <row r="4" spans="1:5">
      <c r="A4" s="1186" t="s">
        <v>1307</v>
      </c>
    </row>
    <row r="5" spans="1:5" ht="15" thickBot="1">
      <c r="A5" s="1189" t="s">
        <v>1308</v>
      </c>
    </row>
    <row r="6" spans="1:5">
      <c r="A6" s="1155" t="s">
        <v>1086</v>
      </c>
      <c r="B6" s="2254">
        <v>2010</v>
      </c>
      <c r="C6" s="2254">
        <v>2013</v>
      </c>
      <c r="D6" s="2254">
        <v>2014</v>
      </c>
      <c r="E6" s="2256">
        <v>2015</v>
      </c>
    </row>
    <row r="7" spans="1:5" ht="15" thickBot="1">
      <c r="A7" s="1151" t="s">
        <v>1087</v>
      </c>
      <c r="B7" s="2255"/>
      <c r="C7" s="2255"/>
      <c r="D7" s="2255"/>
      <c r="E7" s="2257"/>
    </row>
    <row r="8" spans="1:5">
      <c r="A8" s="2287" t="s">
        <v>1309</v>
      </c>
      <c r="B8" s="2288"/>
      <c r="C8" s="2288"/>
      <c r="D8" s="2288"/>
      <c r="E8" s="2288"/>
    </row>
    <row r="9" spans="1:5">
      <c r="A9" s="2289" t="s">
        <v>1310</v>
      </c>
      <c r="B9" s="2244"/>
      <c r="C9" s="2244"/>
      <c r="D9" s="2244"/>
      <c r="E9" s="2244"/>
    </row>
    <row r="10" spans="1:5">
      <c r="A10" s="1148" t="s">
        <v>1311</v>
      </c>
      <c r="B10" s="1160">
        <v>4709</v>
      </c>
      <c r="C10" s="1160">
        <v>5407</v>
      </c>
      <c r="D10" s="1160">
        <v>5698</v>
      </c>
      <c r="E10" s="1161">
        <v>5858</v>
      </c>
    </row>
    <row r="11" spans="1:5">
      <c r="A11" s="1157" t="s">
        <v>1312</v>
      </c>
      <c r="B11" s="1160"/>
      <c r="C11" s="1160"/>
      <c r="D11" s="1160"/>
      <c r="E11" s="1161"/>
    </row>
    <row r="12" spans="1:5">
      <c r="A12" s="1148"/>
      <c r="B12" s="1160"/>
      <c r="C12" s="1160"/>
      <c r="D12" s="1160"/>
      <c r="E12" s="1161"/>
    </row>
    <row r="13" spans="1:5">
      <c r="A13" s="1148" t="s">
        <v>258</v>
      </c>
      <c r="B13" s="1160"/>
      <c r="C13" s="1160"/>
      <c r="D13" s="1160"/>
      <c r="E13" s="1161"/>
    </row>
    <row r="14" spans="1:5">
      <c r="A14" s="1157" t="s">
        <v>259</v>
      </c>
      <c r="B14" s="1160"/>
      <c r="C14" s="1160"/>
      <c r="D14" s="1160"/>
      <c r="E14" s="1161"/>
    </row>
    <row r="15" spans="1:5">
      <c r="A15" s="1148"/>
      <c r="B15" s="1148"/>
      <c r="C15" s="1148"/>
      <c r="D15" s="1148"/>
      <c r="E15" s="1159"/>
    </row>
    <row r="16" spans="1:5">
      <c r="A16" s="1148" t="s">
        <v>1313</v>
      </c>
      <c r="B16" s="1160">
        <v>612</v>
      </c>
      <c r="C16" s="1160">
        <v>609</v>
      </c>
      <c r="D16" s="1160">
        <v>634</v>
      </c>
      <c r="E16" s="1161">
        <v>624</v>
      </c>
    </row>
    <row r="17" spans="1:5">
      <c r="A17" s="1157" t="s">
        <v>1314</v>
      </c>
      <c r="B17" s="1160"/>
      <c r="C17" s="1160"/>
      <c r="D17" s="1160"/>
      <c r="E17" s="1161"/>
    </row>
    <row r="18" spans="1:5">
      <c r="A18" s="1148"/>
      <c r="B18" s="1148"/>
      <c r="C18" s="1148"/>
      <c r="D18" s="1148"/>
      <c r="E18" s="1159"/>
    </row>
    <row r="19" spans="1:5">
      <c r="A19" s="1148" t="s">
        <v>1315</v>
      </c>
      <c r="B19" s="1160">
        <v>1323</v>
      </c>
      <c r="C19" s="1160">
        <v>1272</v>
      </c>
      <c r="D19" s="1160">
        <v>1341</v>
      </c>
      <c r="E19" s="1161">
        <v>1364</v>
      </c>
    </row>
    <row r="20" spans="1:5">
      <c r="A20" s="1157" t="s">
        <v>1316</v>
      </c>
      <c r="B20" s="1160"/>
      <c r="C20" s="1160"/>
      <c r="D20" s="1160"/>
      <c r="E20" s="1161"/>
    </row>
    <row r="21" spans="1:5">
      <c r="A21" s="1148"/>
      <c r="B21" s="1148"/>
      <c r="C21" s="1148"/>
      <c r="D21" s="1148"/>
      <c r="E21" s="1159"/>
    </row>
    <row r="22" spans="1:5">
      <c r="A22" s="1148" t="s">
        <v>1317</v>
      </c>
      <c r="B22" s="1160">
        <v>310</v>
      </c>
      <c r="C22" s="1160">
        <v>311</v>
      </c>
      <c r="D22" s="1160">
        <v>366</v>
      </c>
      <c r="E22" s="1161">
        <v>377</v>
      </c>
    </row>
    <row r="23" spans="1:5">
      <c r="A23" s="1157" t="s">
        <v>1318</v>
      </c>
      <c r="B23" s="1160"/>
      <c r="C23" s="1160"/>
      <c r="D23" s="1160"/>
      <c r="E23" s="1161"/>
    </row>
    <row r="24" spans="1:5">
      <c r="A24" s="1148"/>
      <c r="B24" s="1148"/>
      <c r="C24" s="1148"/>
      <c r="D24" s="1148"/>
      <c r="E24" s="1159"/>
    </row>
    <row r="25" spans="1:5">
      <c r="A25" s="1148" t="s">
        <v>1319</v>
      </c>
      <c r="B25" s="1160">
        <v>309</v>
      </c>
      <c r="C25" s="1160">
        <v>311</v>
      </c>
      <c r="D25" s="1160">
        <v>366</v>
      </c>
      <c r="E25" s="1161">
        <v>377</v>
      </c>
    </row>
    <row r="26" spans="1:5">
      <c r="A26" s="1157" t="s">
        <v>1320</v>
      </c>
      <c r="B26" s="1160"/>
      <c r="C26" s="1160"/>
      <c r="D26" s="1160"/>
      <c r="E26" s="1161"/>
    </row>
    <row r="27" spans="1:5">
      <c r="A27" s="1148"/>
      <c r="B27" s="1148"/>
      <c r="C27" s="1148"/>
      <c r="D27" s="1148"/>
      <c r="E27" s="1159"/>
    </row>
    <row r="28" spans="1:5">
      <c r="A28" s="1148" t="s">
        <v>1321</v>
      </c>
      <c r="B28" s="1160">
        <v>1935</v>
      </c>
      <c r="C28" s="1160">
        <v>1614</v>
      </c>
      <c r="D28" s="1160">
        <v>1658</v>
      </c>
      <c r="E28" s="1161">
        <v>1851</v>
      </c>
    </row>
    <row r="29" spans="1:5">
      <c r="A29" s="1157" t="s">
        <v>1322</v>
      </c>
      <c r="B29" s="1160"/>
      <c r="C29" s="1160"/>
      <c r="D29" s="1160"/>
      <c r="E29" s="1161"/>
    </row>
    <row r="30" spans="1:5">
      <c r="A30" s="2290" t="s">
        <v>1323</v>
      </c>
      <c r="B30" s="2244"/>
      <c r="C30" s="2244"/>
      <c r="D30" s="2244"/>
      <c r="E30" s="2244"/>
    </row>
    <row r="31" spans="1:5">
      <c r="A31" s="2289" t="s">
        <v>1324</v>
      </c>
      <c r="B31" s="2244"/>
      <c r="C31" s="2244"/>
      <c r="D31" s="2244"/>
      <c r="E31" s="2244"/>
    </row>
    <row r="32" spans="1:5">
      <c r="A32" s="1142" t="s">
        <v>1325</v>
      </c>
      <c r="B32" s="1143">
        <v>2452</v>
      </c>
      <c r="C32" s="1143">
        <v>2511</v>
      </c>
      <c r="D32" s="1143">
        <v>2664</v>
      </c>
      <c r="E32" s="1144">
        <v>2869</v>
      </c>
    </row>
    <row r="33" spans="1:5">
      <c r="A33" s="1145" t="s">
        <v>1068</v>
      </c>
      <c r="B33" s="1160"/>
      <c r="C33" s="1160"/>
      <c r="D33" s="1160"/>
      <c r="E33" s="1161"/>
    </row>
    <row r="34" spans="1:5">
      <c r="A34" s="1148"/>
      <c r="B34" s="1148"/>
      <c r="C34" s="1148"/>
      <c r="D34" s="1148"/>
      <c r="E34" s="1159"/>
    </row>
    <row r="35" spans="1:5">
      <c r="A35" s="1148" t="s">
        <v>1326</v>
      </c>
      <c r="B35" s="1160"/>
      <c r="C35" s="1160"/>
      <c r="D35" s="1160"/>
      <c r="E35" s="1161"/>
    </row>
    <row r="36" spans="1:5">
      <c r="A36" s="1157" t="s">
        <v>1327</v>
      </c>
      <c r="B36" s="1160"/>
      <c r="C36" s="1160"/>
      <c r="D36" s="1160"/>
      <c r="E36" s="1161"/>
    </row>
    <row r="37" spans="1:5">
      <c r="A37" s="1148"/>
      <c r="B37" s="1148"/>
      <c r="C37" s="1148"/>
      <c r="D37" s="1148"/>
      <c r="E37" s="1159"/>
    </row>
    <row r="38" spans="1:5">
      <c r="A38" s="1148" t="s">
        <v>1328</v>
      </c>
      <c r="B38" s="1160">
        <v>1637</v>
      </c>
      <c r="C38" s="1160">
        <v>1834</v>
      </c>
      <c r="D38" s="1160">
        <v>1949</v>
      </c>
      <c r="E38" s="1161">
        <v>2010</v>
      </c>
    </row>
    <row r="39" spans="1:5">
      <c r="A39" s="1157" t="s">
        <v>1329</v>
      </c>
      <c r="B39" s="1160"/>
      <c r="C39" s="1160"/>
      <c r="D39" s="1160"/>
      <c r="E39" s="1161"/>
    </row>
    <row r="40" spans="1:5">
      <c r="A40" s="1148"/>
      <c r="B40" s="1148"/>
      <c r="C40" s="1148"/>
      <c r="D40" s="1148"/>
      <c r="E40" s="1159"/>
    </row>
    <row r="41" spans="1:5">
      <c r="A41" s="1148" t="s">
        <v>1330</v>
      </c>
      <c r="B41" s="1160">
        <v>486</v>
      </c>
      <c r="C41" s="1160">
        <v>372</v>
      </c>
      <c r="D41" s="1160">
        <v>413</v>
      </c>
      <c r="E41" s="1161">
        <v>475</v>
      </c>
    </row>
    <row r="42" spans="1:5">
      <c r="A42" s="1157" t="s">
        <v>1331</v>
      </c>
      <c r="B42" s="1160"/>
      <c r="C42" s="1160"/>
      <c r="D42" s="1160"/>
      <c r="E42" s="1161"/>
    </row>
    <row r="43" spans="1:5">
      <c r="A43" s="2243" t="s">
        <v>1332</v>
      </c>
      <c r="B43" s="2244"/>
      <c r="C43" s="2244"/>
      <c r="D43" s="2244"/>
      <c r="E43" s="2244"/>
    </row>
    <row r="44" spans="1:5">
      <c r="A44" s="2243" t="s">
        <v>1333</v>
      </c>
      <c r="B44" s="2244"/>
      <c r="C44" s="2244"/>
      <c r="D44" s="2244"/>
      <c r="E44" s="2244"/>
    </row>
  </sheetData>
  <mergeCells count="10">
    <mergeCell ref="A30:E30"/>
    <mergeCell ref="A31:E31"/>
    <mergeCell ref="A43:E43"/>
    <mergeCell ref="A44:E44"/>
    <mergeCell ref="B6:B7"/>
    <mergeCell ref="C6:C7"/>
    <mergeCell ref="D6:D7"/>
    <mergeCell ref="E6:E7"/>
    <mergeCell ref="A8:E8"/>
    <mergeCell ref="A9:E9"/>
  </mergeCells>
  <pageMargins left="0.7" right="0.7" top="0.75" bottom="0.75" header="0.3" footer="0.3"/>
</worksheet>
</file>

<file path=xl/worksheets/sheet66.xml><?xml version="1.0" encoding="utf-8"?>
<worksheet xmlns="http://schemas.openxmlformats.org/spreadsheetml/2006/main" xmlns:r="http://schemas.openxmlformats.org/officeDocument/2006/relationships">
  <dimension ref="A1:E91"/>
  <sheetViews>
    <sheetView workbookViewId="0">
      <selection activeCell="G89" sqref="G89"/>
    </sheetView>
  </sheetViews>
  <sheetFormatPr defaultRowHeight="14.25"/>
  <cols>
    <col min="1" max="1" width="20.5" customWidth="1"/>
  </cols>
  <sheetData>
    <row r="1" spans="1:5">
      <c r="A1" s="1186" t="s">
        <v>1334</v>
      </c>
    </row>
    <row r="2" spans="1:5">
      <c r="A2" s="1202" t="s">
        <v>1335</v>
      </c>
    </row>
    <row r="3" spans="1:5">
      <c r="A3" s="1189" t="s">
        <v>1336</v>
      </c>
    </row>
    <row r="4" spans="1:5" ht="15" thickBot="1">
      <c r="A4" s="1189" t="s">
        <v>1337</v>
      </c>
    </row>
    <row r="5" spans="1:5">
      <c r="A5" s="1155" t="s">
        <v>1086</v>
      </c>
      <c r="B5" s="2291" t="s">
        <v>1353</v>
      </c>
      <c r="C5" s="2254" t="s">
        <v>1354</v>
      </c>
      <c r="D5" s="2254" t="s">
        <v>1355</v>
      </c>
      <c r="E5" s="2256" t="s">
        <v>1356</v>
      </c>
    </row>
    <row r="6" spans="1:5" ht="15" thickBot="1">
      <c r="A6" s="1151" t="s">
        <v>1087</v>
      </c>
      <c r="B6" s="2292"/>
      <c r="C6" s="2255"/>
      <c r="D6" s="2255"/>
      <c r="E6" s="2257"/>
    </row>
    <row r="7" spans="1:5">
      <c r="A7" s="2293" t="s">
        <v>1341</v>
      </c>
      <c r="B7" s="2288"/>
      <c r="C7" s="2288"/>
      <c r="D7" s="2288"/>
      <c r="E7" s="2288"/>
    </row>
    <row r="8" spans="1:5">
      <c r="A8" s="2294" t="s">
        <v>1342</v>
      </c>
      <c r="B8" s="2244"/>
      <c r="C8" s="2244"/>
      <c r="D8" s="2244"/>
      <c r="E8" s="2244"/>
    </row>
    <row r="9" spans="1:5">
      <c r="A9" s="2290" t="s">
        <v>1343</v>
      </c>
      <c r="B9" s="2244"/>
      <c r="C9" s="2244"/>
      <c r="D9" s="2244"/>
      <c r="E9" s="2244"/>
    </row>
    <row r="10" spans="1:5">
      <c r="A10" s="2289" t="s">
        <v>1344</v>
      </c>
      <c r="B10" s="2244"/>
      <c r="C10" s="2244"/>
      <c r="D10" s="2244"/>
      <c r="E10" s="2244"/>
    </row>
    <row r="11" spans="1:5">
      <c r="A11" s="1142" t="s">
        <v>1345</v>
      </c>
      <c r="B11" s="2267">
        <v>1771.3</v>
      </c>
      <c r="C11" s="2267">
        <v>1943.4</v>
      </c>
      <c r="D11" s="2267">
        <v>1935.3</v>
      </c>
      <c r="E11" s="2269">
        <v>1792.2</v>
      </c>
    </row>
    <row r="12" spans="1:5">
      <c r="A12" s="1145" t="s">
        <v>1068</v>
      </c>
      <c r="B12" s="2267"/>
      <c r="C12" s="2267"/>
      <c r="D12" s="2267"/>
      <c r="E12" s="2269"/>
    </row>
    <row r="13" spans="1:5">
      <c r="A13" s="1148"/>
      <c r="B13" s="1148"/>
      <c r="C13" s="1148"/>
      <c r="D13" s="1148"/>
      <c r="E13" s="1159"/>
    </row>
    <row r="14" spans="1:5" ht="15" customHeight="1">
      <c r="A14" s="1148" t="s">
        <v>1255</v>
      </c>
      <c r="B14" s="1160">
        <v>1488.9</v>
      </c>
      <c r="C14" s="1160">
        <v>1679.2</v>
      </c>
      <c r="D14" s="1160">
        <v>1691.9</v>
      </c>
      <c r="E14" s="1161">
        <v>1553.8</v>
      </c>
    </row>
    <row r="15" spans="1:5">
      <c r="A15" s="1157" t="s">
        <v>295</v>
      </c>
      <c r="B15" s="1160"/>
      <c r="C15" s="1160"/>
      <c r="D15" s="1160"/>
      <c r="E15" s="1161"/>
    </row>
    <row r="16" spans="1:5">
      <c r="A16" s="2295" t="s">
        <v>1346</v>
      </c>
      <c r="B16" s="2244"/>
      <c r="C16" s="2244"/>
      <c r="D16" s="2244"/>
      <c r="E16" s="2244"/>
    </row>
    <row r="17" spans="1:5">
      <c r="A17" s="2294" t="s">
        <v>1312</v>
      </c>
      <c r="B17" s="2244"/>
      <c r="C17" s="2244"/>
      <c r="D17" s="2244"/>
      <c r="E17" s="2244"/>
    </row>
    <row r="18" spans="1:5">
      <c r="A18" s="1142" t="s">
        <v>1325</v>
      </c>
      <c r="B18" s="2267">
        <v>1023.7</v>
      </c>
      <c r="C18" s="2267">
        <v>1179.0999999999999</v>
      </c>
      <c r="D18" s="2267">
        <v>1098.4000000000001</v>
      </c>
      <c r="E18" s="2269">
        <v>1003.6</v>
      </c>
    </row>
    <row r="19" spans="1:5">
      <c r="A19" s="1145" t="s">
        <v>1068</v>
      </c>
      <c r="B19" s="2267"/>
      <c r="C19" s="2267"/>
      <c r="D19" s="2267"/>
      <c r="E19" s="2269"/>
    </row>
    <row r="20" spans="1:5">
      <c r="A20" s="1148"/>
      <c r="B20" s="1148"/>
      <c r="C20" s="1148"/>
      <c r="D20" s="1148"/>
      <c r="E20" s="1159"/>
    </row>
    <row r="21" spans="1:5" ht="13.5" customHeight="1">
      <c r="A21" s="1148" t="s">
        <v>1255</v>
      </c>
      <c r="B21" s="1160">
        <v>861.7</v>
      </c>
      <c r="C21" s="1160">
        <v>1015.6</v>
      </c>
      <c r="D21" s="1160">
        <v>952.6</v>
      </c>
      <c r="E21" s="1161">
        <v>861.3</v>
      </c>
    </row>
    <row r="22" spans="1:5">
      <c r="A22" s="1157" t="s">
        <v>295</v>
      </c>
      <c r="B22" s="1160"/>
      <c r="C22" s="1160"/>
      <c r="D22" s="1160"/>
      <c r="E22" s="1161"/>
    </row>
    <row r="23" spans="1:5">
      <c r="A23" s="2295" t="s">
        <v>1347</v>
      </c>
      <c r="B23" s="2244"/>
      <c r="C23" s="2244"/>
      <c r="D23" s="2244"/>
      <c r="E23" s="2244"/>
    </row>
    <row r="24" spans="1:5">
      <c r="A24" s="2294" t="s">
        <v>1318</v>
      </c>
      <c r="B24" s="2244"/>
      <c r="C24" s="2244"/>
      <c r="D24" s="2244"/>
      <c r="E24" s="2244"/>
    </row>
    <row r="25" spans="1:5">
      <c r="A25" s="1142" t="s">
        <v>1325</v>
      </c>
      <c r="B25" s="2267">
        <v>351.7</v>
      </c>
      <c r="C25" s="2267">
        <v>374.1</v>
      </c>
      <c r="D25" s="2267">
        <v>341.1</v>
      </c>
      <c r="E25" s="2269">
        <v>303.60000000000002</v>
      </c>
    </row>
    <row r="26" spans="1:5">
      <c r="A26" s="1145" t="s">
        <v>1068</v>
      </c>
      <c r="B26" s="2267"/>
      <c r="C26" s="2267"/>
      <c r="D26" s="2267"/>
      <c r="E26" s="2269"/>
    </row>
    <row r="27" spans="1:5">
      <c r="A27" s="1148"/>
      <c r="B27" s="1148"/>
      <c r="C27" s="1148"/>
      <c r="D27" s="1148"/>
      <c r="E27" s="1159"/>
    </row>
    <row r="28" spans="1:5" ht="15" customHeight="1">
      <c r="A28" s="1148" t="s">
        <v>1255</v>
      </c>
      <c r="B28" s="1160">
        <v>300.5</v>
      </c>
      <c r="C28" s="1160">
        <v>326.39999999999998</v>
      </c>
      <c r="D28" s="1160">
        <v>304</v>
      </c>
      <c r="E28" s="1161">
        <v>267.7</v>
      </c>
    </row>
    <row r="29" spans="1:5">
      <c r="A29" s="1157" t="s">
        <v>295</v>
      </c>
      <c r="B29" s="1160"/>
      <c r="C29" s="1160"/>
      <c r="D29" s="1160"/>
      <c r="E29" s="1161"/>
    </row>
    <row r="30" spans="1:5">
      <c r="A30" s="2295" t="s">
        <v>1348</v>
      </c>
      <c r="B30" s="2244"/>
      <c r="C30" s="2244"/>
      <c r="D30" s="2244"/>
      <c r="E30" s="2244"/>
    </row>
    <row r="31" spans="1:5">
      <c r="A31" s="2294" t="s">
        <v>1349</v>
      </c>
      <c r="B31" s="2244"/>
      <c r="C31" s="2244"/>
      <c r="D31" s="2244"/>
      <c r="E31" s="2244"/>
    </row>
    <row r="32" spans="1:5">
      <c r="A32" s="1142" t="s">
        <v>1325</v>
      </c>
      <c r="B32" s="2267">
        <v>395.9</v>
      </c>
      <c r="C32" s="2267">
        <v>390.2</v>
      </c>
      <c r="D32" s="2267">
        <v>495.8</v>
      </c>
      <c r="E32" s="2269">
        <v>485</v>
      </c>
    </row>
    <row r="33" spans="1:5">
      <c r="A33" s="1145" t="s">
        <v>1068</v>
      </c>
      <c r="B33" s="2267"/>
      <c r="C33" s="2267"/>
      <c r="D33" s="2267"/>
      <c r="E33" s="2269"/>
    </row>
    <row r="34" spans="1:5">
      <c r="A34" s="1148"/>
      <c r="B34" s="1148"/>
      <c r="C34" s="1148"/>
      <c r="D34" s="1148"/>
      <c r="E34" s="1159"/>
    </row>
    <row r="35" spans="1:5" ht="18.75" customHeight="1">
      <c r="A35" s="1148" t="s">
        <v>1255</v>
      </c>
      <c r="B35" s="1160">
        <v>326.7</v>
      </c>
      <c r="C35" s="1160">
        <v>337.2</v>
      </c>
      <c r="D35" s="1160">
        <v>435.3</v>
      </c>
      <c r="E35" s="1161">
        <v>424.8</v>
      </c>
    </row>
    <row r="36" spans="1:5" ht="18.75" customHeight="1">
      <c r="A36" s="1157" t="s">
        <v>295</v>
      </c>
      <c r="B36" s="1160"/>
      <c r="C36" s="1160"/>
      <c r="D36" s="1160"/>
      <c r="E36" s="1161"/>
    </row>
    <row r="37" spans="1:5">
      <c r="A37" s="2290" t="s">
        <v>1350</v>
      </c>
      <c r="B37" s="2244"/>
      <c r="C37" s="2244"/>
      <c r="D37" s="2244"/>
      <c r="E37" s="2244"/>
    </row>
    <row r="38" spans="1:5">
      <c r="A38" s="2289" t="s">
        <v>1351</v>
      </c>
      <c r="B38" s="2244"/>
      <c r="C38" s="2244"/>
      <c r="D38" s="2244"/>
      <c r="E38" s="2244"/>
    </row>
    <row r="39" spans="1:5">
      <c r="A39" s="1142" t="s">
        <v>1202</v>
      </c>
      <c r="B39" s="2267">
        <v>590.9</v>
      </c>
      <c r="C39" s="2267">
        <v>634.70000000000005</v>
      </c>
      <c r="D39" s="2267">
        <v>697.2</v>
      </c>
      <c r="E39" s="2269">
        <v>567.6</v>
      </c>
    </row>
    <row r="40" spans="1:5">
      <c r="A40" s="1145" t="s">
        <v>1068</v>
      </c>
      <c r="B40" s="2267"/>
      <c r="C40" s="2267"/>
      <c r="D40" s="2267"/>
      <c r="E40" s="2269"/>
    </row>
    <row r="41" spans="1:5">
      <c r="A41" s="1148"/>
      <c r="B41" s="1148"/>
      <c r="C41" s="1148"/>
      <c r="D41" s="1148"/>
      <c r="E41" s="1159"/>
    </row>
    <row r="42" spans="1:5" ht="14.25" customHeight="1">
      <c r="A42" s="1148" t="s">
        <v>1255</v>
      </c>
      <c r="B42" s="1160">
        <v>445.5</v>
      </c>
      <c r="C42" s="1160">
        <v>515.9</v>
      </c>
      <c r="D42" s="1160">
        <v>533.5</v>
      </c>
      <c r="E42" s="1161">
        <v>456.3</v>
      </c>
    </row>
    <row r="43" spans="1:5" ht="14.25" customHeight="1">
      <c r="A43" s="1157" t="s">
        <v>295</v>
      </c>
      <c r="B43" s="1160"/>
      <c r="C43" s="1160"/>
      <c r="D43" s="1160"/>
      <c r="E43" s="1161"/>
    </row>
    <row r="44" spans="1:5">
      <c r="A44" s="1198" t="s">
        <v>1332</v>
      </c>
    </row>
    <row r="45" spans="1:5">
      <c r="A45" s="1198" t="s">
        <v>1352</v>
      </c>
    </row>
    <row r="47" spans="1:5">
      <c r="A47" s="1186" t="s">
        <v>1334</v>
      </c>
    </row>
    <row r="48" spans="1:5">
      <c r="A48" s="1202" t="s">
        <v>1357</v>
      </c>
    </row>
    <row r="49" spans="1:5">
      <c r="A49" s="1189" t="s">
        <v>1336</v>
      </c>
    </row>
    <row r="50" spans="1:5" ht="15" thickBot="1">
      <c r="A50" s="1189" t="s">
        <v>1358</v>
      </c>
    </row>
    <row r="51" spans="1:5">
      <c r="A51" s="1155" t="s">
        <v>1086</v>
      </c>
      <c r="B51" s="2291" t="s">
        <v>1353</v>
      </c>
      <c r="C51" s="2254" t="s">
        <v>1354</v>
      </c>
      <c r="D51" s="2254" t="s">
        <v>1355</v>
      </c>
      <c r="E51" s="2256" t="s">
        <v>1356</v>
      </c>
    </row>
    <row r="52" spans="1:5" ht="15" thickBot="1">
      <c r="A52" s="1151" t="s">
        <v>1087</v>
      </c>
      <c r="B52" s="2292"/>
      <c r="C52" s="2255"/>
      <c r="D52" s="2255"/>
      <c r="E52" s="2257"/>
    </row>
    <row r="53" spans="1:5">
      <c r="A53" s="2293" t="s">
        <v>1359</v>
      </c>
      <c r="B53" s="2288"/>
      <c r="C53" s="2288"/>
      <c r="D53" s="2288"/>
      <c r="E53" s="2288"/>
    </row>
    <row r="54" spans="1:5">
      <c r="A54" s="2294" t="s">
        <v>1360</v>
      </c>
      <c r="B54" s="2244"/>
      <c r="C54" s="2244"/>
      <c r="D54" s="2244"/>
      <c r="E54" s="2244"/>
    </row>
    <row r="55" spans="1:5">
      <c r="A55" s="2290" t="s">
        <v>1343</v>
      </c>
      <c r="B55" s="2244"/>
      <c r="C55" s="2244"/>
      <c r="D55" s="2244"/>
      <c r="E55" s="2244"/>
    </row>
    <row r="56" spans="1:5">
      <c r="A56" s="2289" t="s">
        <v>1344</v>
      </c>
      <c r="B56" s="2244"/>
      <c r="C56" s="2244"/>
      <c r="D56" s="2244"/>
      <c r="E56" s="2244"/>
    </row>
    <row r="57" spans="1:5">
      <c r="A57" s="1142" t="s">
        <v>1345</v>
      </c>
      <c r="B57" s="2267">
        <v>119.2</v>
      </c>
      <c r="C57" s="2267">
        <v>133</v>
      </c>
      <c r="D57" s="2267">
        <v>132.9</v>
      </c>
      <c r="E57" s="2269">
        <v>123.2</v>
      </c>
    </row>
    <row r="58" spans="1:5">
      <c r="A58" s="1145" t="s">
        <v>1068</v>
      </c>
      <c r="B58" s="2267"/>
      <c r="C58" s="2267"/>
      <c r="D58" s="2267"/>
      <c r="E58" s="2269"/>
    </row>
    <row r="59" spans="1:5">
      <c r="A59" s="1148"/>
      <c r="B59" s="1148"/>
      <c r="C59" s="1148"/>
      <c r="D59" s="1148"/>
      <c r="E59" s="1159"/>
    </row>
    <row r="60" spans="1:5" ht="22.5">
      <c r="A60" s="1148" t="s">
        <v>1255</v>
      </c>
      <c r="B60" s="1160">
        <v>112.7</v>
      </c>
      <c r="C60" s="1160">
        <v>126.6</v>
      </c>
      <c r="D60" s="1160">
        <v>127.8</v>
      </c>
      <c r="E60" s="1161">
        <v>117.3</v>
      </c>
    </row>
    <row r="61" spans="1:5">
      <c r="A61" s="1157" t="s">
        <v>295</v>
      </c>
      <c r="B61" s="1160"/>
      <c r="C61" s="1160"/>
      <c r="D61" s="1160"/>
      <c r="E61" s="1161"/>
    </row>
    <row r="62" spans="1:5">
      <c r="A62" s="2295" t="s">
        <v>1346</v>
      </c>
      <c r="B62" s="2244"/>
      <c r="C62" s="2244"/>
      <c r="D62" s="2244"/>
      <c r="E62" s="2244"/>
    </row>
    <row r="63" spans="1:5">
      <c r="A63" s="2294" t="s">
        <v>1312</v>
      </c>
      <c r="B63" s="2244"/>
      <c r="C63" s="2244"/>
      <c r="D63" s="2244"/>
      <c r="E63" s="2244"/>
    </row>
    <row r="64" spans="1:5">
      <c r="A64" s="1142" t="s">
        <v>1325</v>
      </c>
      <c r="B64" s="2267">
        <v>68.900000000000006</v>
      </c>
      <c r="C64" s="2267">
        <v>80.7</v>
      </c>
      <c r="D64" s="2267">
        <v>75.5</v>
      </c>
      <c r="E64" s="2269">
        <v>69</v>
      </c>
    </row>
    <row r="65" spans="1:5">
      <c r="A65" s="1145" t="s">
        <v>1068</v>
      </c>
      <c r="B65" s="2267"/>
      <c r="C65" s="2267"/>
      <c r="D65" s="2267"/>
      <c r="E65" s="2269"/>
    </row>
    <row r="66" spans="1:5">
      <c r="A66" s="1148"/>
      <c r="B66" s="1148"/>
      <c r="C66" s="1148"/>
      <c r="D66" s="1148"/>
      <c r="E66" s="1159"/>
    </row>
    <row r="67" spans="1:5" ht="22.5">
      <c r="A67" s="1148" t="s">
        <v>1255</v>
      </c>
      <c r="B67" s="1160">
        <v>65.2</v>
      </c>
      <c r="C67" s="1160">
        <v>76.599999999999994</v>
      </c>
      <c r="D67" s="1160">
        <v>71.900000000000006</v>
      </c>
      <c r="E67" s="1161">
        <v>65</v>
      </c>
    </row>
    <row r="68" spans="1:5">
      <c r="A68" s="1157" t="s">
        <v>295</v>
      </c>
      <c r="B68" s="1160"/>
      <c r="C68" s="1160"/>
      <c r="D68" s="1160"/>
      <c r="E68" s="1161"/>
    </row>
    <row r="69" spans="1:5">
      <c r="A69" s="2295" t="s">
        <v>1347</v>
      </c>
      <c r="B69" s="2244"/>
      <c r="C69" s="2244"/>
      <c r="D69" s="2244"/>
      <c r="E69" s="2244"/>
    </row>
    <row r="70" spans="1:5">
      <c r="A70" s="2294" t="s">
        <v>1318</v>
      </c>
      <c r="B70" s="2244"/>
      <c r="C70" s="2244"/>
      <c r="D70" s="2244"/>
      <c r="E70" s="2244"/>
    </row>
    <row r="71" spans="1:5">
      <c r="A71" s="1142" t="s">
        <v>1325</v>
      </c>
      <c r="B71" s="2267">
        <v>23.7</v>
      </c>
      <c r="C71" s="2267">
        <v>25.6</v>
      </c>
      <c r="D71" s="2267">
        <v>23.4</v>
      </c>
      <c r="E71" s="2269">
        <v>20.9</v>
      </c>
    </row>
    <row r="72" spans="1:5">
      <c r="A72" s="1145" t="s">
        <v>1068</v>
      </c>
      <c r="B72" s="2267"/>
      <c r="C72" s="2267"/>
      <c r="D72" s="2267"/>
      <c r="E72" s="2269"/>
    </row>
    <row r="73" spans="1:5">
      <c r="A73" s="1148"/>
      <c r="B73" s="1148"/>
      <c r="C73" s="1148"/>
      <c r="D73" s="1148"/>
      <c r="E73" s="1159"/>
    </row>
    <row r="74" spans="1:5" ht="22.5">
      <c r="A74" s="1148" t="s">
        <v>1255</v>
      </c>
      <c r="B74" s="1160">
        <v>22.7</v>
      </c>
      <c r="C74" s="1160">
        <v>24.6</v>
      </c>
      <c r="D74" s="1160">
        <v>23</v>
      </c>
      <c r="E74" s="1161">
        <v>20.2</v>
      </c>
    </row>
    <row r="75" spans="1:5">
      <c r="A75" s="1157" t="s">
        <v>295</v>
      </c>
      <c r="B75" s="1160"/>
      <c r="C75" s="1160"/>
      <c r="D75" s="1160"/>
      <c r="E75" s="1161"/>
    </row>
    <row r="76" spans="1:5">
      <c r="A76" s="2295" t="s">
        <v>1348</v>
      </c>
      <c r="B76" s="2244"/>
      <c r="C76" s="2244"/>
      <c r="D76" s="2244"/>
      <c r="E76" s="2244"/>
    </row>
    <row r="77" spans="1:5">
      <c r="A77" s="2294" t="s">
        <v>1349</v>
      </c>
      <c r="B77" s="2244"/>
      <c r="C77" s="2244"/>
      <c r="D77" s="2244"/>
      <c r="E77" s="2244"/>
    </row>
    <row r="78" spans="1:5">
      <c r="A78" s="1142" t="s">
        <v>1325</v>
      </c>
      <c r="B78" s="2267">
        <v>26.6</v>
      </c>
      <c r="C78" s="2267">
        <v>26.7</v>
      </c>
      <c r="D78" s="2267">
        <v>34.1</v>
      </c>
      <c r="E78" s="2269">
        <v>33.299999999999997</v>
      </c>
    </row>
    <row r="79" spans="1:5">
      <c r="A79" s="1145" t="s">
        <v>1068</v>
      </c>
      <c r="B79" s="2267"/>
      <c r="C79" s="2267"/>
      <c r="D79" s="2267"/>
      <c r="E79" s="2269"/>
    </row>
    <row r="80" spans="1:5">
      <c r="A80" s="1148"/>
      <c r="B80" s="1148"/>
      <c r="C80" s="1148"/>
      <c r="D80" s="1148"/>
      <c r="E80" s="1159"/>
    </row>
    <row r="81" spans="1:5" ht="22.5">
      <c r="A81" s="1148" t="s">
        <v>1255</v>
      </c>
      <c r="B81" s="1160">
        <v>24.7</v>
      </c>
      <c r="C81" s="1160">
        <v>25.4</v>
      </c>
      <c r="D81" s="1160">
        <v>32.9</v>
      </c>
      <c r="E81" s="1161">
        <v>32.1</v>
      </c>
    </row>
    <row r="82" spans="1:5">
      <c r="A82" s="1157" t="s">
        <v>295</v>
      </c>
      <c r="B82" s="1160"/>
      <c r="C82" s="1160"/>
      <c r="D82" s="1160"/>
      <c r="E82" s="1161"/>
    </row>
    <row r="83" spans="1:5">
      <c r="A83" s="2290" t="s">
        <v>1350</v>
      </c>
      <c r="B83" s="2244"/>
      <c r="C83" s="2244"/>
      <c r="D83" s="2244"/>
      <c r="E83" s="2244"/>
    </row>
    <row r="84" spans="1:5">
      <c r="A84" s="2289" t="s">
        <v>1351</v>
      </c>
      <c r="B84" s="2244"/>
      <c r="C84" s="2244"/>
      <c r="D84" s="2244"/>
      <c r="E84" s="2244"/>
    </row>
    <row r="85" spans="1:5">
      <c r="A85" s="1142" t="s">
        <v>1202</v>
      </c>
      <c r="B85" s="2267">
        <v>39.799999999999997</v>
      </c>
      <c r="C85" s="2267">
        <v>43.4</v>
      </c>
      <c r="D85" s="2267">
        <v>47.9</v>
      </c>
      <c r="E85" s="2269">
        <v>39</v>
      </c>
    </row>
    <row r="86" spans="1:5">
      <c r="A86" s="1145" t="s">
        <v>1068</v>
      </c>
      <c r="B86" s="2267"/>
      <c r="C86" s="2267"/>
      <c r="D86" s="2267"/>
      <c r="E86" s="2269"/>
    </row>
    <row r="87" spans="1:5">
      <c r="A87" s="1148"/>
      <c r="B87" s="1148"/>
      <c r="C87" s="1148"/>
      <c r="D87" s="1148"/>
      <c r="E87" s="1159"/>
    </row>
    <row r="88" spans="1:5" ht="20.25" customHeight="1">
      <c r="A88" s="1148" t="s">
        <v>1255</v>
      </c>
      <c r="B88" s="1160">
        <v>33.700000000000003</v>
      </c>
      <c r="C88" s="1160">
        <v>38.9</v>
      </c>
      <c r="D88" s="1160">
        <v>40.299999999999997</v>
      </c>
      <c r="E88" s="1161">
        <v>34.5</v>
      </c>
    </row>
    <row r="89" spans="1:5">
      <c r="A89" s="1157" t="s">
        <v>295</v>
      </c>
      <c r="B89" s="1160"/>
      <c r="C89" s="1160"/>
      <c r="D89" s="1160"/>
      <c r="E89" s="1161"/>
    </row>
    <row r="90" spans="1:5">
      <c r="A90" s="1198" t="s">
        <v>1361</v>
      </c>
    </row>
    <row r="91" spans="1:5">
      <c r="A91" s="1198" t="s">
        <v>1352</v>
      </c>
    </row>
  </sheetData>
  <mergeCells count="72">
    <mergeCell ref="A76:E76"/>
    <mergeCell ref="A77:E77"/>
    <mergeCell ref="A83:E83"/>
    <mergeCell ref="B78:B79"/>
    <mergeCell ref="C78:C79"/>
    <mergeCell ref="D78:D79"/>
    <mergeCell ref="E78:E79"/>
    <mergeCell ref="A84:E84"/>
    <mergeCell ref="B85:B86"/>
    <mergeCell ref="C85:C86"/>
    <mergeCell ref="D85:D86"/>
    <mergeCell ref="E85:E86"/>
    <mergeCell ref="A53:E53"/>
    <mergeCell ref="A54:E54"/>
    <mergeCell ref="A55:E55"/>
    <mergeCell ref="A56:E56"/>
    <mergeCell ref="A62:E62"/>
    <mergeCell ref="B57:B58"/>
    <mergeCell ref="C57:C58"/>
    <mergeCell ref="D57:D58"/>
    <mergeCell ref="E57:E58"/>
    <mergeCell ref="A63:E63"/>
    <mergeCell ref="B71:B72"/>
    <mergeCell ref="C71:C72"/>
    <mergeCell ref="D71:D72"/>
    <mergeCell ref="E71:E72"/>
    <mergeCell ref="B64:B65"/>
    <mergeCell ref="C64:C65"/>
    <mergeCell ref="D64:D65"/>
    <mergeCell ref="E64:E65"/>
    <mergeCell ref="A69:E69"/>
    <mergeCell ref="A70:E70"/>
    <mergeCell ref="A37:E37"/>
    <mergeCell ref="A38:E38"/>
    <mergeCell ref="B51:B52"/>
    <mergeCell ref="C51:C52"/>
    <mergeCell ref="D51:D52"/>
    <mergeCell ref="E51:E52"/>
    <mergeCell ref="B39:B40"/>
    <mergeCell ref="C39:C40"/>
    <mergeCell ref="D39:D40"/>
    <mergeCell ref="E39:E40"/>
    <mergeCell ref="A16:E16"/>
    <mergeCell ref="A17:E17"/>
    <mergeCell ref="A23:E23"/>
    <mergeCell ref="B18:B19"/>
    <mergeCell ref="C18:C19"/>
    <mergeCell ref="D18:D19"/>
    <mergeCell ref="E18:E19"/>
    <mergeCell ref="A24:E24"/>
    <mergeCell ref="B32:B33"/>
    <mergeCell ref="C32:C33"/>
    <mergeCell ref="D32:D33"/>
    <mergeCell ref="E32:E33"/>
    <mergeCell ref="B25:B26"/>
    <mergeCell ref="C25:C26"/>
    <mergeCell ref="D25:D26"/>
    <mergeCell ref="E25:E26"/>
    <mergeCell ref="A30:E30"/>
    <mergeCell ref="A31:E31"/>
    <mergeCell ref="B5:B6"/>
    <mergeCell ref="C5:C6"/>
    <mergeCell ref="D5:D6"/>
    <mergeCell ref="E5:E6"/>
    <mergeCell ref="B11:B12"/>
    <mergeCell ref="C11:C12"/>
    <mergeCell ref="D11:D12"/>
    <mergeCell ref="E11:E12"/>
    <mergeCell ref="A7:E7"/>
    <mergeCell ref="A8:E8"/>
    <mergeCell ref="A9:E9"/>
    <mergeCell ref="A10:E10"/>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dimension ref="A1:F53"/>
  <sheetViews>
    <sheetView workbookViewId="0">
      <selection activeCell="H19" sqref="H19"/>
    </sheetView>
  </sheetViews>
  <sheetFormatPr defaultRowHeight="14.25"/>
  <cols>
    <col min="1" max="1" width="10.25" customWidth="1"/>
  </cols>
  <sheetData>
    <row r="1" spans="1:6">
      <c r="A1" s="1186" t="s">
        <v>1362</v>
      </c>
    </row>
    <row r="2" spans="1:6">
      <c r="A2" s="1202" t="s">
        <v>1363</v>
      </c>
    </row>
    <row r="3" spans="1:6">
      <c r="A3" s="1202" t="s">
        <v>1364</v>
      </c>
    </row>
    <row r="4" spans="1:6">
      <c r="A4" s="1189" t="s">
        <v>1336</v>
      </c>
    </row>
    <row r="5" spans="1:6" ht="15" thickBot="1">
      <c r="A5" s="1189" t="s">
        <v>1365</v>
      </c>
    </row>
    <row r="6" spans="1:6">
      <c r="A6" s="1155" t="s">
        <v>446</v>
      </c>
      <c r="B6" s="2256" t="s">
        <v>1366</v>
      </c>
      <c r="C6" s="2262"/>
      <c r="D6" s="2262"/>
      <c r="E6" s="2263"/>
      <c r="F6" s="1156" t="s">
        <v>1368</v>
      </c>
    </row>
    <row r="7" spans="1:6">
      <c r="A7" s="1134" t="s">
        <v>449</v>
      </c>
      <c r="B7" s="2276" t="s">
        <v>1367</v>
      </c>
      <c r="C7" s="2286"/>
      <c r="D7" s="2286"/>
      <c r="E7" s="2277"/>
      <c r="F7" s="1154" t="s">
        <v>1369</v>
      </c>
    </row>
    <row r="8" spans="1:6" ht="15" thickBot="1">
      <c r="A8" s="1180"/>
      <c r="B8" s="2280"/>
      <c r="C8" s="2296"/>
      <c r="D8" s="2296"/>
      <c r="E8" s="2281"/>
      <c r="F8" s="1131" t="s">
        <v>1370</v>
      </c>
    </row>
    <row r="9" spans="1:6">
      <c r="A9" s="1180"/>
      <c r="B9" s="1181" t="s">
        <v>1372</v>
      </c>
      <c r="C9" s="1181" t="s">
        <v>1373</v>
      </c>
      <c r="D9" s="1181" t="s">
        <v>1375</v>
      </c>
      <c r="E9" s="1181" t="s">
        <v>1377</v>
      </c>
      <c r="F9" s="1131" t="s">
        <v>1371</v>
      </c>
    </row>
    <row r="10" spans="1:6" ht="15" thickBot="1">
      <c r="A10" s="1180"/>
      <c r="B10" s="1151" t="s">
        <v>1238</v>
      </c>
      <c r="C10" s="1151" t="s">
        <v>1374</v>
      </c>
      <c r="D10" s="1151" t="s">
        <v>1376</v>
      </c>
      <c r="E10" s="1151" t="s">
        <v>1378</v>
      </c>
      <c r="F10" s="1192"/>
    </row>
    <row r="11" spans="1:6" ht="15" thickBot="1">
      <c r="A11" s="1135"/>
      <c r="B11" s="2260" t="s">
        <v>1379</v>
      </c>
      <c r="C11" s="2261"/>
      <c r="D11" s="2261"/>
      <c r="E11" s="2261"/>
      <c r="F11" s="2261"/>
    </row>
    <row r="12" spans="1:6">
      <c r="A12" s="2290" t="s">
        <v>923</v>
      </c>
      <c r="B12" s="2244"/>
      <c r="C12" s="2244"/>
      <c r="D12" s="2244"/>
      <c r="E12" s="2244"/>
      <c r="F12" s="2244"/>
    </row>
    <row r="13" spans="1:6">
      <c r="A13" s="2289" t="s">
        <v>924</v>
      </c>
      <c r="B13" s="2244"/>
      <c r="C13" s="2244"/>
      <c r="D13" s="2244"/>
      <c r="E13" s="2244"/>
      <c r="F13" s="2244"/>
    </row>
    <row r="14" spans="1:6">
      <c r="A14" s="1142" t="s">
        <v>1193</v>
      </c>
      <c r="B14" s="1169">
        <v>1792156</v>
      </c>
      <c r="C14" s="1169">
        <v>1003597</v>
      </c>
      <c r="D14" s="1169">
        <v>303568</v>
      </c>
      <c r="E14" s="1169">
        <v>484992</v>
      </c>
      <c r="F14" s="1170">
        <v>567598</v>
      </c>
    </row>
    <row r="15" spans="1:6">
      <c r="A15" s="1145" t="s">
        <v>321</v>
      </c>
      <c r="B15" s="1146"/>
      <c r="C15" s="1146"/>
      <c r="D15" s="1169"/>
      <c r="E15" s="1169"/>
      <c r="F15" s="1147"/>
    </row>
    <row r="16" spans="1:6">
      <c r="A16" s="1184" t="s">
        <v>477</v>
      </c>
      <c r="B16" s="1146">
        <v>144571</v>
      </c>
      <c r="C16" s="1146">
        <v>81322</v>
      </c>
      <c r="D16" s="1146">
        <v>23968</v>
      </c>
      <c r="E16" s="1146">
        <v>39281</v>
      </c>
      <c r="F16" s="1147">
        <v>50444</v>
      </c>
    </row>
    <row r="17" spans="1:6" ht="22.5">
      <c r="A17" s="1184" t="s">
        <v>478</v>
      </c>
      <c r="B17" s="1146">
        <v>195681</v>
      </c>
      <c r="C17" s="1146">
        <v>110021</v>
      </c>
      <c r="D17" s="1146">
        <v>32811</v>
      </c>
      <c r="E17" s="1146">
        <v>52850</v>
      </c>
      <c r="F17" s="1147">
        <v>71882</v>
      </c>
    </row>
    <row r="18" spans="1:6">
      <c r="A18" s="1184" t="s">
        <v>479</v>
      </c>
      <c r="B18" s="1146">
        <v>183822</v>
      </c>
      <c r="C18" s="1146">
        <v>96611</v>
      </c>
      <c r="D18" s="1146">
        <v>34960</v>
      </c>
      <c r="E18" s="1146">
        <v>52251</v>
      </c>
      <c r="F18" s="1147">
        <v>34912</v>
      </c>
    </row>
    <row r="19" spans="1:6">
      <c r="A19" s="1184" t="s">
        <v>480</v>
      </c>
      <c r="B19" s="1146">
        <v>41036</v>
      </c>
      <c r="C19" s="1146">
        <v>24140</v>
      </c>
      <c r="D19" s="1146">
        <v>5897</v>
      </c>
      <c r="E19" s="1146">
        <v>10999</v>
      </c>
      <c r="F19" s="1147">
        <v>11413</v>
      </c>
    </row>
    <row r="20" spans="1:6">
      <c r="A20" s="1184" t="s">
        <v>481</v>
      </c>
      <c r="B20" s="1146">
        <v>123387</v>
      </c>
      <c r="C20" s="1146">
        <v>67999</v>
      </c>
      <c r="D20" s="1146">
        <v>20320</v>
      </c>
      <c r="E20" s="1146">
        <v>35068</v>
      </c>
      <c r="F20" s="1147">
        <v>31120</v>
      </c>
    </row>
    <row r="21" spans="1:6">
      <c r="A21" s="1184" t="s">
        <v>326</v>
      </c>
      <c r="B21" s="1146">
        <v>47055</v>
      </c>
      <c r="C21" s="1146">
        <v>23094</v>
      </c>
      <c r="D21" s="1146">
        <v>9227</v>
      </c>
      <c r="E21" s="1146">
        <v>14735</v>
      </c>
      <c r="F21" s="1147">
        <v>5129</v>
      </c>
    </row>
    <row r="22" spans="1:6">
      <c r="A22" s="1184" t="s">
        <v>483</v>
      </c>
      <c r="B22" s="1146">
        <v>168601</v>
      </c>
      <c r="C22" s="1146">
        <v>94340</v>
      </c>
      <c r="D22" s="1146">
        <v>28647</v>
      </c>
      <c r="E22" s="1146">
        <v>45614</v>
      </c>
      <c r="F22" s="1147">
        <v>34389</v>
      </c>
    </row>
    <row r="23" spans="1:6">
      <c r="A23" s="1184" t="s">
        <v>484</v>
      </c>
      <c r="B23" s="1146">
        <v>99223</v>
      </c>
      <c r="C23" s="1146">
        <v>56151</v>
      </c>
      <c r="D23" s="1146">
        <v>16760</v>
      </c>
      <c r="E23" s="1146">
        <v>26312</v>
      </c>
      <c r="F23" s="1147">
        <v>46816</v>
      </c>
    </row>
    <row r="24" spans="1:6">
      <c r="A24" s="1184" t="s">
        <v>485</v>
      </c>
      <c r="B24" s="1146">
        <v>40550</v>
      </c>
      <c r="C24" s="1146">
        <v>20132</v>
      </c>
      <c r="D24" s="1146">
        <v>7987</v>
      </c>
      <c r="E24" s="1146">
        <v>12431</v>
      </c>
      <c r="F24" s="1147">
        <v>11305</v>
      </c>
    </row>
    <row r="25" spans="1:6">
      <c r="A25" s="1184" t="s">
        <v>486</v>
      </c>
      <c r="B25" s="1146">
        <v>93835</v>
      </c>
      <c r="C25" s="1146">
        <v>54177</v>
      </c>
      <c r="D25" s="1146">
        <v>17430</v>
      </c>
      <c r="E25" s="1146">
        <v>22228</v>
      </c>
      <c r="F25" s="1147">
        <v>21606</v>
      </c>
    </row>
    <row r="26" spans="1:6">
      <c r="A26" s="1184" t="s">
        <v>487</v>
      </c>
      <c r="B26" s="1146">
        <v>95733</v>
      </c>
      <c r="C26" s="1146">
        <v>56871</v>
      </c>
      <c r="D26" s="1146">
        <v>13874</v>
      </c>
      <c r="E26" s="1146">
        <v>24987</v>
      </c>
      <c r="F26" s="1147">
        <v>35518</v>
      </c>
    </row>
    <row r="27" spans="1:6">
      <c r="A27" s="1184" t="s">
        <v>488</v>
      </c>
      <c r="B27" s="1146">
        <v>40902</v>
      </c>
      <c r="C27" s="1146">
        <v>22292</v>
      </c>
      <c r="D27" s="1146">
        <v>7152</v>
      </c>
      <c r="E27" s="1146">
        <v>11458</v>
      </c>
      <c r="F27" s="1147">
        <v>7911</v>
      </c>
    </row>
    <row r="28" spans="1:6">
      <c r="A28" s="1184" t="s">
        <v>489</v>
      </c>
      <c r="B28" s="1146">
        <v>58619</v>
      </c>
      <c r="C28" s="1146">
        <v>30275</v>
      </c>
      <c r="D28" s="1146">
        <v>11253</v>
      </c>
      <c r="E28" s="1146">
        <v>17091</v>
      </c>
      <c r="F28" s="1147">
        <v>10047</v>
      </c>
    </row>
    <row r="29" spans="1:6" ht="22.5">
      <c r="A29" s="1184" t="s">
        <v>490</v>
      </c>
      <c r="B29" s="1146">
        <v>97346</v>
      </c>
      <c r="C29" s="1146">
        <v>61174</v>
      </c>
      <c r="D29" s="1146">
        <v>14521</v>
      </c>
      <c r="E29" s="1146">
        <v>21651</v>
      </c>
      <c r="F29" s="1147">
        <v>29201</v>
      </c>
    </row>
    <row r="30" spans="1:6">
      <c r="A30" s="1184" t="s">
        <v>491</v>
      </c>
      <c r="B30" s="1146">
        <v>269380</v>
      </c>
      <c r="C30" s="1146">
        <v>150250</v>
      </c>
      <c r="D30" s="1146">
        <v>44638</v>
      </c>
      <c r="E30" s="1146">
        <v>74493</v>
      </c>
      <c r="F30" s="1147">
        <v>116280</v>
      </c>
    </row>
    <row r="31" spans="1:6" ht="22.5">
      <c r="A31" s="1184" t="s">
        <v>492</v>
      </c>
      <c r="B31" s="1146">
        <v>92416</v>
      </c>
      <c r="C31" s="1146">
        <v>54747</v>
      </c>
      <c r="D31" s="1146">
        <v>14124</v>
      </c>
      <c r="E31" s="1146">
        <v>23546</v>
      </c>
      <c r="F31" s="1147">
        <v>49627</v>
      </c>
    </row>
    <row r="32" spans="1:6">
      <c r="A32" s="2290" t="s">
        <v>1380</v>
      </c>
      <c r="B32" s="2244"/>
      <c r="C32" s="2244"/>
      <c r="D32" s="2244"/>
      <c r="E32" s="2244"/>
      <c r="F32" s="2244"/>
    </row>
    <row r="33" spans="1:6">
      <c r="A33" s="2289" t="s">
        <v>1381</v>
      </c>
      <c r="B33" s="2244"/>
      <c r="C33" s="2244"/>
      <c r="D33" s="2244"/>
      <c r="E33" s="2244"/>
      <c r="F33" s="2244"/>
    </row>
    <row r="34" spans="1:6">
      <c r="A34" s="1142" t="s">
        <v>1193</v>
      </c>
      <c r="B34" s="1169">
        <v>1553749</v>
      </c>
      <c r="C34" s="1169">
        <v>861300</v>
      </c>
      <c r="D34" s="1169">
        <v>267657</v>
      </c>
      <c r="E34" s="1169">
        <v>424792</v>
      </c>
      <c r="F34" s="1170">
        <v>456317</v>
      </c>
    </row>
    <row r="35" spans="1:6">
      <c r="A35" s="1145" t="s">
        <v>321</v>
      </c>
      <c r="B35" s="1146"/>
      <c r="C35" s="1146"/>
      <c r="D35" s="1146"/>
      <c r="E35" s="1146"/>
      <c r="F35" s="1147"/>
    </row>
    <row r="36" spans="1:6">
      <c r="A36" s="1184" t="s">
        <v>477</v>
      </c>
      <c r="B36" s="1146">
        <v>113225</v>
      </c>
      <c r="C36" s="1146">
        <v>62440</v>
      </c>
      <c r="D36" s="1146">
        <v>19112</v>
      </c>
      <c r="E36" s="1146">
        <v>31672</v>
      </c>
      <c r="F36" s="1147">
        <v>35858</v>
      </c>
    </row>
    <row r="37" spans="1:6" ht="22.5">
      <c r="A37" s="1184" t="s">
        <v>478</v>
      </c>
      <c r="B37" s="1146">
        <v>174770</v>
      </c>
      <c r="C37" s="1146">
        <v>97627</v>
      </c>
      <c r="D37" s="1146">
        <v>29400</v>
      </c>
      <c r="E37" s="1146">
        <v>47743</v>
      </c>
      <c r="F37" s="1147">
        <v>62467</v>
      </c>
    </row>
    <row r="38" spans="1:6">
      <c r="A38" s="1184" t="s">
        <v>479</v>
      </c>
      <c r="B38" s="1146">
        <v>178094</v>
      </c>
      <c r="C38" s="1146">
        <v>93260</v>
      </c>
      <c r="D38" s="1146">
        <v>34110</v>
      </c>
      <c r="E38" s="1146">
        <v>50724</v>
      </c>
      <c r="F38" s="1147">
        <v>33617</v>
      </c>
    </row>
    <row r="39" spans="1:6">
      <c r="A39" s="1184" t="s">
        <v>480</v>
      </c>
      <c r="B39" s="1146">
        <v>34418</v>
      </c>
      <c r="C39" s="1146">
        <v>20384</v>
      </c>
      <c r="D39" s="1146">
        <v>4970</v>
      </c>
      <c r="E39" s="1146">
        <v>9064</v>
      </c>
      <c r="F39" s="1147">
        <v>8094</v>
      </c>
    </row>
    <row r="40" spans="1:6">
      <c r="A40" s="1184" t="s">
        <v>481</v>
      </c>
      <c r="B40" s="1146">
        <v>121012</v>
      </c>
      <c r="C40" s="1146">
        <v>66756</v>
      </c>
      <c r="D40" s="1146">
        <v>19913</v>
      </c>
      <c r="E40" s="1146">
        <v>34343</v>
      </c>
      <c r="F40" s="1147">
        <v>29583</v>
      </c>
    </row>
    <row r="41" spans="1:6">
      <c r="A41" s="1184" t="s">
        <v>482</v>
      </c>
      <c r="B41" s="1146">
        <v>44402</v>
      </c>
      <c r="C41" s="1146">
        <v>21496</v>
      </c>
      <c r="D41" s="1146">
        <v>8818</v>
      </c>
      <c r="E41" s="1146">
        <v>14088</v>
      </c>
      <c r="F41" s="1147">
        <v>4483</v>
      </c>
    </row>
    <row r="42" spans="1:6">
      <c r="A42" s="1184" t="s">
        <v>1382</v>
      </c>
      <c r="B42" s="1146">
        <v>163945</v>
      </c>
      <c r="C42" s="1146">
        <v>91773</v>
      </c>
      <c r="D42" s="1146">
        <v>27811</v>
      </c>
      <c r="E42" s="1146">
        <v>44361</v>
      </c>
      <c r="F42" s="1147">
        <v>33179</v>
      </c>
    </row>
    <row r="43" spans="1:6">
      <c r="A43" s="1184" t="s">
        <v>484</v>
      </c>
      <c r="B43" s="1146">
        <v>63760</v>
      </c>
      <c r="C43" s="1146">
        <v>34342</v>
      </c>
      <c r="D43" s="1146">
        <v>11423</v>
      </c>
      <c r="E43" s="1146">
        <v>17995</v>
      </c>
      <c r="F43" s="1147">
        <v>25934</v>
      </c>
    </row>
    <row r="44" spans="1:6">
      <c r="A44" s="1184" t="s">
        <v>485</v>
      </c>
      <c r="B44" s="1146">
        <v>38815</v>
      </c>
      <c r="C44" s="1146">
        <v>19304</v>
      </c>
      <c r="D44" s="1146">
        <v>7616</v>
      </c>
      <c r="E44" s="1146">
        <v>11895</v>
      </c>
      <c r="F44" s="1147">
        <v>10768</v>
      </c>
    </row>
    <row r="45" spans="1:6">
      <c r="A45" s="1184" t="s">
        <v>486</v>
      </c>
      <c r="B45" s="1146">
        <v>91617</v>
      </c>
      <c r="C45" s="1146">
        <v>53062</v>
      </c>
      <c r="D45" s="1146">
        <v>16992</v>
      </c>
      <c r="E45" s="1146">
        <v>21564</v>
      </c>
      <c r="F45" s="1147">
        <v>19570</v>
      </c>
    </row>
    <row r="46" spans="1:6">
      <c r="A46" s="1184" t="s">
        <v>487</v>
      </c>
      <c r="B46" s="1146">
        <v>74156</v>
      </c>
      <c r="C46" s="1146">
        <v>44026</v>
      </c>
      <c r="D46" s="1146">
        <v>10515</v>
      </c>
      <c r="E46" s="1146">
        <v>19615</v>
      </c>
      <c r="F46" s="1147">
        <v>24517</v>
      </c>
    </row>
    <row r="47" spans="1:6">
      <c r="A47" s="1184" t="s">
        <v>488</v>
      </c>
      <c r="B47" s="1146">
        <v>35594</v>
      </c>
      <c r="C47" s="1146">
        <v>19410</v>
      </c>
      <c r="D47" s="1146">
        <v>6190</v>
      </c>
      <c r="E47" s="1146">
        <v>9995</v>
      </c>
      <c r="F47" s="1147">
        <v>5617</v>
      </c>
    </row>
    <row r="48" spans="1:6">
      <c r="A48" s="1184" t="s">
        <v>489</v>
      </c>
      <c r="B48" s="1146">
        <v>57984</v>
      </c>
      <c r="C48" s="1146">
        <v>29919</v>
      </c>
      <c r="D48" s="1146">
        <v>11144</v>
      </c>
      <c r="E48" s="1146">
        <v>16921</v>
      </c>
      <c r="F48" s="1147">
        <v>9778</v>
      </c>
    </row>
    <row r="49" spans="1:6" ht="22.5">
      <c r="A49" s="1184" t="s">
        <v>490</v>
      </c>
      <c r="B49" s="1146">
        <v>79338</v>
      </c>
      <c r="C49" s="1146">
        <v>49776</v>
      </c>
      <c r="D49" s="1146">
        <v>11829</v>
      </c>
      <c r="E49" s="1146">
        <v>17734</v>
      </c>
      <c r="F49" s="1147">
        <v>19475</v>
      </c>
    </row>
    <row r="50" spans="1:6">
      <c r="A50" s="1184" t="s">
        <v>491</v>
      </c>
      <c r="B50" s="1146">
        <v>222317</v>
      </c>
      <c r="C50" s="1146">
        <v>123464</v>
      </c>
      <c r="D50" s="1146">
        <v>38004</v>
      </c>
      <c r="E50" s="1146">
        <v>60849</v>
      </c>
      <c r="F50" s="1147">
        <v>93124</v>
      </c>
    </row>
    <row r="51" spans="1:6" ht="22.5">
      <c r="A51" s="1184" t="s">
        <v>492</v>
      </c>
      <c r="B51" s="1146">
        <v>60303</v>
      </c>
      <c r="C51" s="1146">
        <v>34262</v>
      </c>
      <c r="D51" s="1146">
        <v>9810</v>
      </c>
      <c r="E51" s="1146">
        <v>16230</v>
      </c>
      <c r="F51" s="1147">
        <v>40252</v>
      </c>
    </row>
    <row r="52" spans="1:6">
      <c r="A52" s="1198" t="s">
        <v>1361</v>
      </c>
    </row>
    <row r="53" spans="1:6">
      <c r="A53" s="1198" t="s">
        <v>1333</v>
      </c>
    </row>
  </sheetData>
  <mergeCells count="8">
    <mergeCell ref="A32:F32"/>
    <mergeCell ref="A33:F33"/>
    <mergeCell ref="B6:E6"/>
    <mergeCell ref="B7:E7"/>
    <mergeCell ref="B8:E8"/>
    <mergeCell ref="B11:F11"/>
    <mergeCell ref="A12:F12"/>
    <mergeCell ref="A13:F13"/>
  </mergeCells>
  <pageMargins left="0.7" right="0.7" top="0.75" bottom="0.75" header="0.3" footer="0.3"/>
</worksheet>
</file>

<file path=xl/worksheets/sheet68.xml><?xml version="1.0" encoding="utf-8"?>
<worksheet xmlns="http://schemas.openxmlformats.org/spreadsheetml/2006/main" xmlns:r="http://schemas.openxmlformats.org/officeDocument/2006/relationships">
  <dimension ref="A1:E33"/>
  <sheetViews>
    <sheetView workbookViewId="0">
      <selection activeCell="F45" sqref="F45"/>
    </sheetView>
  </sheetViews>
  <sheetFormatPr defaultRowHeight="14.25"/>
  <cols>
    <col min="1" max="1" width="9" customWidth="1"/>
  </cols>
  <sheetData>
    <row r="1" spans="1:5" ht="36.75" customHeight="1">
      <c r="A1" s="2284" t="s">
        <v>1383</v>
      </c>
      <c r="B1" s="2244"/>
      <c r="C1" s="2244"/>
      <c r="D1" s="2244"/>
      <c r="E1" s="2244"/>
    </row>
    <row r="2" spans="1:5" ht="24.75" customHeight="1">
      <c r="A2" s="2297" t="s">
        <v>1384</v>
      </c>
      <c r="B2" s="2244"/>
      <c r="C2" s="2244"/>
      <c r="D2" s="2244"/>
      <c r="E2" s="2244"/>
    </row>
    <row r="3" spans="1:5">
      <c r="A3" s="2297" t="s">
        <v>1385</v>
      </c>
      <c r="B3" s="2244"/>
      <c r="C3" s="2244"/>
      <c r="D3" s="2244"/>
      <c r="E3" s="2244"/>
    </row>
    <row r="4" spans="1:5" ht="24" customHeight="1">
      <c r="A4" s="2298" t="s">
        <v>1336</v>
      </c>
      <c r="B4" s="2244"/>
      <c r="C4" s="2244"/>
      <c r="D4" s="2244"/>
      <c r="E4" s="2244"/>
    </row>
    <row r="5" spans="1:5" ht="25.5" customHeight="1">
      <c r="A5" s="2298" t="s">
        <v>1386</v>
      </c>
      <c r="B5" s="2244"/>
      <c r="C5" s="2244"/>
      <c r="D5" s="2244"/>
      <c r="E5" s="2244"/>
    </row>
    <row r="6" spans="1:5" ht="15" customHeight="1" thickBot="1">
      <c r="A6" s="2299" t="s">
        <v>1387</v>
      </c>
      <c r="B6" s="2300"/>
      <c r="C6" s="2300"/>
      <c r="D6" s="2300"/>
      <c r="E6" s="2300"/>
    </row>
    <row r="7" spans="1:5" ht="21">
      <c r="A7" s="1155" t="s">
        <v>446</v>
      </c>
      <c r="B7" s="2256" t="s">
        <v>1366</v>
      </c>
      <c r="C7" s="2263"/>
      <c r="D7" s="2256" t="s">
        <v>1350</v>
      </c>
      <c r="E7" s="2262"/>
    </row>
    <row r="8" spans="1:5" ht="15" thickBot="1">
      <c r="A8" s="1134" t="s">
        <v>449</v>
      </c>
      <c r="B8" s="2247" t="s">
        <v>1367</v>
      </c>
      <c r="C8" s="2248"/>
      <c r="D8" s="2247" t="s">
        <v>1351</v>
      </c>
      <c r="E8" s="2250"/>
    </row>
    <row r="9" spans="1:5">
      <c r="A9" s="1180"/>
      <c r="B9" s="1181" t="s">
        <v>1108</v>
      </c>
      <c r="C9" s="1181" t="s">
        <v>1388</v>
      </c>
      <c r="D9" s="1181" t="s">
        <v>1108</v>
      </c>
      <c r="E9" s="1154" t="s">
        <v>1388</v>
      </c>
    </row>
    <row r="10" spans="1:5" ht="21">
      <c r="A10" s="1180"/>
      <c r="B10" s="1134" t="s">
        <v>1238</v>
      </c>
      <c r="C10" s="1181" t="s">
        <v>1389</v>
      </c>
      <c r="D10" s="1134" t="s">
        <v>1238</v>
      </c>
      <c r="E10" s="1154" t="s">
        <v>1389</v>
      </c>
    </row>
    <row r="11" spans="1:5">
      <c r="A11" s="1180"/>
      <c r="B11" s="1180"/>
      <c r="C11" s="1181" t="s">
        <v>1390</v>
      </c>
      <c r="D11" s="1180"/>
      <c r="E11" s="1154" t="s">
        <v>1390</v>
      </c>
    </row>
    <row r="12" spans="1:5">
      <c r="A12" s="1180"/>
      <c r="B12" s="1180"/>
      <c r="C12" s="1134" t="s">
        <v>1391</v>
      </c>
      <c r="D12" s="1180"/>
      <c r="E12" s="1131" t="s">
        <v>1391</v>
      </c>
    </row>
    <row r="13" spans="1:5" ht="15" thickBot="1">
      <c r="A13" s="1180"/>
      <c r="B13" s="1135"/>
      <c r="C13" s="1151" t="s">
        <v>1392</v>
      </c>
      <c r="D13" s="1135"/>
      <c r="E13" s="1139" t="s">
        <v>1392</v>
      </c>
    </row>
    <row r="14" spans="1:5" ht="15" thickBot="1">
      <c r="A14" s="1135"/>
      <c r="B14" s="2260" t="s">
        <v>1393</v>
      </c>
      <c r="C14" s="2261"/>
      <c r="D14" s="2261"/>
      <c r="E14" s="2261"/>
    </row>
    <row r="15" spans="1:5" ht="22.5">
      <c r="A15" s="1142" t="s">
        <v>1394</v>
      </c>
      <c r="B15" s="1169">
        <v>123.2</v>
      </c>
      <c r="C15" s="1169">
        <v>117.3</v>
      </c>
      <c r="D15" s="1169">
        <v>39</v>
      </c>
      <c r="E15" s="1170">
        <v>34.5</v>
      </c>
    </row>
    <row r="16" spans="1:5">
      <c r="A16" s="1148" t="s">
        <v>477</v>
      </c>
      <c r="B16" s="1146">
        <v>159</v>
      </c>
      <c r="C16" s="1146">
        <v>151.1</v>
      </c>
      <c r="D16" s="1146">
        <v>55.5</v>
      </c>
      <c r="E16" s="1147">
        <v>47.8</v>
      </c>
    </row>
    <row r="17" spans="1:5" ht="22.5">
      <c r="A17" s="1148" t="s">
        <v>478</v>
      </c>
      <c r="B17" s="1146">
        <v>183.9</v>
      </c>
      <c r="C17" s="1146">
        <v>181</v>
      </c>
      <c r="D17" s="1146">
        <v>67.599999999999994</v>
      </c>
      <c r="E17" s="1147">
        <v>64.7</v>
      </c>
    </row>
    <row r="18" spans="1:5">
      <c r="A18" s="1148" t="s">
        <v>479</v>
      </c>
      <c r="B18" s="1146">
        <v>127.3</v>
      </c>
      <c r="C18" s="1146">
        <v>126.6</v>
      </c>
      <c r="D18" s="1146">
        <v>24.2</v>
      </c>
      <c r="E18" s="1147">
        <v>23.9</v>
      </c>
    </row>
    <row r="19" spans="1:5">
      <c r="A19" s="1148" t="s">
        <v>480</v>
      </c>
      <c r="B19" s="1146">
        <v>104.9</v>
      </c>
      <c r="C19" s="1146">
        <v>102.4</v>
      </c>
      <c r="D19" s="1146">
        <v>29.2</v>
      </c>
      <c r="E19" s="1147">
        <v>24.1</v>
      </c>
    </row>
    <row r="20" spans="1:5">
      <c r="A20" s="1148" t="s">
        <v>481</v>
      </c>
      <c r="B20" s="1146">
        <v>126.9</v>
      </c>
      <c r="C20" s="1146">
        <v>126.4</v>
      </c>
      <c r="D20" s="1146">
        <v>32</v>
      </c>
      <c r="E20" s="1147">
        <v>30.9</v>
      </c>
    </row>
    <row r="21" spans="1:5">
      <c r="A21" s="1148" t="s">
        <v>482</v>
      </c>
      <c r="B21" s="1146">
        <v>87.6</v>
      </c>
      <c r="C21" s="1146">
        <v>85.4</v>
      </c>
      <c r="D21" s="1146">
        <v>9.5</v>
      </c>
      <c r="E21" s="1147">
        <v>8.6</v>
      </c>
    </row>
    <row r="22" spans="1:5">
      <c r="A22" s="1148" t="s">
        <v>483</v>
      </c>
      <c r="B22" s="1146">
        <v>87.3</v>
      </c>
      <c r="C22" s="1146">
        <v>86.6</v>
      </c>
      <c r="D22" s="1146">
        <v>17.8</v>
      </c>
      <c r="E22" s="1147">
        <v>17.5</v>
      </c>
    </row>
    <row r="23" spans="1:5">
      <c r="A23" s="1148" t="s">
        <v>484</v>
      </c>
      <c r="B23" s="1146">
        <v>199.8</v>
      </c>
      <c r="C23" s="1146">
        <v>170.8</v>
      </c>
      <c r="D23" s="1146">
        <v>94.3</v>
      </c>
      <c r="E23" s="1147">
        <v>69.5</v>
      </c>
    </row>
    <row r="24" spans="1:5">
      <c r="A24" s="1148" t="s">
        <v>485</v>
      </c>
      <c r="B24" s="1146">
        <v>70.599999999999994</v>
      </c>
      <c r="C24" s="1146">
        <v>71.099999999999994</v>
      </c>
      <c r="D24" s="1146">
        <v>19.7</v>
      </c>
      <c r="E24" s="1147">
        <v>19.7</v>
      </c>
    </row>
    <row r="25" spans="1:5">
      <c r="A25" s="1148" t="s">
        <v>486</v>
      </c>
      <c r="B25" s="1146">
        <v>88.7</v>
      </c>
      <c r="C25" s="1146">
        <v>87.9</v>
      </c>
      <c r="D25" s="1146">
        <v>20.399999999999999</v>
      </c>
      <c r="E25" s="1147">
        <v>18.8</v>
      </c>
    </row>
    <row r="26" spans="1:5">
      <c r="A26" s="1148" t="s">
        <v>487</v>
      </c>
      <c r="B26" s="1146">
        <v>126</v>
      </c>
      <c r="C26" s="1146">
        <v>116.3</v>
      </c>
      <c r="D26" s="1146">
        <v>46.7</v>
      </c>
      <c r="E26" s="1147">
        <v>38.4</v>
      </c>
    </row>
    <row r="27" spans="1:5">
      <c r="A27" s="1148" t="s">
        <v>488</v>
      </c>
      <c r="B27" s="1146">
        <v>114.7</v>
      </c>
      <c r="C27" s="1146">
        <v>107.7</v>
      </c>
      <c r="D27" s="1146">
        <v>22.2</v>
      </c>
      <c r="E27" s="1147">
        <v>17</v>
      </c>
    </row>
    <row r="28" spans="1:5" ht="22.5">
      <c r="A28" s="1148" t="s">
        <v>489</v>
      </c>
      <c r="B28" s="1146">
        <v>121.8</v>
      </c>
      <c r="C28" s="1146">
        <v>121.8</v>
      </c>
      <c r="D28" s="1146">
        <v>20.9</v>
      </c>
      <c r="E28" s="1147">
        <v>20.5</v>
      </c>
    </row>
    <row r="29" spans="1:5" ht="22.5">
      <c r="A29" s="1148" t="s">
        <v>490</v>
      </c>
      <c r="B29" s="1146">
        <v>97.9</v>
      </c>
      <c r="C29" s="1146">
        <v>91</v>
      </c>
      <c r="D29" s="1146">
        <v>29.4</v>
      </c>
      <c r="E29" s="1147">
        <v>22.3</v>
      </c>
    </row>
    <row r="30" spans="1:5" ht="22.5">
      <c r="A30" s="1148" t="s">
        <v>491</v>
      </c>
      <c r="B30" s="1146">
        <v>155.1</v>
      </c>
      <c r="C30" s="1146">
        <v>148.5</v>
      </c>
      <c r="D30" s="1146">
        <v>66.900000000000006</v>
      </c>
      <c r="E30" s="1147">
        <v>62.2</v>
      </c>
    </row>
    <row r="31" spans="1:5" ht="22.5">
      <c r="A31" s="1148" t="s">
        <v>492</v>
      </c>
      <c r="B31" s="1146">
        <v>110.4</v>
      </c>
      <c r="C31" s="1146">
        <v>94.6</v>
      </c>
      <c r="D31" s="1146">
        <v>59.3</v>
      </c>
      <c r="E31" s="1147">
        <v>63.2</v>
      </c>
    </row>
    <row r="32" spans="1:5">
      <c r="A32" s="2243" t="s">
        <v>1361</v>
      </c>
      <c r="B32" s="2244"/>
      <c r="C32" s="2244"/>
      <c r="D32" s="2244"/>
      <c r="E32" s="2244"/>
    </row>
    <row r="33" spans="1:5">
      <c r="A33" s="2243" t="s">
        <v>1352</v>
      </c>
      <c r="B33" s="2244"/>
      <c r="C33" s="2244"/>
      <c r="D33" s="2244"/>
      <c r="E33" s="2244"/>
    </row>
  </sheetData>
  <mergeCells count="13">
    <mergeCell ref="A6:E6"/>
    <mergeCell ref="A32:E32"/>
    <mergeCell ref="A33:E33"/>
    <mergeCell ref="B7:C7"/>
    <mergeCell ref="B8:C8"/>
    <mergeCell ref="D7:E7"/>
    <mergeCell ref="D8:E8"/>
    <mergeCell ref="B14:E14"/>
    <mergeCell ref="A1:E1"/>
    <mergeCell ref="A2:E2"/>
    <mergeCell ref="A3:E3"/>
    <mergeCell ref="A4:E4"/>
    <mergeCell ref="A5:E5"/>
  </mergeCells>
  <pageMargins left="0.7" right="0.7" top="0.75" bottom="0.75" header="0.3" footer="0.3"/>
</worksheet>
</file>

<file path=xl/worksheets/sheet69.xml><?xml version="1.0" encoding="utf-8"?>
<worksheet xmlns="http://schemas.openxmlformats.org/spreadsheetml/2006/main" xmlns:r="http://schemas.openxmlformats.org/officeDocument/2006/relationships">
  <dimension ref="A1:F24"/>
  <sheetViews>
    <sheetView workbookViewId="0">
      <selection activeCell="J14" sqref="J14"/>
    </sheetView>
  </sheetViews>
  <sheetFormatPr defaultRowHeight="14.25"/>
  <cols>
    <col min="1" max="1" width="11.5" customWidth="1"/>
  </cols>
  <sheetData>
    <row r="1" spans="1:6">
      <c r="A1" s="1186" t="s">
        <v>1395</v>
      </c>
    </row>
    <row r="2" spans="1:6" ht="15" thickBot="1">
      <c r="A2" s="1209" t="s">
        <v>1396</v>
      </c>
    </row>
    <row r="3" spans="1:6" ht="21.75" thickBot="1">
      <c r="A3" s="1155" t="s">
        <v>1086</v>
      </c>
      <c r="B3" s="1137">
        <v>2005</v>
      </c>
      <c r="C3" s="1137">
        <v>2010</v>
      </c>
      <c r="D3" s="1137">
        <v>2013</v>
      </c>
      <c r="E3" s="1137">
        <v>2014</v>
      </c>
      <c r="F3" s="1138">
        <v>2015</v>
      </c>
    </row>
    <row r="4" spans="1:6" ht="15" thickBot="1">
      <c r="A4" s="1151" t="s">
        <v>1087</v>
      </c>
      <c r="B4" s="2260" t="s">
        <v>1379</v>
      </c>
      <c r="C4" s="2261"/>
      <c r="D4" s="2261"/>
      <c r="E4" s="2261"/>
      <c r="F4" s="2261"/>
    </row>
    <row r="5" spans="1:6">
      <c r="A5" s="2290" t="s">
        <v>1397</v>
      </c>
      <c r="B5" s="2244"/>
      <c r="C5" s="2244"/>
      <c r="D5" s="2244"/>
      <c r="E5" s="2244"/>
      <c r="F5" s="2244"/>
    </row>
    <row r="6" spans="1:6">
      <c r="A6" s="2289" t="s">
        <v>1398</v>
      </c>
      <c r="B6" s="2244"/>
      <c r="C6" s="2244"/>
      <c r="D6" s="2244"/>
      <c r="E6" s="2244"/>
      <c r="F6" s="2244"/>
    </row>
    <row r="7" spans="1:6" ht="21.75">
      <c r="A7" s="1142" t="s">
        <v>1254</v>
      </c>
      <c r="B7" s="1210">
        <v>41135</v>
      </c>
      <c r="C7" s="1210">
        <v>51613</v>
      </c>
      <c r="D7" s="1210">
        <v>61197</v>
      </c>
      <c r="E7" s="1210">
        <v>64772</v>
      </c>
      <c r="F7" s="1211">
        <v>67298</v>
      </c>
    </row>
    <row r="8" spans="1:6">
      <c r="A8" s="1148" t="s">
        <v>1399</v>
      </c>
      <c r="B8" s="1212">
        <v>1917</v>
      </c>
      <c r="C8" s="1212">
        <v>2945</v>
      </c>
      <c r="D8" s="1212">
        <v>4381</v>
      </c>
      <c r="E8" s="1212">
        <v>4541</v>
      </c>
      <c r="F8" s="1213">
        <v>4687</v>
      </c>
    </row>
    <row r="9" spans="1:6">
      <c r="A9" s="1157" t="s">
        <v>1400</v>
      </c>
      <c r="B9" s="1146"/>
      <c r="C9" s="1146"/>
      <c r="D9" s="1146"/>
      <c r="E9" s="1146"/>
      <c r="F9" s="1147"/>
    </row>
    <row r="10" spans="1:6" ht="22.5">
      <c r="A10" s="1148" t="s">
        <v>1401</v>
      </c>
      <c r="B10" s="1212">
        <v>9915</v>
      </c>
      <c r="C10" s="1212">
        <v>12867</v>
      </c>
      <c r="D10" s="1212">
        <v>15698</v>
      </c>
      <c r="E10" s="1212">
        <v>17786</v>
      </c>
      <c r="F10" s="1213">
        <v>18268</v>
      </c>
    </row>
    <row r="11" spans="1:6" ht="22.5">
      <c r="A11" s="1157" t="s">
        <v>1402</v>
      </c>
      <c r="B11" s="1146"/>
      <c r="C11" s="1146"/>
      <c r="D11" s="1146"/>
      <c r="E11" s="1146"/>
      <c r="F11" s="1147"/>
    </row>
    <row r="12" spans="1:6">
      <c r="A12" s="1148" t="s">
        <v>1403</v>
      </c>
      <c r="B12" s="1212">
        <v>24455</v>
      </c>
      <c r="C12" s="1212">
        <v>30228</v>
      </c>
      <c r="D12" s="1212">
        <v>36676</v>
      </c>
      <c r="E12" s="1212">
        <v>36333</v>
      </c>
      <c r="F12" s="1213">
        <v>38799</v>
      </c>
    </row>
    <row r="13" spans="1:6">
      <c r="A13" s="1157" t="s">
        <v>1404</v>
      </c>
      <c r="B13" s="1146"/>
      <c r="C13" s="1146"/>
      <c r="D13" s="1146"/>
      <c r="E13" s="1146"/>
      <c r="F13" s="1147"/>
    </row>
    <row r="14" spans="1:6" ht="22.5">
      <c r="A14" s="1148" t="s">
        <v>1405</v>
      </c>
      <c r="B14" s="1212">
        <v>2483</v>
      </c>
      <c r="C14" s="1212">
        <v>3014</v>
      </c>
      <c r="D14" s="1212">
        <v>3045</v>
      </c>
      <c r="E14" s="1212">
        <v>4211</v>
      </c>
      <c r="F14" s="1213">
        <v>4293</v>
      </c>
    </row>
    <row r="15" spans="1:6" ht="22.5">
      <c r="A15" s="1157" t="s">
        <v>1406</v>
      </c>
      <c r="B15" s="1146"/>
      <c r="C15" s="1146"/>
      <c r="D15" s="1146"/>
      <c r="E15" s="1146"/>
      <c r="F15" s="1147"/>
    </row>
    <row r="16" spans="1:6">
      <c r="A16" s="1148" t="s">
        <v>1407</v>
      </c>
      <c r="B16" s="1212">
        <v>249</v>
      </c>
      <c r="C16" s="1212">
        <v>147</v>
      </c>
      <c r="D16" s="1212">
        <v>22</v>
      </c>
      <c r="E16" s="1212">
        <v>26</v>
      </c>
      <c r="F16" s="1213">
        <v>56</v>
      </c>
    </row>
    <row r="17" spans="1:6">
      <c r="A17" s="1157" t="s">
        <v>1408</v>
      </c>
      <c r="B17" s="1146"/>
      <c r="C17" s="1146"/>
      <c r="D17" s="1146"/>
      <c r="E17" s="1146"/>
      <c r="F17" s="1147"/>
    </row>
    <row r="18" spans="1:6">
      <c r="A18" s="1148" t="s">
        <v>1409</v>
      </c>
      <c r="B18" s="1212">
        <v>2116</v>
      </c>
      <c r="C18" s="1212">
        <v>2412</v>
      </c>
      <c r="D18" s="1212">
        <v>1376</v>
      </c>
      <c r="E18" s="1212">
        <v>1876</v>
      </c>
      <c r="F18" s="1213">
        <v>1195</v>
      </c>
    </row>
    <row r="19" spans="1:6">
      <c r="A19" s="1157" t="s">
        <v>199</v>
      </c>
      <c r="B19" s="1146"/>
      <c r="C19" s="1146"/>
      <c r="D19" s="1146"/>
      <c r="E19" s="1146"/>
      <c r="F19" s="1147"/>
    </row>
    <row r="20" spans="1:6">
      <c r="A20" s="2290" t="s">
        <v>1410</v>
      </c>
      <c r="B20" s="2244"/>
      <c r="C20" s="2244"/>
      <c r="D20" s="2244"/>
      <c r="E20" s="2244"/>
      <c r="F20" s="2244"/>
    </row>
    <row r="21" spans="1:6">
      <c r="A21" s="2289" t="s">
        <v>1411</v>
      </c>
      <c r="B21" s="2244"/>
      <c r="C21" s="2244"/>
      <c r="D21" s="2244"/>
      <c r="E21" s="2244"/>
      <c r="F21" s="2244"/>
    </row>
    <row r="22" spans="1:6" ht="21.75">
      <c r="A22" s="1142" t="s">
        <v>1254</v>
      </c>
      <c r="B22" s="1210">
        <v>16039</v>
      </c>
      <c r="C22" s="1210">
        <v>19449</v>
      </c>
      <c r="D22" s="1210">
        <v>22204</v>
      </c>
      <c r="E22" s="1210">
        <v>23557</v>
      </c>
      <c r="F22" s="1211">
        <v>24006</v>
      </c>
    </row>
    <row r="23" spans="1:6">
      <c r="A23" s="1141" t="s">
        <v>1412</v>
      </c>
    </row>
    <row r="24" spans="1:6">
      <c r="A24" s="1141" t="s">
        <v>1413</v>
      </c>
    </row>
  </sheetData>
  <mergeCells count="5">
    <mergeCell ref="B4:F4"/>
    <mergeCell ref="A20:F20"/>
    <mergeCell ref="A21:F21"/>
    <mergeCell ref="A5:F5"/>
    <mergeCell ref="A6:F6"/>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O25"/>
  <sheetViews>
    <sheetView workbookViewId="0"/>
  </sheetViews>
  <sheetFormatPr defaultRowHeight="14.25"/>
  <cols>
    <col min="2" max="2" width="6.625" customWidth="1"/>
  </cols>
  <sheetData>
    <row r="1" spans="1:15">
      <c r="A1" s="90" t="s">
        <v>80</v>
      </c>
      <c r="B1" s="91"/>
      <c r="C1" s="92"/>
      <c r="D1" s="92"/>
      <c r="E1" s="92"/>
      <c r="F1" s="92"/>
      <c r="G1" s="92"/>
      <c r="H1" s="91"/>
      <c r="I1" s="91"/>
      <c r="J1" s="91"/>
      <c r="K1" s="91"/>
      <c r="L1" s="91"/>
      <c r="M1" s="91"/>
      <c r="N1" s="91"/>
      <c r="O1" s="91"/>
    </row>
    <row r="2" spans="1:15" ht="15" thickBot="1">
      <c r="A2" s="93" t="s">
        <v>81</v>
      </c>
      <c r="B2" s="94"/>
      <c r="C2" s="95"/>
      <c r="D2" s="95"/>
      <c r="E2" s="95"/>
      <c r="F2" s="95"/>
      <c r="G2" s="95"/>
      <c r="H2" s="94"/>
      <c r="I2" s="94"/>
      <c r="J2" s="94"/>
      <c r="K2" s="96"/>
      <c r="L2" s="96"/>
      <c r="M2" s="96"/>
      <c r="N2" s="96"/>
      <c r="O2" s="96"/>
    </row>
    <row r="3" spans="1:15" ht="72">
      <c r="A3" s="97" t="s">
        <v>82</v>
      </c>
      <c r="B3" s="98"/>
      <c r="C3" s="1714" t="s">
        <v>83</v>
      </c>
      <c r="D3" s="1716" t="s">
        <v>57</v>
      </c>
      <c r="E3" s="1717"/>
      <c r="F3" s="1717"/>
      <c r="G3" s="1717"/>
      <c r="H3" s="1717"/>
      <c r="I3" s="1717"/>
      <c r="J3" s="1717"/>
      <c r="K3" s="1717"/>
      <c r="L3" s="1717"/>
      <c r="M3" s="1717"/>
      <c r="N3" s="1717"/>
      <c r="O3" s="1717"/>
    </row>
    <row r="4" spans="1:15">
      <c r="A4" s="99" t="s">
        <v>32</v>
      </c>
      <c r="B4" s="100"/>
      <c r="C4" s="1715"/>
      <c r="D4" s="101" t="s">
        <v>33</v>
      </c>
      <c r="E4" s="102" t="s">
        <v>34</v>
      </c>
      <c r="F4" s="102" t="s">
        <v>35</v>
      </c>
      <c r="G4" s="102" t="s">
        <v>36</v>
      </c>
      <c r="H4" s="103" t="s">
        <v>37</v>
      </c>
      <c r="I4" s="103" t="s">
        <v>38</v>
      </c>
      <c r="J4" s="103" t="s">
        <v>39</v>
      </c>
      <c r="K4" s="103" t="s">
        <v>40</v>
      </c>
      <c r="L4" s="103" t="s">
        <v>41</v>
      </c>
      <c r="M4" s="103" t="s">
        <v>42</v>
      </c>
      <c r="N4" s="103" t="s">
        <v>43</v>
      </c>
      <c r="O4" s="104" t="s">
        <v>44</v>
      </c>
    </row>
    <row r="5" spans="1:15" ht="15" thickBot="1">
      <c r="A5" s="105" t="s">
        <v>45</v>
      </c>
      <c r="B5" s="106"/>
      <c r="C5" s="1718" t="s">
        <v>84</v>
      </c>
      <c r="D5" s="1719"/>
      <c r="E5" s="1719"/>
      <c r="F5" s="1719"/>
      <c r="G5" s="1719"/>
      <c r="H5" s="1719"/>
      <c r="I5" s="1719"/>
      <c r="J5" s="1719"/>
      <c r="K5" s="1719"/>
      <c r="L5" s="1719"/>
      <c r="M5" s="1719"/>
      <c r="N5" s="1719"/>
      <c r="O5" s="1719"/>
    </row>
    <row r="6" spans="1:15">
      <c r="A6" s="107" t="s">
        <v>72</v>
      </c>
      <c r="B6" s="108" t="s">
        <v>46</v>
      </c>
      <c r="C6" s="109">
        <v>1551</v>
      </c>
      <c r="D6" s="110">
        <v>133</v>
      </c>
      <c r="E6" s="110">
        <v>110</v>
      </c>
      <c r="F6" s="110">
        <v>36</v>
      </c>
      <c r="G6" s="110">
        <v>79</v>
      </c>
      <c r="H6" s="110">
        <v>28</v>
      </c>
      <c r="I6" s="110">
        <v>103</v>
      </c>
      <c r="J6" s="110">
        <v>144</v>
      </c>
      <c r="K6" s="111" t="s">
        <v>85</v>
      </c>
      <c r="L6" s="110">
        <v>218</v>
      </c>
      <c r="M6" s="110">
        <v>246</v>
      </c>
      <c r="N6" s="110">
        <v>255</v>
      </c>
      <c r="O6" s="92">
        <v>199</v>
      </c>
    </row>
    <row r="7" spans="1:15">
      <c r="A7" s="112"/>
      <c r="B7" s="108" t="s">
        <v>47</v>
      </c>
      <c r="C7" s="109">
        <v>1925</v>
      </c>
      <c r="D7" s="110">
        <v>179</v>
      </c>
      <c r="E7" s="110">
        <v>129</v>
      </c>
      <c r="F7" s="110">
        <v>68</v>
      </c>
      <c r="G7" s="110">
        <v>38</v>
      </c>
      <c r="H7" s="110">
        <v>32</v>
      </c>
      <c r="I7" s="110">
        <v>94</v>
      </c>
      <c r="J7" s="110">
        <v>175</v>
      </c>
      <c r="K7" s="113">
        <v>201</v>
      </c>
      <c r="L7" s="110">
        <v>187</v>
      </c>
      <c r="M7" s="110">
        <v>240</v>
      </c>
      <c r="N7" s="110">
        <v>290</v>
      </c>
      <c r="O7" s="92">
        <v>292</v>
      </c>
    </row>
    <row r="8" spans="1:15">
      <c r="A8" s="107" t="s">
        <v>73</v>
      </c>
      <c r="B8" s="108" t="s">
        <v>46</v>
      </c>
      <c r="C8" s="109">
        <v>1959</v>
      </c>
      <c r="D8" s="110">
        <v>137</v>
      </c>
      <c r="E8" s="110">
        <v>132</v>
      </c>
      <c r="F8" s="110">
        <v>30</v>
      </c>
      <c r="G8" s="110">
        <v>51</v>
      </c>
      <c r="H8" s="110">
        <v>54</v>
      </c>
      <c r="I8" s="110">
        <v>121</v>
      </c>
      <c r="J8" s="110">
        <v>159</v>
      </c>
      <c r="K8" s="110">
        <v>193</v>
      </c>
      <c r="L8" s="110">
        <v>242</v>
      </c>
      <c r="M8" s="110">
        <v>257</v>
      </c>
      <c r="N8" s="110">
        <v>327</v>
      </c>
      <c r="O8" s="92">
        <v>256</v>
      </c>
    </row>
    <row r="9" spans="1:15">
      <c r="A9" s="112"/>
      <c r="B9" s="108" t="s">
        <v>47</v>
      </c>
      <c r="C9" s="109">
        <v>1968</v>
      </c>
      <c r="D9" s="110">
        <v>182</v>
      </c>
      <c r="E9" s="110">
        <v>111</v>
      </c>
      <c r="F9" s="110">
        <v>36</v>
      </c>
      <c r="G9" s="110">
        <v>26</v>
      </c>
      <c r="H9" s="110">
        <v>32</v>
      </c>
      <c r="I9" s="110">
        <v>80</v>
      </c>
      <c r="J9" s="110">
        <v>143</v>
      </c>
      <c r="K9" s="110">
        <v>239</v>
      </c>
      <c r="L9" s="110">
        <v>261</v>
      </c>
      <c r="M9" s="110">
        <v>233</v>
      </c>
      <c r="N9" s="110">
        <v>302</v>
      </c>
      <c r="O9" s="92">
        <v>323</v>
      </c>
    </row>
    <row r="10" spans="1:15">
      <c r="A10" s="114" t="s">
        <v>74</v>
      </c>
      <c r="B10" s="108" t="s">
        <v>46</v>
      </c>
      <c r="C10" s="109">
        <v>1762</v>
      </c>
      <c r="D10" s="110">
        <v>158</v>
      </c>
      <c r="E10" s="110">
        <v>148</v>
      </c>
      <c r="F10" s="110">
        <v>53</v>
      </c>
      <c r="G10" s="110">
        <v>83</v>
      </c>
      <c r="H10" s="110">
        <v>30</v>
      </c>
      <c r="I10" s="110">
        <v>84</v>
      </c>
      <c r="J10" s="110">
        <v>147</v>
      </c>
      <c r="K10" s="110">
        <v>148</v>
      </c>
      <c r="L10" s="110">
        <v>223</v>
      </c>
      <c r="M10" s="110">
        <v>243</v>
      </c>
      <c r="N10" s="110">
        <v>237</v>
      </c>
      <c r="O10" s="92">
        <v>208</v>
      </c>
    </row>
    <row r="11" spans="1:15">
      <c r="A11" s="112"/>
      <c r="B11" s="108" t="s">
        <v>47</v>
      </c>
      <c r="C11" s="109">
        <v>1948</v>
      </c>
      <c r="D11" s="110">
        <v>205</v>
      </c>
      <c r="E11" s="110">
        <v>134</v>
      </c>
      <c r="F11" s="110">
        <v>53</v>
      </c>
      <c r="G11" s="110">
        <v>23</v>
      </c>
      <c r="H11" s="110">
        <v>34</v>
      </c>
      <c r="I11" s="110">
        <v>81</v>
      </c>
      <c r="J11" s="110">
        <v>153</v>
      </c>
      <c r="K11" s="110">
        <v>201</v>
      </c>
      <c r="L11" s="110">
        <v>188</v>
      </c>
      <c r="M11" s="110">
        <v>269</v>
      </c>
      <c r="N11" s="110">
        <v>296</v>
      </c>
      <c r="O11" s="92">
        <v>311</v>
      </c>
    </row>
    <row r="12" spans="1:15">
      <c r="A12" s="107" t="s">
        <v>75</v>
      </c>
      <c r="B12" s="108" t="s">
        <v>46</v>
      </c>
      <c r="C12" s="109">
        <v>1568</v>
      </c>
      <c r="D12" s="110">
        <v>129</v>
      </c>
      <c r="E12" s="110">
        <v>90</v>
      </c>
      <c r="F12" s="110">
        <v>26</v>
      </c>
      <c r="G12" s="110">
        <v>30</v>
      </c>
      <c r="H12" s="110">
        <v>52</v>
      </c>
      <c r="I12" s="110">
        <v>74</v>
      </c>
      <c r="J12" s="110">
        <v>131</v>
      </c>
      <c r="K12" s="110">
        <v>211</v>
      </c>
      <c r="L12" s="110">
        <v>181</v>
      </c>
      <c r="M12" s="110">
        <v>190</v>
      </c>
      <c r="N12" s="110">
        <v>278</v>
      </c>
      <c r="O12" s="92">
        <v>176</v>
      </c>
    </row>
    <row r="13" spans="1:15">
      <c r="A13" s="112"/>
      <c r="B13" s="108" t="s">
        <v>47</v>
      </c>
      <c r="C13" s="109">
        <v>1729</v>
      </c>
      <c r="D13" s="110">
        <v>177</v>
      </c>
      <c r="E13" s="110">
        <v>129</v>
      </c>
      <c r="F13" s="110">
        <v>27</v>
      </c>
      <c r="G13" s="110">
        <v>29</v>
      </c>
      <c r="H13" s="110">
        <v>27</v>
      </c>
      <c r="I13" s="110">
        <v>59</v>
      </c>
      <c r="J13" s="110">
        <v>123</v>
      </c>
      <c r="K13" s="110">
        <v>163</v>
      </c>
      <c r="L13" s="110">
        <v>190</v>
      </c>
      <c r="M13" s="110">
        <v>262</v>
      </c>
      <c r="N13" s="110">
        <v>230</v>
      </c>
      <c r="O13" s="92">
        <v>313</v>
      </c>
    </row>
    <row r="14" spans="1:15">
      <c r="A14" s="107" t="s">
        <v>76</v>
      </c>
      <c r="B14" s="108" t="s">
        <v>46</v>
      </c>
      <c r="C14" s="109">
        <v>1763</v>
      </c>
      <c r="D14" s="110">
        <v>129</v>
      </c>
      <c r="E14" s="110">
        <v>106</v>
      </c>
      <c r="F14" s="110">
        <v>35</v>
      </c>
      <c r="G14" s="110">
        <v>28</v>
      </c>
      <c r="H14" s="110">
        <v>37</v>
      </c>
      <c r="I14" s="110">
        <v>113</v>
      </c>
      <c r="J14" s="110">
        <v>129</v>
      </c>
      <c r="K14" s="110">
        <v>188</v>
      </c>
      <c r="L14" s="110">
        <v>212</v>
      </c>
      <c r="M14" s="110">
        <v>242</v>
      </c>
      <c r="N14" s="110">
        <v>294</v>
      </c>
      <c r="O14" s="92">
        <v>250</v>
      </c>
    </row>
    <row r="15" spans="1:15">
      <c r="A15" s="112"/>
      <c r="B15" s="108" t="s">
        <v>47</v>
      </c>
      <c r="C15" s="109">
        <v>1772</v>
      </c>
      <c r="D15" s="110">
        <v>171</v>
      </c>
      <c r="E15" s="110">
        <v>100</v>
      </c>
      <c r="F15" s="110">
        <v>48</v>
      </c>
      <c r="G15" s="110">
        <v>30</v>
      </c>
      <c r="H15" s="110">
        <v>28</v>
      </c>
      <c r="I15" s="110">
        <v>111</v>
      </c>
      <c r="J15" s="110">
        <v>125</v>
      </c>
      <c r="K15" s="110">
        <v>226</v>
      </c>
      <c r="L15" s="110">
        <v>209</v>
      </c>
      <c r="M15" s="110">
        <v>191</v>
      </c>
      <c r="N15" s="110">
        <v>221</v>
      </c>
      <c r="O15" s="92">
        <v>312</v>
      </c>
    </row>
    <row r="16" spans="1:15">
      <c r="A16" s="107" t="s">
        <v>8</v>
      </c>
      <c r="B16" s="108" t="s">
        <v>46</v>
      </c>
      <c r="C16" s="109">
        <v>2283</v>
      </c>
      <c r="D16" s="110">
        <v>200</v>
      </c>
      <c r="E16" s="110">
        <v>153</v>
      </c>
      <c r="F16" s="110">
        <v>49</v>
      </c>
      <c r="G16" s="110">
        <v>58</v>
      </c>
      <c r="H16" s="110">
        <v>32</v>
      </c>
      <c r="I16" s="110">
        <v>110</v>
      </c>
      <c r="J16" s="110">
        <v>182</v>
      </c>
      <c r="K16" s="110">
        <v>254</v>
      </c>
      <c r="L16" s="110">
        <v>288</v>
      </c>
      <c r="M16" s="110">
        <v>309</v>
      </c>
      <c r="N16" s="110">
        <v>364</v>
      </c>
      <c r="O16" s="92">
        <v>284</v>
      </c>
    </row>
    <row r="17" spans="1:15">
      <c r="A17" s="112"/>
      <c r="B17" s="108" t="s">
        <v>47</v>
      </c>
      <c r="C17" s="109">
        <v>1952</v>
      </c>
      <c r="D17" s="110">
        <v>248</v>
      </c>
      <c r="E17" s="110">
        <v>148</v>
      </c>
      <c r="F17" s="110">
        <v>42</v>
      </c>
      <c r="G17" s="110">
        <v>18</v>
      </c>
      <c r="H17" s="110">
        <v>26</v>
      </c>
      <c r="I17" s="110">
        <v>56</v>
      </c>
      <c r="J17" s="110">
        <v>152</v>
      </c>
      <c r="K17" s="110">
        <v>201</v>
      </c>
      <c r="L17" s="110">
        <v>180</v>
      </c>
      <c r="M17" s="110">
        <v>262</v>
      </c>
      <c r="N17" s="110">
        <v>273</v>
      </c>
      <c r="O17" s="92">
        <v>346</v>
      </c>
    </row>
    <row r="18" spans="1:15">
      <c r="A18" s="107" t="s">
        <v>77</v>
      </c>
      <c r="B18" s="108" t="s">
        <v>46</v>
      </c>
      <c r="C18" s="109">
        <v>1616</v>
      </c>
      <c r="D18" s="110">
        <v>127</v>
      </c>
      <c r="E18" s="110">
        <v>109</v>
      </c>
      <c r="F18" s="110">
        <v>41</v>
      </c>
      <c r="G18" s="110">
        <v>75</v>
      </c>
      <c r="H18" s="110">
        <v>29</v>
      </c>
      <c r="I18" s="110">
        <v>85</v>
      </c>
      <c r="J18" s="110">
        <v>154</v>
      </c>
      <c r="K18" s="110">
        <v>158</v>
      </c>
      <c r="L18" s="110">
        <v>179</v>
      </c>
      <c r="M18" s="110">
        <v>225</v>
      </c>
      <c r="N18" s="110">
        <v>245</v>
      </c>
      <c r="O18" s="92">
        <v>189</v>
      </c>
    </row>
    <row r="19" spans="1:15">
      <c r="A19" s="112"/>
      <c r="B19" s="108" t="s">
        <v>47</v>
      </c>
      <c r="C19" s="109">
        <v>1919</v>
      </c>
      <c r="D19" s="110">
        <v>180</v>
      </c>
      <c r="E19" s="110">
        <v>193</v>
      </c>
      <c r="F19" s="110">
        <v>42</v>
      </c>
      <c r="G19" s="110">
        <v>17</v>
      </c>
      <c r="H19" s="115">
        <v>27</v>
      </c>
      <c r="I19" s="110">
        <v>88</v>
      </c>
      <c r="J19" s="110">
        <v>156</v>
      </c>
      <c r="K19" s="110">
        <v>181</v>
      </c>
      <c r="L19" s="115">
        <v>178</v>
      </c>
      <c r="M19" s="110">
        <v>266</v>
      </c>
      <c r="N19" s="110">
        <v>272</v>
      </c>
      <c r="O19" s="92">
        <v>319</v>
      </c>
    </row>
    <row r="20" spans="1:15">
      <c r="A20" s="107" t="s">
        <v>26</v>
      </c>
      <c r="B20" s="100" t="s">
        <v>46</v>
      </c>
      <c r="C20" s="116">
        <v>1880</v>
      </c>
      <c r="D20" s="110">
        <v>126</v>
      </c>
      <c r="E20" s="110">
        <v>142</v>
      </c>
      <c r="F20" s="110">
        <v>34</v>
      </c>
      <c r="G20" s="110">
        <v>85</v>
      </c>
      <c r="H20" s="117">
        <v>52</v>
      </c>
      <c r="I20" s="117">
        <v>127</v>
      </c>
      <c r="J20" s="117">
        <v>152</v>
      </c>
      <c r="K20" s="117">
        <v>173</v>
      </c>
      <c r="L20" s="117">
        <v>226</v>
      </c>
      <c r="M20" s="117">
        <v>268</v>
      </c>
      <c r="N20" s="117">
        <v>300</v>
      </c>
      <c r="O20" s="91">
        <v>195</v>
      </c>
    </row>
    <row r="21" spans="1:15">
      <c r="A21" s="118"/>
      <c r="B21" s="100" t="s">
        <v>47</v>
      </c>
      <c r="C21" s="116">
        <v>2079</v>
      </c>
      <c r="D21" s="110">
        <v>168</v>
      </c>
      <c r="E21" s="92">
        <v>150</v>
      </c>
      <c r="F21" s="119">
        <v>65</v>
      </c>
      <c r="G21" s="119">
        <v>42</v>
      </c>
      <c r="H21" s="117">
        <v>45</v>
      </c>
      <c r="I21" s="91">
        <v>106</v>
      </c>
      <c r="J21" s="117">
        <v>175</v>
      </c>
      <c r="K21" s="117">
        <v>245</v>
      </c>
      <c r="L21" s="91">
        <v>240</v>
      </c>
      <c r="M21" s="120">
        <v>228</v>
      </c>
      <c r="N21" s="120">
        <v>297</v>
      </c>
      <c r="O21" s="120">
        <v>318</v>
      </c>
    </row>
    <row r="22" spans="1:15">
      <c r="A22" s="121"/>
      <c r="B22" s="122"/>
      <c r="C22" s="123"/>
      <c r="D22" s="123"/>
      <c r="E22" s="123"/>
      <c r="F22" s="123"/>
      <c r="G22" s="123"/>
      <c r="H22" s="121"/>
      <c r="I22" s="121"/>
      <c r="J22" s="121"/>
      <c r="K22" s="121"/>
      <c r="L22" s="121"/>
      <c r="M22" s="121"/>
      <c r="N22" s="121"/>
      <c r="O22" s="121"/>
    </row>
    <row r="23" spans="1:15">
      <c r="A23" s="124" t="s">
        <v>59</v>
      </c>
      <c r="B23" s="125"/>
      <c r="C23" s="126"/>
      <c r="D23" s="126"/>
      <c r="E23" s="126"/>
      <c r="F23" s="126"/>
      <c r="G23" s="126"/>
      <c r="H23" s="125"/>
      <c r="I23" s="125"/>
      <c r="J23" s="125"/>
      <c r="K23" s="125"/>
      <c r="L23" s="125"/>
      <c r="M23" s="125"/>
      <c r="N23" s="125"/>
      <c r="O23" s="125"/>
    </row>
    <row r="24" spans="1:15">
      <c r="A24" s="127" t="s">
        <v>53</v>
      </c>
      <c r="B24" s="125"/>
      <c r="C24" s="126"/>
      <c r="D24" s="126"/>
      <c r="E24" s="126"/>
      <c r="F24" s="126"/>
      <c r="G24" s="126"/>
      <c r="H24" s="125"/>
      <c r="I24" s="125"/>
      <c r="J24" s="125"/>
      <c r="K24" s="125"/>
      <c r="L24" s="125"/>
      <c r="M24" s="125"/>
      <c r="N24" s="125"/>
      <c r="O24" s="125"/>
    </row>
    <row r="25" spans="1:15" ht="15">
      <c r="A25" s="89"/>
      <c r="B25" s="89"/>
      <c r="C25" s="89"/>
      <c r="D25" s="89"/>
      <c r="E25" s="89"/>
      <c r="F25" s="89"/>
      <c r="G25" s="89"/>
      <c r="H25" s="89"/>
      <c r="I25" s="89"/>
      <c r="J25" s="89"/>
      <c r="K25" s="89"/>
      <c r="L25" s="89"/>
      <c r="M25" s="89"/>
      <c r="N25" s="89"/>
      <c r="O25" s="89"/>
    </row>
  </sheetData>
  <mergeCells count="3">
    <mergeCell ref="C3:C4"/>
    <mergeCell ref="D3:O3"/>
    <mergeCell ref="C5:O5"/>
  </mergeCells>
  <pageMargins left="0.7" right="0.7" top="0.75" bottom="0.75" header="0.3" footer="0.3"/>
</worksheet>
</file>

<file path=xl/worksheets/sheet70.xml><?xml version="1.0" encoding="utf-8"?>
<worksheet xmlns="http://schemas.openxmlformats.org/spreadsheetml/2006/main" xmlns:r="http://schemas.openxmlformats.org/officeDocument/2006/relationships">
  <dimension ref="A1:D45"/>
  <sheetViews>
    <sheetView workbookViewId="0"/>
  </sheetViews>
  <sheetFormatPr defaultRowHeight="14.25"/>
  <cols>
    <col min="1" max="1" width="26.375" customWidth="1"/>
    <col min="3" max="3" width="8.75" bestFit="1" customWidth="1"/>
    <col min="4" max="4" width="19.125" customWidth="1"/>
  </cols>
  <sheetData>
    <row r="1" spans="1:4">
      <c r="A1" s="1186" t="s">
        <v>1414</v>
      </c>
    </row>
    <row r="2" spans="1:4">
      <c r="A2" s="1214" t="s">
        <v>1415</v>
      </c>
    </row>
    <row r="3" spans="1:4">
      <c r="A3" s="1214" t="s">
        <v>1416</v>
      </c>
    </row>
    <row r="4" spans="1:4">
      <c r="A4" s="1209" t="s">
        <v>1417</v>
      </c>
    </row>
    <row r="5" spans="1:4">
      <c r="A5" s="1209" t="s">
        <v>1418</v>
      </c>
    </row>
    <row r="6" spans="1:4" ht="15" thickBot="1">
      <c r="A6" s="1209" t="s">
        <v>1419</v>
      </c>
    </row>
    <row r="7" spans="1:4" ht="21">
      <c r="A7" s="1155" t="s">
        <v>1420</v>
      </c>
      <c r="B7" s="1155" t="s">
        <v>1422</v>
      </c>
      <c r="C7" s="1155" t="s">
        <v>1424</v>
      </c>
      <c r="D7" s="1215" t="s">
        <v>1428</v>
      </c>
    </row>
    <row r="8" spans="1:4">
      <c r="A8" s="1181" t="s">
        <v>1421</v>
      </c>
      <c r="B8" s="1134" t="s">
        <v>1423</v>
      </c>
      <c r="C8" s="1181" t="s">
        <v>1425</v>
      </c>
      <c r="D8" s="1131" t="s">
        <v>1429</v>
      </c>
    </row>
    <row r="9" spans="1:4" ht="18.75">
      <c r="A9" s="1180"/>
      <c r="B9" s="1180"/>
      <c r="C9" s="1134" t="s">
        <v>1426</v>
      </c>
      <c r="D9" s="1132"/>
    </row>
    <row r="10" spans="1:4" ht="15" thickBot="1">
      <c r="A10" s="1135"/>
      <c r="B10" s="1135"/>
      <c r="C10" s="1151" t="s">
        <v>1427</v>
      </c>
      <c r="D10" s="1192"/>
    </row>
    <row r="11" spans="1:4">
      <c r="A11" s="1216" t="s">
        <v>1202</v>
      </c>
      <c r="B11" s="1217" t="s">
        <v>629</v>
      </c>
      <c r="C11" s="1169">
        <v>24006138.649999999</v>
      </c>
      <c r="D11" s="1218" t="s">
        <v>1068</v>
      </c>
    </row>
    <row r="12" spans="1:4">
      <c r="A12" s="1216" t="s">
        <v>1430</v>
      </c>
      <c r="B12" s="1219" t="s">
        <v>1431</v>
      </c>
      <c r="C12" s="1143">
        <v>7737615.6699999999</v>
      </c>
      <c r="D12" s="1218" t="s">
        <v>1432</v>
      </c>
    </row>
    <row r="13" spans="1:4">
      <c r="A13" s="1220" t="s">
        <v>1433</v>
      </c>
      <c r="B13" s="1221" t="s">
        <v>1434</v>
      </c>
      <c r="C13" s="1160">
        <v>334908.55</v>
      </c>
      <c r="D13" s="1222" t="s">
        <v>1435</v>
      </c>
    </row>
    <row r="14" spans="1:4" ht="33.75">
      <c r="A14" s="1220" t="s">
        <v>1436</v>
      </c>
      <c r="B14" s="1221" t="s">
        <v>1437</v>
      </c>
      <c r="C14" s="1146">
        <v>2055341.12</v>
      </c>
      <c r="D14" s="1222" t="s">
        <v>1438</v>
      </c>
    </row>
    <row r="15" spans="1:4" ht="22.5">
      <c r="A15" s="1220" t="s">
        <v>1439</v>
      </c>
      <c r="B15" s="1223" t="s">
        <v>1440</v>
      </c>
      <c r="C15" s="1146">
        <v>523102.4</v>
      </c>
      <c r="D15" s="1222" t="s">
        <v>1441</v>
      </c>
    </row>
    <row r="16" spans="1:4" ht="22.5">
      <c r="A16" s="1220" t="s">
        <v>1442</v>
      </c>
      <c r="B16" s="1221" t="s">
        <v>1443</v>
      </c>
      <c r="C16" s="1146">
        <v>1298335.45</v>
      </c>
      <c r="D16" s="1222" t="s">
        <v>1444</v>
      </c>
    </row>
    <row r="17" spans="1:4" ht="22.5">
      <c r="A17" s="1220" t="s">
        <v>1445</v>
      </c>
      <c r="B17" s="1221" t="s">
        <v>1446</v>
      </c>
      <c r="C17" s="1146" t="s">
        <v>1447</v>
      </c>
      <c r="D17" s="1222" t="s">
        <v>1448</v>
      </c>
    </row>
    <row r="18" spans="1:4">
      <c r="A18" s="1220" t="s">
        <v>1449</v>
      </c>
      <c r="B18" s="1221" t="s">
        <v>1450</v>
      </c>
      <c r="C18" s="1146" t="s">
        <v>1447</v>
      </c>
      <c r="D18" s="1222" t="s">
        <v>1451</v>
      </c>
    </row>
    <row r="19" spans="1:4">
      <c r="A19" s="1220" t="s">
        <v>1452</v>
      </c>
      <c r="B19" s="1221" t="s">
        <v>1453</v>
      </c>
      <c r="C19" s="1146">
        <v>3263972.51</v>
      </c>
      <c r="D19" s="1222" t="s">
        <v>1454</v>
      </c>
    </row>
    <row r="20" spans="1:4" ht="22.5">
      <c r="A20" s="1216" t="s">
        <v>1455</v>
      </c>
      <c r="B20" s="1219" t="s">
        <v>1456</v>
      </c>
      <c r="C20" s="1169">
        <v>12190012.16</v>
      </c>
      <c r="D20" s="1218" t="s">
        <v>1457</v>
      </c>
    </row>
    <row r="21" spans="1:4" ht="22.5">
      <c r="A21" s="1220" t="s">
        <v>1458</v>
      </c>
      <c r="B21" s="1221" t="s">
        <v>1459</v>
      </c>
      <c r="C21" s="1146">
        <v>2091447.65</v>
      </c>
      <c r="D21" s="1222" t="s">
        <v>1460</v>
      </c>
    </row>
    <row r="22" spans="1:4" ht="22.5">
      <c r="A22" s="1220" t="s">
        <v>1461</v>
      </c>
      <c r="B22" s="1221" t="s">
        <v>1462</v>
      </c>
      <c r="C22" s="1146">
        <v>627576.97</v>
      </c>
      <c r="D22" s="1222" t="s">
        <v>1463</v>
      </c>
    </row>
    <row r="23" spans="1:4" ht="22.5">
      <c r="A23" s="1220" t="s">
        <v>1464</v>
      </c>
      <c r="B23" s="1221" t="s">
        <v>1465</v>
      </c>
      <c r="C23" s="1146" t="s">
        <v>1447</v>
      </c>
      <c r="D23" s="1222" t="s">
        <v>1466</v>
      </c>
    </row>
    <row r="24" spans="1:4" ht="22.5">
      <c r="A24" s="1220" t="s">
        <v>1467</v>
      </c>
      <c r="B24" s="2301" t="s">
        <v>1469</v>
      </c>
      <c r="C24" s="2270">
        <v>106881.53</v>
      </c>
      <c r="D24" s="1222" t="s">
        <v>1470</v>
      </c>
    </row>
    <row r="25" spans="1:4">
      <c r="A25" s="1220" t="s">
        <v>1468</v>
      </c>
      <c r="B25" s="2301"/>
      <c r="C25" s="2270"/>
      <c r="D25" s="1222" t="s">
        <v>1471</v>
      </c>
    </row>
    <row r="26" spans="1:4" ht="22.5">
      <c r="A26" s="1220" t="s">
        <v>1472</v>
      </c>
      <c r="B26" s="1221" t="s">
        <v>1473</v>
      </c>
      <c r="C26" s="1146" t="s">
        <v>1447</v>
      </c>
      <c r="D26" s="1222" t="s">
        <v>1474</v>
      </c>
    </row>
    <row r="27" spans="1:4" ht="33.75">
      <c r="A27" s="1220" t="s">
        <v>1475</v>
      </c>
      <c r="B27" s="1221" t="s">
        <v>1476</v>
      </c>
      <c r="C27" s="1146" t="s">
        <v>1447</v>
      </c>
      <c r="D27" s="1222" t="s">
        <v>1477</v>
      </c>
    </row>
    <row r="28" spans="1:4">
      <c r="A28" s="1220" t="s">
        <v>1478</v>
      </c>
      <c r="B28" s="1221" t="s">
        <v>1479</v>
      </c>
      <c r="C28" s="1146">
        <v>5667865.9100000001</v>
      </c>
      <c r="D28" s="1222" t="s">
        <v>1480</v>
      </c>
    </row>
    <row r="29" spans="1:4">
      <c r="A29" s="1216" t="s">
        <v>1481</v>
      </c>
      <c r="B29" s="1219" t="s">
        <v>37</v>
      </c>
      <c r="C29" s="1169">
        <v>1539422.66</v>
      </c>
      <c r="D29" s="1218" t="s">
        <v>1482</v>
      </c>
    </row>
    <row r="30" spans="1:4" ht="22.5">
      <c r="A30" s="1220" t="s">
        <v>1483</v>
      </c>
      <c r="B30" s="1221" t="s">
        <v>1484</v>
      </c>
      <c r="C30" s="1146">
        <v>83444.36</v>
      </c>
      <c r="D30" s="1222" t="s">
        <v>1485</v>
      </c>
    </row>
    <row r="31" spans="1:4" ht="16.5" customHeight="1">
      <c r="A31" s="1220" t="s">
        <v>1486</v>
      </c>
      <c r="B31" s="2301" t="s">
        <v>1488</v>
      </c>
      <c r="C31" s="2270">
        <v>23350</v>
      </c>
      <c r="D31" s="1222" t="s">
        <v>1489</v>
      </c>
    </row>
    <row r="32" spans="1:4">
      <c r="A32" s="1220" t="s">
        <v>1487</v>
      </c>
      <c r="B32" s="2301"/>
      <c r="C32" s="2270"/>
      <c r="D32" s="1222" t="s">
        <v>1490</v>
      </c>
    </row>
    <row r="33" spans="1:4" ht="22.5">
      <c r="A33" s="1220" t="s">
        <v>1491</v>
      </c>
      <c r="B33" s="1221" t="s">
        <v>1492</v>
      </c>
      <c r="C33" s="1146">
        <v>1206260.75</v>
      </c>
      <c r="D33" s="1224" t="s">
        <v>1493</v>
      </c>
    </row>
    <row r="34" spans="1:4" ht="22.5">
      <c r="A34" s="1220" t="s">
        <v>1494</v>
      </c>
      <c r="B34" s="1221" t="s">
        <v>1495</v>
      </c>
      <c r="C34" s="1146">
        <v>50.01</v>
      </c>
      <c r="D34" s="1222" t="s">
        <v>1496</v>
      </c>
    </row>
    <row r="35" spans="1:4">
      <c r="A35" s="1220" t="s">
        <v>1497</v>
      </c>
      <c r="B35" s="1221" t="s">
        <v>1498</v>
      </c>
      <c r="C35" s="1146">
        <v>226317.54</v>
      </c>
      <c r="D35" s="1222" t="s">
        <v>1499</v>
      </c>
    </row>
    <row r="36" spans="1:4">
      <c r="A36" s="1216" t="s">
        <v>1500</v>
      </c>
      <c r="B36" s="1219" t="s">
        <v>1501</v>
      </c>
      <c r="C36" s="1169" t="s">
        <v>1447</v>
      </c>
      <c r="D36" s="1218" t="s">
        <v>1502</v>
      </c>
    </row>
    <row r="37" spans="1:4">
      <c r="A37" s="1220" t="s">
        <v>1503</v>
      </c>
      <c r="B37" s="1221" t="s">
        <v>1504</v>
      </c>
      <c r="C37" s="1146" t="s">
        <v>1447</v>
      </c>
      <c r="D37" s="1222" t="s">
        <v>1502</v>
      </c>
    </row>
    <row r="38" spans="1:4">
      <c r="A38" s="1216" t="s">
        <v>1505</v>
      </c>
      <c r="B38" s="1219" t="s">
        <v>1506</v>
      </c>
      <c r="C38" s="1169">
        <v>2158265.14</v>
      </c>
      <c r="D38" s="1218" t="s">
        <v>1406</v>
      </c>
    </row>
    <row r="39" spans="1:4" ht="22.5">
      <c r="A39" s="1220" t="s">
        <v>1507</v>
      </c>
      <c r="B39" s="1221" t="s">
        <v>1508</v>
      </c>
      <c r="C39" s="1146">
        <v>2147878.41</v>
      </c>
      <c r="D39" s="1222" t="s">
        <v>1509</v>
      </c>
    </row>
    <row r="40" spans="1:4">
      <c r="A40" s="1220" t="s">
        <v>1510</v>
      </c>
      <c r="B40" s="1221" t="s">
        <v>1511</v>
      </c>
      <c r="C40" s="1146" t="s">
        <v>1447</v>
      </c>
      <c r="D40" s="1222" t="s">
        <v>1512</v>
      </c>
    </row>
    <row r="41" spans="1:4">
      <c r="A41" s="1220" t="s">
        <v>1513</v>
      </c>
      <c r="B41" s="1221" t="s">
        <v>1514</v>
      </c>
      <c r="C41" s="1146" t="s">
        <v>1447</v>
      </c>
      <c r="D41" s="1222" t="s">
        <v>1515</v>
      </c>
    </row>
    <row r="42" spans="1:4" ht="22.5">
      <c r="A42" s="1216" t="s">
        <v>1516</v>
      </c>
      <c r="B42" s="1219" t="s">
        <v>1517</v>
      </c>
      <c r="C42" s="1169">
        <v>371024.15</v>
      </c>
      <c r="D42" s="1218" t="s">
        <v>1518</v>
      </c>
    </row>
    <row r="43" spans="1:4" ht="22.5">
      <c r="A43" s="1220" t="s">
        <v>1519</v>
      </c>
      <c r="B43" s="1221" t="s">
        <v>1520</v>
      </c>
      <c r="C43" s="1146" t="s">
        <v>1447</v>
      </c>
      <c r="D43" s="1224" t="s">
        <v>1521</v>
      </c>
    </row>
    <row r="44" spans="1:4">
      <c r="A44" s="1220" t="s">
        <v>1522</v>
      </c>
      <c r="B44" s="1221" t="s">
        <v>1523</v>
      </c>
      <c r="C44" s="1146" t="s">
        <v>1447</v>
      </c>
      <c r="D44" s="1222" t="s">
        <v>1408</v>
      </c>
    </row>
    <row r="45" spans="1:4" ht="22.5">
      <c r="A45" s="1220" t="s">
        <v>1524</v>
      </c>
      <c r="B45" s="1221" t="s">
        <v>1525</v>
      </c>
      <c r="C45" s="1146" t="s">
        <v>1447</v>
      </c>
      <c r="D45" s="1222" t="s">
        <v>1526</v>
      </c>
    </row>
  </sheetData>
  <mergeCells count="4">
    <mergeCell ref="B24:B25"/>
    <mergeCell ref="C24:C25"/>
    <mergeCell ref="B31:B32"/>
    <mergeCell ref="C31:C32"/>
  </mergeCells>
  <pageMargins left="0.7" right="0.7" top="0.75" bottom="0.75" header="0.3" footer="0.3"/>
</worksheet>
</file>

<file path=xl/worksheets/sheet71.xml><?xml version="1.0" encoding="utf-8"?>
<worksheet xmlns="http://schemas.openxmlformats.org/spreadsheetml/2006/main" xmlns:r="http://schemas.openxmlformats.org/officeDocument/2006/relationships">
  <dimension ref="A1:F174"/>
  <sheetViews>
    <sheetView workbookViewId="0">
      <selection activeCell="J142" sqref="J142"/>
    </sheetView>
  </sheetViews>
  <sheetFormatPr defaultRowHeight="14.25"/>
  <cols>
    <col min="1" max="1" width="22" customWidth="1"/>
  </cols>
  <sheetData>
    <row r="1" spans="1:5">
      <c r="A1" s="1186" t="s">
        <v>1527</v>
      </c>
    </row>
    <row r="2" spans="1:5">
      <c r="A2" s="2297" t="s">
        <v>1415</v>
      </c>
      <c r="B2" s="2244"/>
      <c r="C2" s="2244"/>
      <c r="D2" s="2244"/>
      <c r="E2" s="2244"/>
    </row>
    <row r="3" spans="1:5">
      <c r="A3" s="2297" t="s">
        <v>1416</v>
      </c>
      <c r="B3" s="2244"/>
      <c r="C3" s="2244"/>
      <c r="D3" s="2244"/>
    </row>
    <row r="4" spans="1:5">
      <c r="A4" s="1209" t="s">
        <v>1528</v>
      </c>
    </row>
    <row r="5" spans="1:5">
      <c r="A5" s="1209" t="s">
        <v>1418</v>
      </c>
    </row>
    <row r="6" spans="1:5" ht="15" thickBot="1">
      <c r="A6" s="1209" t="s">
        <v>1419</v>
      </c>
    </row>
    <row r="7" spans="1:5" ht="21">
      <c r="A7" s="1155" t="s">
        <v>1420</v>
      </c>
      <c r="B7" s="1155" t="s">
        <v>1422</v>
      </c>
      <c r="C7" s="1155" t="s">
        <v>1529</v>
      </c>
      <c r="D7" s="1155" t="s">
        <v>1531</v>
      </c>
      <c r="E7" s="1156" t="s">
        <v>1533</v>
      </c>
    </row>
    <row r="8" spans="1:5">
      <c r="A8" s="1134" t="s">
        <v>1428</v>
      </c>
      <c r="B8" s="1134" t="s">
        <v>1423</v>
      </c>
      <c r="C8" s="1134" t="s">
        <v>1530</v>
      </c>
      <c r="D8" s="1134" t="s">
        <v>1532</v>
      </c>
      <c r="E8" s="1131" t="s">
        <v>1534</v>
      </c>
    </row>
    <row r="9" spans="1:5">
      <c r="A9" s="1181" t="s">
        <v>1421</v>
      </c>
      <c r="B9" s="1180"/>
      <c r="C9" s="1180"/>
      <c r="D9" s="1180"/>
      <c r="E9" s="1132"/>
    </row>
    <row r="10" spans="1:5" ht="15" thickBot="1">
      <c r="A10" s="1151" t="s">
        <v>1429</v>
      </c>
      <c r="B10" s="1135"/>
      <c r="C10" s="1135"/>
      <c r="D10" s="1135"/>
      <c r="E10" s="1192"/>
    </row>
    <row r="11" spans="1:5">
      <c r="A11" s="2290" t="s">
        <v>1535</v>
      </c>
      <c r="B11" s="2244"/>
      <c r="C11" s="2244"/>
      <c r="D11" s="2244"/>
      <c r="E11" s="2244"/>
    </row>
    <row r="12" spans="1:5">
      <c r="A12" s="2289" t="s">
        <v>1536</v>
      </c>
      <c r="B12" s="2244"/>
      <c r="C12" s="2244"/>
      <c r="D12" s="2244"/>
      <c r="E12" s="2244"/>
    </row>
    <row r="13" spans="1:5">
      <c r="A13" s="1128"/>
    </row>
    <row r="14" spans="1:5">
      <c r="A14" s="1216" t="s">
        <v>1202</v>
      </c>
      <c r="B14" s="1225" t="s">
        <v>629</v>
      </c>
      <c r="C14" s="1210">
        <v>196643.85</v>
      </c>
      <c r="D14" s="1169">
        <v>338744.86</v>
      </c>
      <c r="E14" s="1170">
        <v>15740.08</v>
      </c>
    </row>
    <row r="15" spans="1:5">
      <c r="A15" s="1226" t="s">
        <v>1068</v>
      </c>
      <c r="B15" s="1148"/>
      <c r="C15" s="1146"/>
      <c r="D15" s="1146"/>
      <c r="E15" s="1147"/>
    </row>
    <row r="16" spans="1:5">
      <c r="A16" s="1216" t="s">
        <v>1430</v>
      </c>
      <c r="B16" s="1227" t="s">
        <v>1431</v>
      </c>
      <c r="C16" s="1169">
        <v>77429.39</v>
      </c>
      <c r="D16" s="1169">
        <v>8632.7199999999993</v>
      </c>
      <c r="E16" s="1170">
        <v>15217.9</v>
      </c>
    </row>
    <row r="17" spans="1:5">
      <c r="A17" s="1226" t="s">
        <v>1537</v>
      </c>
      <c r="B17" s="1148"/>
      <c r="C17" s="1169"/>
      <c r="D17" s="1169"/>
      <c r="E17" s="1170"/>
    </row>
    <row r="18" spans="1:5">
      <c r="A18" s="1220" t="s">
        <v>1433</v>
      </c>
      <c r="B18" s="1223" t="s">
        <v>1434</v>
      </c>
      <c r="C18" s="1146" t="s">
        <v>1538</v>
      </c>
      <c r="D18" s="1146" t="s">
        <v>1538</v>
      </c>
      <c r="E18" s="1147">
        <v>8315.93</v>
      </c>
    </row>
    <row r="19" spans="1:5">
      <c r="A19" s="1228" t="s">
        <v>1435</v>
      </c>
      <c r="B19" s="1148"/>
      <c r="C19" s="1146"/>
      <c r="D19" s="1146"/>
      <c r="E19" s="1147"/>
    </row>
    <row r="20" spans="1:5" ht="22.5">
      <c r="A20" s="1220" t="s">
        <v>1539</v>
      </c>
      <c r="B20" s="1221" t="s">
        <v>1437</v>
      </c>
      <c r="C20" s="1146">
        <v>97.37</v>
      </c>
      <c r="D20" s="1146">
        <v>349.5</v>
      </c>
      <c r="E20" s="1147" t="s">
        <v>1538</v>
      </c>
    </row>
    <row r="21" spans="1:5" ht="22.5">
      <c r="A21" s="1228" t="s">
        <v>1438</v>
      </c>
      <c r="B21" s="1148"/>
      <c r="C21" s="1146"/>
      <c r="D21" s="1146"/>
      <c r="E21" s="1147"/>
    </row>
    <row r="22" spans="1:5">
      <c r="A22" s="1220" t="s">
        <v>1439</v>
      </c>
      <c r="B22" s="1223" t="s">
        <v>1440</v>
      </c>
      <c r="C22" s="1146">
        <v>6506.23</v>
      </c>
      <c r="D22" s="1146">
        <v>953.54</v>
      </c>
      <c r="E22" s="1147">
        <v>2111.35</v>
      </c>
    </row>
    <row r="23" spans="1:5" ht="18" customHeight="1">
      <c r="A23" s="1228" t="s">
        <v>1441</v>
      </c>
      <c r="B23" s="1148"/>
      <c r="C23" s="1146"/>
      <c r="D23" s="1146"/>
      <c r="E23" s="1147"/>
    </row>
    <row r="24" spans="1:5" ht="22.5">
      <c r="A24" s="1220" t="s">
        <v>1442</v>
      </c>
      <c r="B24" s="1223" t="s">
        <v>1443</v>
      </c>
      <c r="C24" s="1146">
        <v>17568.73</v>
      </c>
      <c r="D24" s="1146">
        <v>3214.36</v>
      </c>
      <c r="E24" s="1147">
        <v>99.66</v>
      </c>
    </row>
    <row r="25" spans="1:5" ht="22.5">
      <c r="A25" s="1228" t="s">
        <v>1444</v>
      </c>
      <c r="B25" s="1148"/>
      <c r="C25" s="1146"/>
      <c r="D25" s="1146"/>
      <c r="E25" s="1147"/>
    </row>
    <row r="26" spans="1:5">
      <c r="A26" s="1220" t="s">
        <v>1445</v>
      </c>
      <c r="B26" s="1223" t="s">
        <v>1446</v>
      </c>
      <c r="C26" s="1146">
        <v>3647.34</v>
      </c>
      <c r="D26" s="1146">
        <v>444.83</v>
      </c>
      <c r="E26" s="1147" t="s">
        <v>1538</v>
      </c>
    </row>
    <row r="27" spans="1:5">
      <c r="A27" s="1228" t="s">
        <v>1448</v>
      </c>
      <c r="B27" s="1148"/>
      <c r="C27" s="1146"/>
      <c r="D27" s="1146"/>
      <c r="E27" s="1147"/>
    </row>
    <row r="28" spans="1:5">
      <c r="A28" s="1220" t="s">
        <v>1449</v>
      </c>
      <c r="B28" s="1223" t="s">
        <v>1450</v>
      </c>
      <c r="C28" s="1146" t="s">
        <v>1538</v>
      </c>
      <c r="D28" s="1146" t="s">
        <v>1538</v>
      </c>
      <c r="E28" s="1147">
        <v>0.01</v>
      </c>
    </row>
    <row r="29" spans="1:5">
      <c r="A29" s="1228" t="s">
        <v>1451</v>
      </c>
      <c r="B29" s="1148"/>
      <c r="C29" s="1146"/>
      <c r="D29" s="1146"/>
      <c r="E29" s="1147"/>
    </row>
    <row r="30" spans="1:5">
      <c r="A30" s="1220" t="s">
        <v>1540</v>
      </c>
      <c r="B30" s="1223" t="s">
        <v>1453</v>
      </c>
      <c r="C30" s="1146">
        <v>49609.72</v>
      </c>
      <c r="D30" s="1146">
        <v>3670.49</v>
      </c>
      <c r="E30" s="1147">
        <v>4690.95</v>
      </c>
    </row>
    <row r="31" spans="1:5">
      <c r="A31" s="1228" t="s">
        <v>1454</v>
      </c>
      <c r="B31" s="1148"/>
      <c r="C31" s="1146"/>
      <c r="D31" s="1146"/>
      <c r="E31" s="1147"/>
    </row>
    <row r="32" spans="1:5" ht="31.5">
      <c r="A32" s="1216" t="s">
        <v>1455</v>
      </c>
      <c r="B32" s="1219" t="s">
        <v>1456</v>
      </c>
      <c r="C32" s="1169">
        <v>103550.46</v>
      </c>
      <c r="D32" s="1169">
        <v>329859.48</v>
      </c>
      <c r="E32" s="1170">
        <v>85.66</v>
      </c>
    </row>
    <row r="33" spans="1:5" ht="22.5">
      <c r="A33" s="1226" t="s">
        <v>1457</v>
      </c>
      <c r="B33" s="1148"/>
      <c r="C33" s="1146"/>
      <c r="D33" s="1146"/>
      <c r="E33" s="1147"/>
    </row>
    <row r="34" spans="1:5" ht="22.5">
      <c r="A34" s="1220" t="s">
        <v>1458</v>
      </c>
      <c r="B34" s="1223" t="s">
        <v>1459</v>
      </c>
      <c r="C34" s="1146">
        <v>18993.79</v>
      </c>
      <c r="D34" s="1146">
        <v>297515.18</v>
      </c>
      <c r="E34" s="1147">
        <v>5.08</v>
      </c>
    </row>
    <row r="35" spans="1:5" ht="22.5">
      <c r="A35" s="1228" t="s">
        <v>1460</v>
      </c>
      <c r="B35" s="1148"/>
      <c r="C35" s="1169"/>
      <c r="D35" s="1169"/>
      <c r="E35" s="1170"/>
    </row>
    <row r="36" spans="1:5" ht="22.5">
      <c r="A36" s="1220" t="s">
        <v>1461</v>
      </c>
      <c r="B36" s="1223" t="s">
        <v>1462</v>
      </c>
      <c r="C36" s="1146">
        <v>1267.8</v>
      </c>
      <c r="D36" s="1146">
        <v>4.97</v>
      </c>
      <c r="E36" s="1147" t="s">
        <v>1538</v>
      </c>
    </row>
    <row r="37" spans="1:5" ht="22.5">
      <c r="A37" s="1228" t="s">
        <v>1463</v>
      </c>
      <c r="B37" s="1148"/>
      <c r="C37" s="1146"/>
      <c r="D37" s="1169"/>
      <c r="E37" s="1170"/>
    </row>
    <row r="38" spans="1:5" ht="22.5">
      <c r="A38" s="1220" t="s">
        <v>1464</v>
      </c>
      <c r="B38" s="1223" t="s">
        <v>1465</v>
      </c>
      <c r="C38" s="1146">
        <v>12472.75</v>
      </c>
      <c r="D38" s="1146">
        <v>1169.19</v>
      </c>
      <c r="E38" s="1147">
        <v>3.16</v>
      </c>
    </row>
    <row r="39" spans="1:5" ht="22.5">
      <c r="A39" s="1228" t="s">
        <v>1466</v>
      </c>
      <c r="B39" s="1148"/>
      <c r="C39" s="1146"/>
      <c r="D39" s="1146"/>
      <c r="E39" s="1147"/>
    </row>
    <row r="40" spans="1:5" ht="22.5">
      <c r="A40" s="1220" t="s">
        <v>1541</v>
      </c>
      <c r="B40" s="1221" t="s">
        <v>1469</v>
      </c>
      <c r="C40" s="1146" t="s">
        <v>1538</v>
      </c>
      <c r="D40" s="1146" t="s">
        <v>1538</v>
      </c>
      <c r="E40" s="1147" t="s">
        <v>1538</v>
      </c>
    </row>
    <row r="41" spans="1:5" ht="22.5">
      <c r="A41" s="1228" t="s">
        <v>1542</v>
      </c>
      <c r="B41" s="1148"/>
      <c r="C41" s="1146"/>
      <c r="D41" s="1146"/>
      <c r="E41" s="1147"/>
    </row>
    <row r="42" spans="1:5" ht="22.5">
      <c r="A42" s="1220" t="s">
        <v>1472</v>
      </c>
      <c r="B42" s="1221" t="s">
        <v>1473</v>
      </c>
      <c r="C42" s="1146">
        <v>266.07</v>
      </c>
      <c r="D42" s="1146" t="s">
        <v>1538</v>
      </c>
      <c r="E42" s="1147" t="s">
        <v>1538</v>
      </c>
    </row>
    <row r="43" spans="1:5" ht="22.5">
      <c r="A43" s="1228" t="s">
        <v>1474</v>
      </c>
      <c r="B43" s="1148"/>
      <c r="C43" s="1146"/>
      <c r="D43" s="1146"/>
      <c r="E43" s="1147"/>
    </row>
    <row r="44" spans="1:5" ht="33.75">
      <c r="A44" s="1220" t="s">
        <v>1475</v>
      </c>
      <c r="B44" s="1221" t="s">
        <v>1476</v>
      </c>
      <c r="C44" s="1146">
        <v>57512.52</v>
      </c>
      <c r="D44" s="1146">
        <v>5465.96</v>
      </c>
      <c r="E44" s="1147" t="s">
        <v>1538</v>
      </c>
    </row>
    <row r="45" spans="1:5" ht="22.5">
      <c r="A45" s="1228" t="s">
        <v>1477</v>
      </c>
      <c r="B45" s="1221"/>
      <c r="C45" s="1146"/>
      <c r="D45" s="1146"/>
      <c r="E45" s="1147"/>
    </row>
    <row r="46" spans="1:5">
      <c r="A46" s="1220" t="s">
        <v>1478</v>
      </c>
      <c r="B46" s="1223" t="s">
        <v>1479</v>
      </c>
      <c r="C46" s="1146">
        <v>13037.53</v>
      </c>
      <c r="D46" s="1146">
        <v>25704.18</v>
      </c>
      <c r="E46" s="1147">
        <v>77.42</v>
      </c>
    </row>
    <row r="47" spans="1:5">
      <c r="A47" s="1228" t="s">
        <v>1480</v>
      </c>
      <c r="B47" s="1148"/>
      <c r="C47" s="1146"/>
      <c r="D47" s="1146"/>
      <c r="E47" s="1147"/>
    </row>
    <row r="48" spans="1:5">
      <c r="A48" s="1128"/>
    </row>
    <row r="49" spans="1:5">
      <c r="A49" s="1187" t="s">
        <v>1543</v>
      </c>
    </row>
    <row r="50" spans="1:5">
      <c r="A50" s="1229" t="s">
        <v>1544</v>
      </c>
    </row>
    <row r="51" spans="1:5">
      <c r="A51" s="1209" t="s">
        <v>1528</v>
      </c>
    </row>
    <row r="52" spans="1:5" ht="15" thickBot="1">
      <c r="A52" s="1209" t="s">
        <v>1545</v>
      </c>
    </row>
    <row r="53" spans="1:5">
      <c r="A53" s="1155" t="s">
        <v>1420</v>
      </c>
      <c r="B53" s="1155" t="s">
        <v>1422</v>
      </c>
      <c r="C53" s="1155" t="s">
        <v>1529</v>
      </c>
      <c r="D53" s="1155" t="s">
        <v>1546</v>
      </c>
      <c r="E53" s="1156" t="s">
        <v>1533</v>
      </c>
    </row>
    <row r="54" spans="1:5">
      <c r="A54" s="1134" t="s">
        <v>1428</v>
      </c>
      <c r="B54" s="1134" t="s">
        <v>1423</v>
      </c>
      <c r="C54" s="1134" t="s">
        <v>1530</v>
      </c>
      <c r="D54" s="1181" t="s">
        <v>1547</v>
      </c>
      <c r="E54" s="1131" t="s">
        <v>1534</v>
      </c>
    </row>
    <row r="55" spans="1:5">
      <c r="A55" s="1181" t="s">
        <v>1421</v>
      </c>
      <c r="B55" s="1180"/>
      <c r="C55" s="1180"/>
      <c r="D55" s="1134" t="s">
        <v>1532</v>
      </c>
      <c r="E55" s="1132"/>
    </row>
    <row r="56" spans="1:5" ht="15" thickBot="1">
      <c r="A56" s="1151" t="s">
        <v>1429</v>
      </c>
      <c r="B56" s="1135"/>
      <c r="C56" s="1135"/>
      <c r="D56" s="1135"/>
      <c r="E56" s="1192"/>
    </row>
    <row r="57" spans="1:5">
      <c r="A57" s="1158"/>
      <c r="B57" s="1158"/>
      <c r="C57" s="1158"/>
      <c r="D57" s="1158"/>
      <c r="E57" s="1158"/>
    </row>
    <row r="58" spans="1:5">
      <c r="A58" s="2273" t="s">
        <v>1548</v>
      </c>
      <c r="B58" s="2273"/>
      <c r="C58" s="2273"/>
      <c r="D58" s="2273"/>
      <c r="E58" s="2273"/>
    </row>
    <row r="59" spans="1:5">
      <c r="A59" s="2274" t="s">
        <v>1549</v>
      </c>
      <c r="B59" s="2274"/>
      <c r="C59" s="2274"/>
      <c r="D59" s="2274"/>
      <c r="E59" s="2274"/>
    </row>
    <row r="60" spans="1:5">
      <c r="A60" s="1230"/>
      <c r="B60" s="1158"/>
      <c r="C60" s="1170"/>
      <c r="D60" s="1170"/>
      <c r="E60" s="1170"/>
    </row>
    <row r="61" spans="1:5">
      <c r="A61" s="1142" t="s">
        <v>1550</v>
      </c>
      <c r="B61" s="1219" t="s">
        <v>37</v>
      </c>
      <c r="C61" s="1169">
        <v>1420.26</v>
      </c>
      <c r="D61" s="1169">
        <v>66.66</v>
      </c>
      <c r="E61" s="1170">
        <v>436.52</v>
      </c>
    </row>
    <row r="62" spans="1:5">
      <c r="A62" s="1145" t="s">
        <v>1482</v>
      </c>
      <c r="B62" s="1221"/>
      <c r="C62" s="1183"/>
      <c r="D62" s="1183"/>
      <c r="E62" s="1232"/>
    </row>
    <row r="63" spans="1:5">
      <c r="A63" s="1233" t="s">
        <v>1551</v>
      </c>
      <c r="B63" s="1221" t="s">
        <v>1484</v>
      </c>
      <c r="C63" s="1146">
        <v>347.72</v>
      </c>
      <c r="D63" s="1146">
        <v>66.66</v>
      </c>
      <c r="E63" s="1147">
        <v>8.2100000000000009</v>
      </c>
    </row>
    <row r="64" spans="1:5">
      <c r="A64" s="1157" t="s">
        <v>1485</v>
      </c>
      <c r="B64" s="1221"/>
      <c r="C64" s="1146"/>
      <c r="D64" s="1146"/>
      <c r="E64" s="1147"/>
    </row>
    <row r="65" spans="1:5" ht="33.75">
      <c r="A65" s="1220" t="s">
        <v>1552</v>
      </c>
      <c r="B65" s="1221" t="s">
        <v>1488</v>
      </c>
      <c r="C65" s="1146">
        <v>64.88</v>
      </c>
      <c r="D65" s="1146" t="s">
        <v>1538</v>
      </c>
      <c r="E65" s="1147">
        <v>84.2</v>
      </c>
    </row>
    <row r="66" spans="1:5" ht="22.5">
      <c r="A66" s="1228" t="s">
        <v>1553</v>
      </c>
      <c r="B66" s="1231"/>
      <c r="C66" s="1146"/>
      <c r="D66" s="1146"/>
      <c r="E66" s="1147"/>
    </row>
    <row r="67" spans="1:5" ht="22.5">
      <c r="A67" s="1220" t="s">
        <v>1491</v>
      </c>
      <c r="B67" s="1221" t="s">
        <v>1492</v>
      </c>
      <c r="C67" s="1146">
        <v>935.06</v>
      </c>
      <c r="D67" s="1146" t="s">
        <v>1538</v>
      </c>
      <c r="E67" s="1147">
        <v>0.08</v>
      </c>
    </row>
    <row r="68" spans="1:5" ht="22.5">
      <c r="A68" s="1157" t="s">
        <v>1493</v>
      </c>
      <c r="B68" s="1221"/>
      <c r="C68" s="1146"/>
      <c r="D68" s="1146"/>
      <c r="E68" s="1147"/>
    </row>
    <row r="69" spans="1:5">
      <c r="A69" s="1233" t="s">
        <v>1497</v>
      </c>
      <c r="B69" s="1221" t="s">
        <v>1498</v>
      </c>
      <c r="C69" s="1146">
        <v>72.599999999999994</v>
      </c>
      <c r="D69" s="1146" t="s">
        <v>1538</v>
      </c>
      <c r="E69" s="1147">
        <v>344.03</v>
      </c>
    </row>
    <row r="70" spans="1:5">
      <c r="A70" s="1157" t="s">
        <v>1499</v>
      </c>
      <c r="B70" s="1221"/>
      <c r="C70" s="1146"/>
      <c r="D70" s="1146"/>
      <c r="E70" s="1147"/>
    </row>
    <row r="71" spans="1:5">
      <c r="A71" s="1142" t="s">
        <v>1503</v>
      </c>
      <c r="B71" s="1219" t="s">
        <v>1501</v>
      </c>
      <c r="C71" s="1169">
        <v>0</v>
      </c>
      <c r="D71" s="1169">
        <v>0</v>
      </c>
      <c r="E71" s="1170">
        <v>0</v>
      </c>
    </row>
    <row r="72" spans="1:5">
      <c r="A72" s="1145" t="s">
        <v>1502</v>
      </c>
      <c r="B72" s="1221"/>
      <c r="C72" s="1169"/>
      <c r="D72" s="1169"/>
      <c r="E72" s="1170"/>
    </row>
    <row r="73" spans="1:5">
      <c r="A73" s="1142" t="s">
        <v>1554</v>
      </c>
      <c r="B73" s="1219" t="s">
        <v>1506</v>
      </c>
      <c r="C73" s="1169">
        <v>14243.74</v>
      </c>
      <c r="D73" s="1169">
        <v>186</v>
      </c>
      <c r="E73" s="1170">
        <v>0</v>
      </c>
    </row>
    <row r="74" spans="1:5">
      <c r="A74" s="1145" t="s">
        <v>1406</v>
      </c>
      <c r="B74" s="1221"/>
      <c r="C74" s="1183"/>
      <c r="D74" s="1183"/>
      <c r="E74" s="1232"/>
    </row>
    <row r="75" spans="1:5" ht="22.5">
      <c r="A75" s="1233" t="s">
        <v>1507</v>
      </c>
      <c r="B75" s="1221" t="s">
        <v>1508</v>
      </c>
      <c r="C75" s="1146">
        <v>14243.74</v>
      </c>
      <c r="D75" s="1146">
        <v>186</v>
      </c>
      <c r="E75" s="1147" t="s">
        <v>1538</v>
      </c>
    </row>
    <row r="76" spans="1:5" ht="22.5">
      <c r="A76" s="1157" t="s">
        <v>1509</v>
      </c>
      <c r="B76" s="1221"/>
      <c r="C76" s="1184"/>
      <c r="D76" s="1184"/>
      <c r="E76" s="1234"/>
    </row>
    <row r="77" spans="1:5">
      <c r="A77" s="1233" t="s">
        <v>1510</v>
      </c>
      <c r="B77" s="1221" t="s">
        <v>1511</v>
      </c>
      <c r="C77" s="1146" t="s">
        <v>1538</v>
      </c>
      <c r="D77" s="1146" t="s">
        <v>1538</v>
      </c>
      <c r="E77" s="1147" t="s">
        <v>1538</v>
      </c>
    </row>
    <row r="78" spans="1:5">
      <c r="A78" s="1157" t="s">
        <v>1512</v>
      </c>
      <c r="B78" s="1221"/>
      <c r="C78" s="1184"/>
      <c r="D78" s="1184"/>
      <c r="E78" s="1234"/>
    </row>
    <row r="79" spans="1:5">
      <c r="A79" s="1233" t="s">
        <v>1513</v>
      </c>
      <c r="B79" s="1221" t="s">
        <v>1514</v>
      </c>
      <c r="C79" s="1146" t="s">
        <v>1538</v>
      </c>
      <c r="D79" s="1146" t="s">
        <v>1538</v>
      </c>
      <c r="E79" s="1147" t="s">
        <v>1538</v>
      </c>
    </row>
    <row r="80" spans="1:5">
      <c r="A80" s="1157" t="s">
        <v>1515</v>
      </c>
      <c r="B80" s="1221"/>
      <c r="C80" s="1184"/>
      <c r="D80" s="1184"/>
      <c r="E80" s="1234"/>
    </row>
    <row r="81" spans="1:5">
      <c r="A81" s="1142" t="s">
        <v>1555</v>
      </c>
      <c r="B81" s="1219" t="s">
        <v>1517</v>
      </c>
      <c r="C81" s="1169">
        <v>0</v>
      </c>
      <c r="D81" s="1169">
        <v>0</v>
      </c>
      <c r="E81" s="1170">
        <v>0</v>
      </c>
    </row>
    <row r="82" spans="1:5">
      <c r="A82" s="1145" t="s">
        <v>1518</v>
      </c>
      <c r="B82" s="1221"/>
      <c r="C82" s="1183"/>
      <c r="D82" s="1183"/>
      <c r="E82" s="1232"/>
    </row>
    <row r="83" spans="1:5">
      <c r="A83" s="1233" t="s">
        <v>1556</v>
      </c>
      <c r="B83" s="1221" t="s">
        <v>1557</v>
      </c>
      <c r="C83" s="1146" t="s">
        <v>1538</v>
      </c>
      <c r="D83" s="1146" t="s">
        <v>1538</v>
      </c>
      <c r="E83" s="1147" t="s">
        <v>1538</v>
      </c>
    </row>
    <row r="84" spans="1:5">
      <c r="A84" s="1157" t="s">
        <v>1558</v>
      </c>
      <c r="B84" s="1221"/>
      <c r="C84" s="1146"/>
      <c r="D84" s="1146"/>
      <c r="E84" s="1147"/>
    </row>
    <row r="85" spans="1:5" ht="22.5">
      <c r="A85" s="1233" t="s">
        <v>1524</v>
      </c>
      <c r="B85" s="1221" t="s">
        <v>1525</v>
      </c>
      <c r="C85" s="1146" t="s">
        <v>1538</v>
      </c>
      <c r="D85" s="1146" t="s">
        <v>1538</v>
      </c>
      <c r="E85" s="1147" t="s">
        <v>1538</v>
      </c>
    </row>
    <row r="86" spans="1:5">
      <c r="A86" s="1157" t="s">
        <v>1526</v>
      </c>
      <c r="B86" s="1221"/>
      <c r="C86" s="1160"/>
      <c r="D86" s="1160"/>
      <c r="E86" s="1161"/>
    </row>
    <row r="87" spans="1:5">
      <c r="A87" s="1230"/>
      <c r="B87" s="1191"/>
      <c r="C87" s="1170"/>
      <c r="D87" s="1170"/>
      <c r="E87" s="1170"/>
    </row>
    <row r="88" spans="1:5">
      <c r="A88" s="2273" t="s">
        <v>1559</v>
      </c>
      <c r="B88" s="2273"/>
      <c r="C88" s="2273"/>
      <c r="D88" s="2273"/>
      <c r="E88" s="2273"/>
    </row>
    <row r="89" spans="1:5">
      <c r="A89" s="2274" t="s">
        <v>1560</v>
      </c>
      <c r="B89" s="2274"/>
      <c r="C89" s="2274"/>
      <c r="D89" s="2274"/>
      <c r="E89" s="2274"/>
    </row>
    <row r="90" spans="1:5">
      <c r="A90" s="1230"/>
      <c r="B90" s="1191"/>
      <c r="C90" s="1170"/>
      <c r="D90" s="1170"/>
      <c r="E90" s="1170"/>
    </row>
    <row r="91" spans="1:5">
      <c r="A91" s="1142" t="s">
        <v>1561</v>
      </c>
      <c r="B91" s="1227" t="s">
        <v>629</v>
      </c>
      <c r="C91" s="1169">
        <v>1.131</v>
      </c>
      <c r="D91" s="1169">
        <v>0.56399999999999995</v>
      </c>
      <c r="E91" s="1170">
        <v>2.145</v>
      </c>
    </row>
    <row r="92" spans="1:5">
      <c r="A92" s="1145" t="s">
        <v>1068</v>
      </c>
      <c r="B92" s="1148"/>
      <c r="C92" s="1146"/>
      <c r="D92" s="1146"/>
      <c r="E92" s="1147"/>
    </row>
    <row r="93" spans="1:5">
      <c r="A93" s="1142" t="s">
        <v>1562</v>
      </c>
      <c r="B93" s="1227" t="s">
        <v>1431</v>
      </c>
      <c r="C93" s="1169">
        <v>0.44500000000000001</v>
      </c>
      <c r="D93" s="1169">
        <v>1.4E-2</v>
      </c>
      <c r="E93" s="1170">
        <v>2.0739999999999998</v>
      </c>
    </row>
    <row r="94" spans="1:5">
      <c r="A94" s="1145" t="s">
        <v>1537</v>
      </c>
      <c r="B94" s="1221"/>
      <c r="C94" s="1146"/>
      <c r="D94" s="1169"/>
      <c r="E94" s="1170"/>
    </row>
    <row r="95" spans="1:5">
      <c r="A95" s="1148" t="s">
        <v>1433</v>
      </c>
      <c r="B95" s="1221" t="s">
        <v>1434</v>
      </c>
      <c r="C95" s="1146" t="s">
        <v>1538</v>
      </c>
      <c r="D95" s="1146" t="s">
        <v>1538</v>
      </c>
      <c r="E95" s="1147">
        <v>1.133</v>
      </c>
    </row>
    <row r="96" spans="1:5">
      <c r="A96" s="1157" t="s">
        <v>1435</v>
      </c>
      <c r="B96" s="1221"/>
      <c r="C96" s="1146"/>
      <c r="D96" s="1146"/>
      <c r="E96" s="1147"/>
    </row>
    <row r="97" spans="1:6" ht="22.5">
      <c r="A97" s="1220" t="s">
        <v>1539</v>
      </c>
      <c r="B97" s="1221" t="s">
        <v>1437</v>
      </c>
      <c r="C97" s="1146">
        <v>1E-3</v>
      </c>
      <c r="D97" s="1146">
        <v>1E-3</v>
      </c>
      <c r="E97" s="1147" t="s">
        <v>1538</v>
      </c>
    </row>
    <row r="98" spans="1:6" ht="22.5">
      <c r="A98" s="1228" t="s">
        <v>1438</v>
      </c>
      <c r="B98" s="1221"/>
      <c r="C98" s="1146"/>
      <c r="D98" s="1146"/>
      <c r="E98" s="1147"/>
    </row>
    <row r="99" spans="1:6">
      <c r="A99" s="1148" t="s">
        <v>1439</v>
      </c>
      <c r="B99" s="1221" t="s">
        <v>1440</v>
      </c>
      <c r="C99" s="1146">
        <v>3.6999999999999998E-2</v>
      </c>
      <c r="D99" s="1146">
        <v>2E-3</v>
      </c>
      <c r="E99" s="1147">
        <v>0.28799999999999998</v>
      </c>
    </row>
    <row r="100" spans="1:6" ht="22.5">
      <c r="A100" s="1157" t="s">
        <v>1441</v>
      </c>
      <c r="B100" s="1221"/>
      <c r="C100" s="1146"/>
      <c r="D100" s="1146"/>
      <c r="E100" s="1147"/>
    </row>
    <row r="101" spans="1:6" ht="22.5">
      <c r="A101" s="1148" t="s">
        <v>1442</v>
      </c>
      <c r="B101" s="1221" t="s">
        <v>1443</v>
      </c>
      <c r="C101" s="1146">
        <v>0.10100000000000001</v>
      </c>
      <c r="D101" s="1146">
        <v>5.0000000000000001E-3</v>
      </c>
      <c r="E101" s="1147">
        <v>1.4E-2</v>
      </c>
    </row>
    <row r="102" spans="1:6" ht="22.5">
      <c r="A102" s="1157" t="s">
        <v>1444</v>
      </c>
      <c r="B102" s="1221"/>
      <c r="C102" s="1146"/>
      <c r="D102" s="1146"/>
      <c r="E102" s="1147"/>
    </row>
    <row r="104" spans="1:6">
      <c r="A104" s="1235" t="s">
        <v>1563</v>
      </c>
    </row>
    <row r="105" spans="1:6">
      <c r="A105" s="1236" t="s">
        <v>1544</v>
      </c>
    </row>
    <row r="106" spans="1:6">
      <c r="A106" s="1130" t="s">
        <v>1528</v>
      </c>
    </row>
    <row r="107" spans="1:6" ht="15" thickBot="1">
      <c r="A107" s="1130" t="s">
        <v>1545</v>
      </c>
    </row>
    <row r="108" spans="1:6">
      <c r="A108" s="1155" t="s">
        <v>1420</v>
      </c>
      <c r="B108" s="1155" t="s">
        <v>1422</v>
      </c>
      <c r="C108" s="1155" t="s">
        <v>1529</v>
      </c>
      <c r="D108" s="1155" t="s">
        <v>1546</v>
      </c>
      <c r="E108" s="1156" t="s">
        <v>1533</v>
      </c>
      <c r="F108" s="2302"/>
    </row>
    <row r="109" spans="1:6">
      <c r="A109" s="1134" t="s">
        <v>1428</v>
      </c>
      <c r="B109" s="1134" t="s">
        <v>1423</v>
      </c>
      <c r="C109" s="1134" t="s">
        <v>1530</v>
      </c>
      <c r="D109" s="1181" t="s">
        <v>1547</v>
      </c>
      <c r="E109" s="1131" t="s">
        <v>1534</v>
      </c>
      <c r="F109" s="2302"/>
    </row>
    <row r="110" spans="1:6">
      <c r="A110" s="1181" t="s">
        <v>1421</v>
      </c>
      <c r="B110" s="1180"/>
      <c r="C110" s="1180"/>
      <c r="D110" s="1134" t="s">
        <v>1532</v>
      </c>
      <c r="E110" s="1132"/>
      <c r="F110" s="2302"/>
    </row>
    <row r="111" spans="1:6" ht="15" thickBot="1">
      <c r="A111" s="1151" t="s">
        <v>1429</v>
      </c>
      <c r="B111" s="1135"/>
      <c r="C111" s="1135"/>
      <c r="D111" s="1135"/>
      <c r="E111" s="1192"/>
      <c r="F111" s="2303"/>
    </row>
    <row r="112" spans="1:6">
      <c r="A112" s="2304" t="s">
        <v>1564</v>
      </c>
      <c r="B112" s="2304"/>
      <c r="C112" s="2304"/>
      <c r="D112" s="2304"/>
      <c r="E112" s="2304"/>
      <c r="F112" s="2304"/>
    </row>
    <row r="113" spans="1:6">
      <c r="A113" s="2274" t="s">
        <v>1565</v>
      </c>
      <c r="B113" s="2274"/>
      <c r="C113" s="2274"/>
      <c r="D113" s="2274"/>
      <c r="E113" s="2274"/>
      <c r="F113" s="2274"/>
    </row>
    <row r="114" spans="1:6" ht="15">
      <c r="A114" s="1216" t="s">
        <v>1566</v>
      </c>
      <c r="B114" s="1221"/>
      <c r="C114" s="1146"/>
      <c r="D114" s="1146"/>
      <c r="E114" s="1147"/>
      <c r="F114" s="1207"/>
    </row>
    <row r="115" spans="1:6" ht="15">
      <c r="A115" s="1226" t="s">
        <v>1567</v>
      </c>
      <c r="B115" s="1221"/>
      <c r="C115" s="1146"/>
      <c r="D115" s="1146"/>
      <c r="E115" s="1147"/>
      <c r="F115" s="1207"/>
    </row>
    <row r="116" spans="1:6" ht="15">
      <c r="A116" s="1220" t="s">
        <v>1445</v>
      </c>
      <c r="B116" s="1221" t="s">
        <v>1446</v>
      </c>
      <c r="C116" s="1146">
        <v>2.1000000000000001E-2</v>
      </c>
      <c r="D116" s="1146">
        <v>1E-3</v>
      </c>
      <c r="E116" s="1147" t="s">
        <v>1538</v>
      </c>
      <c r="F116" s="1207"/>
    </row>
    <row r="117" spans="1:6" ht="15">
      <c r="A117" s="1228" t="s">
        <v>1568</v>
      </c>
      <c r="B117" s="1221"/>
      <c r="C117" s="1146"/>
      <c r="D117" s="1146"/>
      <c r="E117" s="1147"/>
      <c r="F117" s="1207"/>
    </row>
    <row r="118" spans="1:6" ht="15">
      <c r="A118" s="1220" t="s">
        <v>1449</v>
      </c>
      <c r="B118" s="1221" t="s">
        <v>1450</v>
      </c>
      <c r="C118" s="1146" t="s">
        <v>1538</v>
      </c>
      <c r="D118" s="1146" t="s">
        <v>1538</v>
      </c>
      <c r="E118" s="1147">
        <v>0</v>
      </c>
      <c r="F118" s="1207"/>
    </row>
    <row r="119" spans="1:6" ht="15">
      <c r="A119" s="1228" t="s">
        <v>1451</v>
      </c>
      <c r="B119" s="1221"/>
      <c r="C119" s="1146"/>
      <c r="D119" s="1146"/>
      <c r="E119" s="1147"/>
      <c r="F119" s="1207"/>
    </row>
    <row r="120" spans="1:6" ht="15">
      <c r="A120" s="1220" t="s">
        <v>1540</v>
      </c>
      <c r="B120" s="1221" t="s">
        <v>1453</v>
      </c>
      <c r="C120" s="1146">
        <v>0.28499999999999998</v>
      </c>
      <c r="D120" s="1146">
        <v>6.0000000000000001E-3</v>
      </c>
      <c r="E120" s="1147">
        <v>0.63900000000000001</v>
      </c>
      <c r="F120" s="1207"/>
    </row>
    <row r="121" spans="1:6" ht="15">
      <c r="A121" s="1228" t="s">
        <v>1454</v>
      </c>
      <c r="B121" s="1221"/>
      <c r="C121" s="1146"/>
      <c r="D121" s="1146"/>
      <c r="E121" s="1147"/>
      <c r="F121" s="1207"/>
    </row>
    <row r="122" spans="1:6" ht="31.5">
      <c r="A122" s="1216" t="s">
        <v>1455</v>
      </c>
      <c r="B122" s="1219" t="s">
        <v>1456</v>
      </c>
      <c r="C122" s="1210">
        <v>0.59599999999999997</v>
      </c>
      <c r="D122" s="1210">
        <v>0.54900000000000004</v>
      </c>
      <c r="E122" s="1211">
        <v>1.2E-2</v>
      </c>
      <c r="F122" s="1207"/>
    </row>
    <row r="123" spans="1:6" ht="22.5">
      <c r="A123" s="1226" t="s">
        <v>1457</v>
      </c>
      <c r="B123" s="1219"/>
      <c r="C123" s="1169"/>
      <c r="D123" s="1169"/>
      <c r="E123" s="1170"/>
      <c r="F123" s="1207"/>
    </row>
    <row r="124" spans="1:6" ht="22.5">
      <c r="A124" s="1220" t="s">
        <v>1458</v>
      </c>
      <c r="B124" s="1221" t="s">
        <v>1459</v>
      </c>
      <c r="C124" s="1146">
        <v>0.109</v>
      </c>
      <c r="D124" s="1146">
        <v>0.495</v>
      </c>
      <c r="E124" s="1147">
        <v>1E-3</v>
      </c>
      <c r="F124" s="1207"/>
    </row>
    <row r="125" spans="1:6" ht="22.5">
      <c r="A125" s="1228" t="s">
        <v>1569</v>
      </c>
      <c r="B125" s="1221"/>
      <c r="C125" s="1146"/>
      <c r="D125" s="1146"/>
      <c r="E125" s="1147"/>
      <c r="F125" s="1207"/>
    </row>
    <row r="126" spans="1:6" ht="22.5">
      <c r="A126" s="1220" t="s">
        <v>1461</v>
      </c>
      <c r="B126" s="1221" t="s">
        <v>1462</v>
      </c>
      <c r="C126" s="1146">
        <v>7.0000000000000001E-3</v>
      </c>
      <c r="D126" s="1146">
        <v>0</v>
      </c>
      <c r="E126" s="1147" t="s">
        <v>1538</v>
      </c>
      <c r="F126" s="1207"/>
    </row>
    <row r="127" spans="1:6" ht="22.5">
      <c r="A127" s="1228" t="s">
        <v>1570</v>
      </c>
      <c r="B127" s="1221"/>
      <c r="C127" s="1146"/>
      <c r="D127" s="1146"/>
      <c r="E127" s="1147"/>
      <c r="F127" s="1207"/>
    </row>
    <row r="128" spans="1:6" ht="22.5">
      <c r="A128" s="1220" t="s">
        <v>1464</v>
      </c>
      <c r="B128" s="1221" t="s">
        <v>1465</v>
      </c>
      <c r="C128" s="1146">
        <v>7.1999999999999995E-2</v>
      </c>
      <c r="D128" s="1146">
        <v>2E-3</v>
      </c>
      <c r="E128" s="1147">
        <v>0</v>
      </c>
      <c r="F128" s="1207"/>
    </row>
    <row r="129" spans="1:6" ht="22.5">
      <c r="A129" s="1228" t="s">
        <v>1466</v>
      </c>
      <c r="B129" s="1221"/>
      <c r="C129" s="1146"/>
      <c r="D129" s="1146"/>
      <c r="E129" s="1147"/>
      <c r="F129" s="1207"/>
    </row>
    <row r="130" spans="1:6" ht="22.5">
      <c r="A130" s="1220" t="s">
        <v>1571</v>
      </c>
      <c r="B130" s="1221" t="s">
        <v>1469</v>
      </c>
      <c r="C130" s="1146" t="s">
        <v>1538</v>
      </c>
      <c r="D130" s="1146" t="s">
        <v>1538</v>
      </c>
      <c r="E130" s="1147" t="s">
        <v>1538</v>
      </c>
      <c r="F130" s="1207"/>
    </row>
    <row r="131" spans="1:6" ht="22.5">
      <c r="A131" s="1228" t="s">
        <v>1542</v>
      </c>
      <c r="B131" s="1221"/>
      <c r="C131" s="1146"/>
      <c r="D131" s="1146"/>
      <c r="E131" s="1147"/>
      <c r="F131" s="1207"/>
    </row>
    <row r="132" spans="1:6" ht="22.5">
      <c r="A132" s="1220" t="s">
        <v>1472</v>
      </c>
      <c r="B132" s="1221" t="s">
        <v>1473</v>
      </c>
      <c r="C132" s="1146">
        <v>2E-3</v>
      </c>
      <c r="D132" s="1146" t="s">
        <v>1538</v>
      </c>
      <c r="E132" s="1147" t="s">
        <v>1538</v>
      </c>
      <c r="F132" s="1207"/>
    </row>
    <row r="133" spans="1:6" ht="22.5">
      <c r="A133" s="1228" t="s">
        <v>1474</v>
      </c>
      <c r="B133" s="1221"/>
      <c r="C133" s="1146"/>
      <c r="D133" s="1146"/>
      <c r="E133" s="1147"/>
      <c r="F133" s="1207"/>
    </row>
    <row r="134" spans="1:6" ht="33.75">
      <c r="A134" s="1220" t="s">
        <v>1475</v>
      </c>
      <c r="B134" s="1221" t="s">
        <v>1476</v>
      </c>
      <c r="C134" s="1146">
        <v>0.33100000000000002</v>
      </c>
      <c r="D134" s="1146">
        <v>8.9999999999999993E-3</v>
      </c>
      <c r="E134" s="1147" t="s">
        <v>1538</v>
      </c>
      <c r="F134" s="1207"/>
    </row>
    <row r="135" spans="1:6" ht="22.5">
      <c r="A135" s="1228" t="s">
        <v>1572</v>
      </c>
      <c r="B135" s="1221"/>
      <c r="C135" s="1146"/>
      <c r="D135" s="1146"/>
      <c r="E135" s="1147"/>
      <c r="F135" s="1207"/>
    </row>
    <row r="136" spans="1:6" ht="15">
      <c r="A136" s="1220" t="s">
        <v>1573</v>
      </c>
      <c r="B136" s="1221" t="s">
        <v>1479</v>
      </c>
      <c r="C136" s="1146">
        <v>7.4999999999999997E-2</v>
      </c>
      <c r="D136" s="1146">
        <v>4.2999999999999997E-2</v>
      </c>
      <c r="E136" s="1147">
        <v>1.0999999999999999E-2</v>
      </c>
      <c r="F136" s="1207"/>
    </row>
    <row r="137" spans="1:6" ht="15">
      <c r="A137" s="1228" t="s">
        <v>1480</v>
      </c>
      <c r="B137" s="1221"/>
      <c r="C137" s="1146"/>
      <c r="D137" s="1146"/>
      <c r="E137" s="1147"/>
      <c r="F137" s="1207"/>
    </row>
    <row r="138" spans="1:6" ht="15">
      <c r="A138" s="1216" t="s">
        <v>1550</v>
      </c>
      <c r="B138" s="1219" t="s">
        <v>37</v>
      </c>
      <c r="C138" s="1169">
        <v>8.0000000000000002E-3</v>
      </c>
      <c r="D138" s="1169">
        <v>0</v>
      </c>
      <c r="E138" s="1170">
        <v>5.8999999999999997E-2</v>
      </c>
      <c r="F138" s="1207"/>
    </row>
    <row r="139" spans="1:6" ht="15">
      <c r="A139" s="1226" t="s">
        <v>1482</v>
      </c>
      <c r="B139" s="1219"/>
      <c r="C139" s="1146"/>
      <c r="D139" s="1146"/>
      <c r="E139" s="1147"/>
      <c r="F139" s="1207"/>
    </row>
    <row r="140" spans="1:6" ht="15">
      <c r="A140" s="1220" t="s">
        <v>1551</v>
      </c>
      <c r="B140" s="1221" t="s">
        <v>1484</v>
      </c>
      <c r="C140" s="1146">
        <v>2E-3</v>
      </c>
      <c r="D140" s="1146">
        <v>0</v>
      </c>
      <c r="E140" s="1147">
        <v>1E-3</v>
      </c>
      <c r="F140" s="1207"/>
    </row>
    <row r="141" spans="1:6" ht="15">
      <c r="A141" s="1228" t="s">
        <v>1485</v>
      </c>
      <c r="B141" s="1221"/>
      <c r="C141" s="1146"/>
      <c r="D141" s="1146"/>
      <c r="E141" s="1147"/>
      <c r="F141" s="1207"/>
    </row>
    <row r="142" spans="1:6" ht="33.75">
      <c r="A142" s="1220" t="s">
        <v>1552</v>
      </c>
      <c r="B142" s="1221" t="s">
        <v>1488</v>
      </c>
      <c r="C142" s="1146">
        <v>0</v>
      </c>
      <c r="D142" s="1146" t="s">
        <v>1538</v>
      </c>
      <c r="E142" s="1147" t="s">
        <v>1538</v>
      </c>
      <c r="F142" s="1207"/>
    </row>
    <row r="143" spans="1:6" ht="22.5">
      <c r="A143" s="1228" t="s">
        <v>1553</v>
      </c>
      <c r="B143" s="1221"/>
      <c r="C143" s="1146"/>
      <c r="D143" s="1146"/>
      <c r="E143" s="1147"/>
      <c r="F143" s="1207"/>
    </row>
    <row r="144" spans="1:6" ht="22.5">
      <c r="A144" s="1220" t="s">
        <v>1491</v>
      </c>
      <c r="B144" s="1221" t="s">
        <v>1492</v>
      </c>
      <c r="C144" s="1146">
        <v>5.0000000000000001E-3</v>
      </c>
      <c r="D144" s="1146" t="s">
        <v>1538</v>
      </c>
      <c r="E144" s="1147">
        <v>0</v>
      </c>
      <c r="F144" s="1207"/>
    </row>
    <row r="145" spans="1:6" ht="22.5">
      <c r="A145" s="1228" t="s">
        <v>1493</v>
      </c>
      <c r="B145" s="1221"/>
      <c r="C145" s="1169"/>
      <c r="D145" s="1169"/>
      <c r="E145" s="1170"/>
      <c r="F145" s="1207"/>
    </row>
    <row r="146" spans="1:6" ht="15">
      <c r="A146" s="1220" t="s">
        <v>1497</v>
      </c>
      <c r="B146" s="1221" t="s">
        <v>1498</v>
      </c>
      <c r="C146" s="1146">
        <v>0</v>
      </c>
      <c r="D146" s="1146" t="s">
        <v>1538</v>
      </c>
      <c r="E146" s="1147">
        <v>4.7E-2</v>
      </c>
      <c r="F146" s="1207"/>
    </row>
    <row r="147" spans="1:6" ht="15">
      <c r="A147" s="1228" t="s">
        <v>1499</v>
      </c>
      <c r="B147" s="1221"/>
      <c r="C147" s="1146"/>
      <c r="D147" s="1146"/>
      <c r="E147" s="1147"/>
      <c r="F147" s="1207"/>
    </row>
    <row r="148" spans="1:6" ht="15">
      <c r="A148" s="735"/>
    </row>
    <row r="149" spans="1:6">
      <c r="A149" s="1235" t="s">
        <v>1574</v>
      </c>
    </row>
    <row r="150" spans="1:6">
      <c r="A150" s="1236" t="s">
        <v>1575</v>
      </c>
    </row>
    <row r="151" spans="1:6">
      <c r="A151" s="1130" t="s">
        <v>1528</v>
      </c>
    </row>
    <row r="152" spans="1:6" ht="15" thickBot="1">
      <c r="A152" s="1130" t="s">
        <v>1545</v>
      </c>
    </row>
    <row r="153" spans="1:6">
      <c r="A153" s="1155" t="s">
        <v>1420</v>
      </c>
      <c r="B153" s="1155" t="s">
        <v>1422</v>
      </c>
      <c r="C153" s="1155" t="s">
        <v>1529</v>
      </c>
      <c r="D153" s="1155" t="s">
        <v>1546</v>
      </c>
      <c r="E153" s="1156" t="s">
        <v>1533</v>
      </c>
      <c r="F153" s="2302"/>
    </row>
    <row r="154" spans="1:6">
      <c r="A154" s="1134" t="s">
        <v>1428</v>
      </c>
      <c r="B154" s="1134" t="s">
        <v>1423</v>
      </c>
      <c r="C154" s="1134" t="s">
        <v>1530</v>
      </c>
      <c r="D154" s="1181" t="s">
        <v>1547</v>
      </c>
      <c r="E154" s="1131" t="s">
        <v>1534</v>
      </c>
      <c r="F154" s="2302"/>
    </row>
    <row r="155" spans="1:6">
      <c r="A155" s="1181" t="s">
        <v>1421</v>
      </c>
      <c r="B155" s="1180"/>
      <c r="C155" s="1180"/>
      <c r="D155" s="1134" t="s">
        <v>1532</v>
      </c>
      <c r="E155" s="1132"/>
      <c r="F155" s="2302"/>
    </row>
    <row r="156" spans="1:6" ht="15" thickBot="1">
      <c r="A156" s="1151" t="s">
        <v>1429</v>
      </c>
      <c r="B156" s="1135"/>
      <c r="C156" s="1135"/>
      <c r="D156" s="1135"/>
      <c r="E156" s="1192"/>
      <c r="F156" s="2303"/>
    </row>
    <row r="157" spans="1:6">
      <c r="A157" s="2304" t="s">
        <v>1576</v>
      </c>
      <c r="B157" s="2304"/>
      <c r="C157" s="2304"/>
      <c r="D157" s="2304"/>
      <c r="E157" s="2304"/>
      <c r="F157" s="2304"/>
    </row>
    <row r="158" spans="1:6">
      <c r="A158" s="2274" t="s">
        <v>1565</v>
      </c>
      <c r="B158" s="2274"/>
      <c r="C158" s="2274"/>
      <c r="D158" s="2274"/>
      <c r="E158" s="2274"/>
      <c r="F158" s="2274"/>
    </row>
    <row r="159" spans="1:6" ht="15">
      <c r="A159" s="1216" t="s">
        <v>1503</v>
      </c>
      <c r="B159" s="1219" t="s">
        <v>1501</v>
      </c>
      <c r="C159" s="1169">
        <v>0</v>
      </c>
      <c r="D159" s="1169">
        <v>0</v>
      </c>
      <c r="E159" s="1170">
        <v>0</v>
      </c>
      <c r="F159" s="1207"/>
    </row>
    <row r="160" spans="1:6" ht="15">
      <c r="A160" s="1226" t="s">
        <v>1502</v>
      </c>
      <c r="B160" s="1221"/>
      <c r="C160" s="1146"/>
      <c r="D160" s="1146"/>
      <c r="E160" s="1147"/>
      <c r="F160" s="1207"/>
    </row>
    <row r="161" spans="1:6" ht="15">
      <c r="A161" s="1216" t="s">
        <v>1554</v>
      </c>
      <c r="B161" s="1219" t="s">
        <v>1506</v>
      </c>
      <c r="C161" s="1169">
        <v>8.2000000000000003E-2</v>
      </c>
      <c r="D161" s="1169">
        <v>0</v>
      </c>
      <c r="E161" s="1211">
        <v>0</v>
      </c>
      <c r="F161" s="1207"/>
    </row>
    <row r="162" spans="1:6" ht="15">
      <c r="A162" s="1226" t="s">
        <v>1406</v>
      </c>
      <c r="B162" s="1219"/>
      <c r="C162" s="1169"/>
      <c r="D162" s="1169"/>
      <c r="E162" s="1170"/>
      <c r="F162" s="1207"/>
    </row>
    <row r="163" spans="1:6" ht="22.5">
      <c r="A163" s="1220" t="s">
        <v>1507</v>
      </c>
      <c r="B163" s="1221" t="s">
        <v>1508</v>
      </c>
      <c r="C163" s="1146">
        <v>8.2000000000000003E-2</v>
      </c>
      <c r="D163" s="1146">
        <v>0</v>
      </c>
      <c r="E163" s="1213" t="s">
        <v>1538</v>
      </c>
      <c r="F163" s="1207"/>
    </row>
    <row r="164" spans="1:6" ht="22.5">
      <c r="A164" s="1228" t="s">
        <v>1509</v>
      </c>
      <c r="B164" s="1221"/>
      <c r="C164" s="1146"/>
      <c r="D164" s="1146"/>
      <c r="E164" s="1147"/>
      <c r="F164" s="1207"/>
    </row>
    <row r="165" spans="1:6" ht="15">
      <c r="A165" s="1220" t="s">
        <v>1510</v>
      </c>
      <c r="B165" s="1221" t="s">
        <v>1511</v>
      </c>
      <c r="C165" s="1146" t="s">
        <v>1538</v>
      </c>
      <c r="D165" s="1146" t="s">
        <v>1538</v>
      </c>
      <c r="E165" s="1213" t="s">
        <v>1538</v>
      </c>
      <c r="F165" s="1207"/>
    </row>
    <row r="166" spans="1:6" ht="15">
      <c r="A166" s="1228" t="s">
        <v>1512</v>
      </c>
      <c r="B166" s="1221"/>
      <c r="C166" s="1146"/>
      <c r="D166" s="1146"/>
      <c r="E166" s="1147"/>
      <c r="F166" s="1207"/>
    </row>
    <row r="167" spans="1:6" ht="15">
      <c r="A167" s="1220" t="s">
        <v>1513</v>
      </c>
      <c r="B167" s="1221" t="s">
        <v>1514</v>
      </c>
      <c r="C167" s="1146" t="s">
        <v>1538</v>
      </c>
      <c r="D167" s="1146" t="s">
        <v>1538</v>
      </c>
      <c r="E167" s="1213" t="s">
        <v>1538</v>
      </c>
      <c r="F167" s="1207"/>
    </row>
    <row r="168" spans="1:6" ht="15">
      <c r="A168" s="1228" t="s">
        <v>1515</v>
      </c>
      <c r="B168" s="1221"/>
      <c r="C168" s="1146"/>
      <c r="D168" s="1146"/>
      <c r="E168" s="1147"/>
      <c r="F168" s="1207"/>
    </row>
    <row r="169" spans="1:6" ht="15">
      <c r="A169" s="1216" t="s">
        <v>1555</v>
      </c>
      <c r="B169" s="1219" t="s">
        <v>1517</v>
      </c>
      <c r="C169" s="1169">
        <v>0</v>
      </c>
      <c r="D169" s="1169">
        <v>0</v>
      </c>
      <c r="E169" s="1170">
        <v>0</v>
      </c>
      <c r="F169" s="1207"/>
    </row>
    <row r="170" spans="1:6" ht="15">
      <c r="A170" s="1226" t="s">
        <v>1518</v>
      </c>
      <c r="B170" s="1219"/>
      <c r="C170" s="1169"/>
      <c r="D170" s="1169"/>
      <c r="E170" s="1170"/>
      <c r="F170" s="1207"/>
    </row>
    <row r="171" spans="1:6" ht="15">
      <c r="A171" s="1220" t="s">
        <v>1556</v>
      </c>
      <c r="B171" s="1221" t="s">
        <v>1577</v>
      </c>
      <c r="C171" s="1146" t="s">
        <v>1538</v>
      </c>
      <c r="D171" s="1146" t="s">
        <v>1538</v>
      </c>
      <c r="E171" s="1213" t="s">
        <v>1538</v>
      </c>
      <c r="F171" s="1207"/>
    </row>
    <row r="172" spans="1:6" ht="15">
      <c r="A172" s="1228" t="s">
        <v>1558</v>
      </c>
      <c r="B172" s="1221"/>
      <c r="C172" s="1146"/>
      <c r="D172" s="1146"/>
      <c r="E172" s="1147"/>
      <c r="F172" s="1207"/>
    </row>
    <row r="173" spans="1:6" ht="22.5">
      <c r="A173" s="1220" t="s">
        <v>1524</v>
      </c>
      <c r="B173" s="1221" t="s">
        <v>1525</v>
      </c>
      <c r="C173" s="1146" t="s">
        <v>1538</v>
      </c>
      <c r="D173" s="1146" t="s">
        <v>1538</v>
      </c>
      <c r="E173" s="1213" t="s">
        <v>1538</v>
      </c>
      <c r="F173" s="1207"/>
    </row>
    <row r="174" spans="1:6" ht="15">
      <c r="A174" s="1228" t="s">
        <v>1526</v>
      </c>
      <c r="B174" s="1221"/>
      <c r="C174" s="1146"/>
      <c r="D174" s="1146"/>
      <c r="E174" s="1147"/>
      <c r="F174" s="1207"/>
    </row>
  </sheetData>
  <mergeCells count="14">
    <mergeCell ref="F153:F156"/>
    <mergeCell ref="A157:F157"/>
    <mergeCell ref="A158:F158"/>
    <mergeCell ref="A59:E59"/>
    <mergeCell ref="A88:E88"/>
    <mergeCell ref="A89:E89"/>
    <mergeCell ref="F108:F111"/>
    <mergeCell ref="A112:F112"/>
    <mergeCell ref="A113:F113"/>
    <mergeCell ref="A3:D3"/>
    <mergeCell ref="A11:E11"/>
    <mergeCell ref="A12:E12"/>
    <mergeCell ref="A2:E2"/>
    <mergeCell ref="A58:E58"/>
  </mergeCells>
  <pageMargins left="0.7" right="0.7" top="0.75" bottom="0.75" header="0.3" footer="0.3"/>
</worksheet>
</file>

<file path=xl/worksheets/sheet72.xml><?xml version="1.0" encoding="utf-8"?>
<worksheet xmlns="http://schemas.openxmlformats.org/spreadsheetml/2006/main" xmlns:r="http://schemas.openxmlformats.org/officeDocument/2006/relationships">
  <dimension ref="A1:F46"/>
  <sheetViews>
    <sheetView topLeftCell="A16" workbookViewId="0">
      <selection activeCell="I34" sqref="I34"/>
    </sheetView>
  </sheetViews>
  <sheetFormatPr defaultRowHeight="14.25"/>
  <cols>
    <col min="1" max="1" width="20.875" customWidth="1"/>
  </cols>
  <sheetData>
    <row r="1" spans="1:6">
      <c r="A1" s="1237" t="s">
        <v>1578</v>
      </c>
    </row>
    <row r="2" spans="1:6" ht="15" thickBot="1">
      <c r="A2" s="1238" t="s">
        <v>1579</v>
      </c>
    </row>
    <row r="3" spans="1:6" ht="15" thickBot="1">
      <c r="A3" s="1155" t="s">
        <v>1086</v>
      </c>
      <c r="B3" s="1239">
        <v>38108</v>
      </c>
      <c r="C3" s="1239">
        <v>40087</v>
      </c>
      <c r="D3" s="1137" t="s">
        <v>1338</v>
      </c>
      <c r="E3" s="1137" t="s">
        <v>1339</v>
      </c>
      <c r="F3" s="1138" t="s">
        <v>1340</v>
      </c>
    </row>
    <row r="4" spans="1:6" ht="15" thickBot="1">
      <c r="A4" s="1151" t="s">
        <v>1087</v>
      </c>
      <c r="B4" s="2260" t="s">
        <v>1379</v>
      </c>
      <c r="C4" s="2261"/>
      <c r="D4" s="2261"/>
      <c r="E4" s="2261"/>
      <c r="F4" s="2261"/>
    </row>
    <row r="5" spans="1:6">
      <c r="A5" s="2275" t="s">
        <v>1580</v>
      </c>
      <c r="B5" s="2275"/>
      <c r="C5" s="2275"/>
      <c r="D5" s="2275"/>
      <c r="E5" s="2275"/>
      <c r="F5" s="2275"/>
    </row>
    <row r="6" spans="1:6">
      <c r="A6" s="2253" t="s">
        <v>1581</v>
      </c>
      <c r="B6" s="2253"/>
      <c r="C6" s="2253"/>
      <c r="D6" s="2253"/>
      <c r="E6" s="2253"/>
      <c r="F6" s="2253"/>
    </row>
    <row r="7" spans="1:6">
      <c r="A7" s="1184" t="s">
        <v>1582</v>
      </c>
      <c r="B7" s="1146">
        <v>81706</v>
      </c>
      <c r="C7" s="1146">
        <v>62310</v>
      </c>
      <c r="D7" s="1146">
        <v>82833</v>
      </c>
      <c r="E7" s="1146">
        <v>74451</v>
      </c>
      <c r="F7" s="1147">
        <v>75317</v>
      </c>
    </row>
    <row r="8" spans="1:6">
      <c r="A8" s="1240" t="s">
        <v>1583</v>
      </c>
      <c r="B8" s="1146"/>
      <c r="C8" s="1146"/>
      <c r="D8" s="1146"/>
      <c r="E8" s="1146"/>
      <c r="F8" s="1147"/>
    </row>
    <row r="9" spans="1:6">
      <c r="A9" s="1184" t="s">
        <v>1584</v>
      </c>
      <c r="B9" s="1146">
        <v>36155</v>
      </c>
      <c r="C9" s="1146">
        <v>24824</v>
      </c>
      <c r="D9" s="1146">
        <v>31689</v>
      </c>
      <c r="E9" s="1146">
        <v>30317</v>
      </c>
      <c r="F9" s="1147">
        <v>30576</v>
      </c>
    </row>
    <row r="10" spans="1:6">
      <c r="A10" s="1240" t="s">
        <v>1585</v>
      </c>
      <c r="B10" s="1146"/>
      <c r="C10" s="1146"/>
      <c r="D10" s="1146"/>
      <c r="E10" s="1146"/>
      <c r="F10" s="1147"/>
    </row>
    <row r="11" spans="1:6">
      <c r="A11" s="1184" t="s">
        <v>1586</v>
      </c>
      <c r="B11" s="1146">
        <v>12164</v>
      </c>
      <c r="C11" s="1146">
        <v>5672</v>
      </c>
      <c r="D11" s="1146">
        <v>8956</v>
      </c>
      <c r="E11" s="1146">
        <v>6223</v>
      </c>
      <c r="F11" s="1147">
        <v>4801</v>
      </c>
    </row>
    <row r="12" spans="1:6">
      <c r="A12" s="1240" t="s">
        <v>1587</v>
      </c>
      <c r="B12" s="1146"/>
      <c r="C12" s="1146"/>
      <c r="D12" s="1146"/>
      <c r="E12" s="1146"/>
      <c r="F12" s="1147"/>
    </row>
    <row r="13" spans="1:6">
      <c r="A13" s="1184" t="s">
        <v>1588</v>
      </c>
      <c r="B13" s="1146">
        <v>15292</v>
      </c>
      <c r="C13" s="1146">
        <v>11887</v>
      </c>
      <c r="D13" s="1146">
        <v>18761</v>
      </c>
      <c r="E13" s="1146">
        <v>17951</v>
      </c>
      <c r="F13" s="1147">
        <v>16776</v>
      </c>
    </row>
    <row r="14" spans="1:6">
      <c r="A14" s="1240" t="s">
        <v>1589</v>
      </c>
      <c r="B14" s="1146"/>
      <c r="C14" s="1146"/>
      <c r="D14" s="1146"/>
      <c r="E14" s="1146"/>
      <c r="F14" s="1147"/>
    </row>
    <row r="15" spans="1:6">
      <c r="A15" s="1184" t="s">
        <v>1590</v>
      </c>
      <c r="B15" s="1146">
        <v>6658</v>
      </c>
      <c r="C15" s="1146">
        <v>6918</v>
      </c>
      <c r="D15" s="1146">
        <v>5593</v>
      </c>
      <c r="E15" s="1146">
        <v>3716</v>
      </c>
      <c r="F15" s="1147">
        <v>4734</v>
      </c>
    </row>
    <row r="16" spans="1:6">
      <c r="A16" s="1240" t="s">
        <v>1591</v>
      </c>
      <c r="B16" s="1146"/>
      <c r="C16" s="1146"/>
      <c r="D16" s="1146"/>
      <c r="E16" s="1146"/>
      <c r="F16" s="1147"/>
    </row>
    <row r="17" spans="1:6">
      <c r="A17" s="1184" t="s">
        <v>1592</v>
      </c>
      <c r="B17" s="1146">
        <v>11437</v>
      </c>
      <c r="C17" s="1146">
        <v>13009</v>
      </c>
      <c r="D17" s="1146">
        <v>17834</v>
      </c>
      <c r="E17" s="1146">
        <v>16244</v>
      </c>
      <c r="F17" s="1147">
        <v>18430</v>
      </c>
    </row>
    <row r="18" spans="1:6">
      <c r="A18" s="1240" t="s">
        <v>1593</v>
      </c>
      <c r="B18" s="1146"/>
      <c r="C18" s="1146"/>
      <c r="D18" s="1146"/>
      <c r="E18" s="1146"/>
      <c r="F18" s="1147"/>
    </row>
    <row r="19" spans="1:6" ht="16.5" customHeight="1">
      <c r="A19" s="1167" t="s">
        <v>1594</v>
      </c>
      <c r="B19" s="1146">
        <v>24972</v>
      </c>
      <c r="C19" s="1146">
        <v>46740</v>
      </c>
      <c r="D19" s="1146">
        <v>35038</v>
      </c>
      <c r="E19" s="1146">
        <v>39911</v>
      </c>
      <c r="F19" s="1147">
        <v>35127</v>
      </c>
    </row>
    <row r="20" spans="1:6">
      <c r="A20" s="1168" t="s">
        <v>1595</v>
      </c>
      <c r="B20" s="1146"/>
      <c r="C20" s="1146"/>
      <c r="D20" s="1146"/>
      <c r="E20" s="1146"/>
      <c r="F20" s="1147"/>
    </row>
    <row r="21" spans="1:6">
      <c r="A21" s="1128"/>
    </row>
    <row r="22" spans="1:6">
      <c r="A22" s="1237" t="s">
        <v>1596</v>
      </c>
    </row>
    <row r="23" spans="1:6" ht="15" thickBot="1">
      <c r="A23" s="1238" t="s">
        <v>1597</v>
      </c>
    </row>
    <row r="24" spans="1:6" ht="15" thickBot="1">
      <c r="A24" s="1155" t="s">
        <v>1086</v>
      </c>
      <c r="B24" s="1239">
        <v>38108</v>
      </c>
      <c r="C24" s="1239">
        <v>40087</v>
      </c>
      <c r="D24" s="1137" t="s">
        <v>1338</v>
      </c>
      <c r="E24" s="1137" t="s">
        <v>1339</v>
      </c>
      <c r="F24" s="1138" t="s">
        <v>1340</v>
      </c>
    </row>
    <row r="25" spans="1:6" ht="15" thickBot="1">
      <c r="A25" s="1151" t="s">
        <v>1087</v>
      </c>
      <c r="B25" s="2260" t="s">
        <v>1379</v>
      </c>
      <c r="C25" s="2261"/>
      <c r="D25" s="2261"/>
      <c r="E25" s="2261"/>
      <c r="F25" s="2261"/>
    </row>
    <row r="26" spans="1:6">
      <c r="A26" s="1129"/>
    </row>
    <row r="27" spans="1:6">
      <c r="A27" s="2290" t="s">
        <v>1598</v>
      </c>
      <c r="B27" s="2244"/>
      <c r="C27" s="2244"/>
      <c r="D27" s="2244"/>
      <c r="E27" s="2244"/>
      <c r="F27" s="2244"/>
    </row>
    <row r="28" spans="1:6">
      <c r="A28" s="2289" t="s">
        <v>1599</v>
      </c>
      <c r="B28" s="2244"/>
      <c r="C28" s="2244"/>
      <c r="D28" s="2244"/>
      <c r="E28" s="2244"/>
      <c r="F28" s="2244"/>
    </row>
    <row r="29" spans="1:6">
      <c r="A29" s="1129"/>
    </row>
    <row r="30" spans="1:6">
      <c r="A30" s="1184" t="s">
        <v>1582</v>
      </c>
      <c r="B30" s="1146">
        <v>157694</v>
      </c>
      <c r="C30" s="1146">
        <v>146647</v>
      </c>
      <c r="D30" s="1146">
        <v>170046</v>
      </c>
      <c r="E30" s="1146">
        <v>171244</v>
      </c>
      <c r="F30" s="1147">
        <v>172700</v>
      </c>
    </row>
    <row r="31" spans="1:6">
      <c r="A31" s="1240" t="s">
        <v>1583</v>
      </c>
      <c r="B31" s="1146"/>
      <c r="C31" s="1146"/>
      <c r="D31" s="1146"/>
      <c r="E31" s="1146"/>
      <c r="F31" s="1147"/>
    </row>
    <row r="32" spans="1:6">
      <c r="A32" s="1184" t="s">
        <v>1584</v>
      </c>
      <c r="B32" s="1146">
        <v>77219</v>
      </c>
      <c r="C32" s="1146">
        <v>67811</v>
      </c>
      <c r="D32" s="1146">
        <v>78210</v>
      </c>
      <c r="E32" s="1146">
        <v>83054</v>
      </c>
      <c r="F32" s="1147">
        <v>84734</v>
      </c>
    </row>
    <row r="33" spans="1:6">
      <c r="A33" s="1240" t="s">
        <v>1585</v>
      </c>
      <c r="B33" s="1146"/>
      <c r="C33" s="1146"/>
      <c r="D33" s="1146"/>
      <c r="E33" s="1146"/>
      <c r="F33" s="1147"/>
    </row>
    <row r="34" spans="1:6">
      <c r="A34" s="1184" t="s">
        <v>1586</v>
      </c>
      <c r="B34" s="1146">
        <v>12912</v>
      </c>
      <c r="C34" s="1146">
        <v>11587</v>
      </c>
      <c r="D34" s="1146">
        <v>12850</v>
      </c>
      <c r="E34" s="1146">
        <v>12775</v>
      </c>
      <c r="F34" s="1147">
        <v>12416</v>
      </c>
    </row>
    <row r="35" spans="1:6">
      <c r="A35" s="1240" t="s">
        <v>1587</v>
      </c>
      <c r="B35" s="1146"/>
      <c r="C35" s="1146"/>
      <c r="D35" s="1146"/>
      <c r="E35" s="1146"/>
      <c r="F35" s="1147"/>
    </row>
    <row r="36" spans="1:6">
      <c r="A36" s="1184" t="s">
        <v>1588</v>
      </c>
      <c r="B36" s="1146">
        <v>31072</v>
      </c>
      <c r="C36" s="1146">
        <v>29153</v>
      </c>
      <c r="D36" s="1146">
        <v>33003</v>
      </c>
      <c r="E36" s="1146">
        <v>31615</v>
      </c>
      <c r="F36" s="1147">
        <v>29752</v>
      </c>
    </row>
    <row r="37" spans="1:6">
      <c r="A37" s="1240" t="s">
        <v>1589</v>
      </c>
      <c r="B37" s="1146"/>
      <c r="C37" s="1146"/>
      <c r="D37" s="1146"/>
      <c r="E37" s="1146"/>
      <c r="F37" s="1147"/>
    </row>
    <row r="38" spans="1:6">
      <c r="A38" s="1184" t="s">
        <v>1590</v>
      </c>
      <c r="B38" s="1146">
        <v>11672</v>
      </c>
      <c r="C38" s="1146">
        <v>10124</v>
      </c>
      <c r="D38" s="1146">
        <v>10032</v>
      </c>
      <c r="E38" s="1146">
        <v>9662</v>
      </c>
      <c r="F38" s="1147">
        <v>10071</v>
      </c>
    </row>
    <row r="39" spans="1:6">
      <c r="A39" s="1240" t="s">
        <v>1591</v>
      </c>
      <c r="B39" s="1146"/>
      <c r="C39" s="1146"/>
      <c r="D39" s="1146"/>
      <c r="E39" s="1146"/>
      <c r="F39" s="1147"/>
    </row>
    <row r="40" spans="1:6">
      <c r="A40" s="1184" t="s">
        <v>1592</v>
      </c>
      <c r="B40" s="1146">
        <v>24819</v>
      </c>
      <c r="C40" s="1146">
        <v>27972</v>
      </c>
      <c r="D40" s="1146">
        <v>35951</v>
      </c>
      <c r="E40" s="1146">
        <v>34138</v>
      </c>
      <c r="F40" s="1147">
        <v>35727</v>
      </c>
    </row>
    <row r="41" spans="1:6">
      <c r="A41" s="1240" t="s">
        <v>1593</v>
      </c>
      <c r="B41" s="1146"/>
      <c r="C41" s="1146"/>
      <c r="D41" s="1146"/>
      <c r="E41" s="1146"/>
      <c r="F41" s="1147"/>
    </row>
    <row r="42" spans="1:6">
      <c r="A42" s="1167" t="s">
        <v>1594</v>
      </c>
      <c r="B42" s="1146">
        <v>67288</v>
      </c>
      <c r="C42" s="1146">
        <v>62403</v>
      </c>
      <c r="D42" s="1146">
        <v>55897</v>
      </c>
      <c r="E42" s="1146">
        <v>55429</v>
      </c>
      <c r="F42" s="1147">
        <v>52528</v>
      </c>
    </row>
    <row r="43" spans="1:6">
      <c r="A43" s="1168" t="s">
        <v>1595</v>
      </c>
      <c r="B43" s="1146"/>
      <c r="C43" s="1146"/>
      <c r="D43" s="1146"/>
      <c r="E43" s="1146"/>
      <c r="F43" s="1147"/>
    </row>
    <row r="44" spans="1:6">
      <c r="A44" s="1150"/>
    </row>
    <row r="45" spans="1:6">
      <c r="A45" s="1141" t="s">
        <v>1600</v>
      </c>
    </row>
    <row r="46" spans="1:6">
      <c r="A46" s="1141" t="s">
        <v>1601</v>
      </c>
    </row>
  </sheetData>
  <mergeCells count="6">
    <mergeCell ref="A28:F28"/>
    <mergeCell ref="B4:F4"/>
    <mergeCell ref="A5:F5"/>
    <mergeCell ref="A6:F6"/>
    <mergeCell ref="B25:F25"/>
    <mergeCell ref="A27:F27"/>
  </mergeCells>
  <pageMargins left="0.7" right="0.7" top="0.75" bottom="0.75" header="0.3" footer="0.3"/>
</worksheet>
</file>

<file path=xl/worksheets/sheet73.xml><?xml version="1.0" encoding="utf-8"?>
<worksheet xmlns="http://schemas.openxmlformats.org/spreadsheetml/2006/main" xmlns:r="http://schemas.openxmlformats.org/officeDocument/2006/relationships">
  <dimension ref="A1:F21"/>
  <sheetViews>
    <sheetView workbookViewId="0">
      <selection activeCell="B3" sqref="B3"/>
    </sheetView>
  </sheetViews>
  <sheetFormatPr defaultRowHeight="14.25"/>
  <cols>
    <col min="1" max="1" width="20.75" customWidth="1"/>
  </cols>
  <sheetData>
    <row r="1" spans="1:6">
      <c r="A1" s="1237" t="s">
        <v>1602</v>
      </c>
    </row>
    <row r="2" spans="1:6" ht="15" thickBot="1">
      <c r="A2" s="1242" t="s">
        <v>1603</v>
      </c>
    </row>
    <row r="3" spans="1:6" ht="15" thickBot="1">
      <c r="A3" s="1155" t="s">
        <v>1086</v>
      </c>
      <c r="B3" s="1137">
        <v>2005</v>
      </c>
      <c r="C3" s="1137">
        <v>2010</v>
      </c>
      <c r="D3" s="1137">
        <v>2013</v>
      </c>
      <c r="E3" s="1137">
        <v>2014</v>
      </c>
      <c r="F3" s="1138">
        <v>2015</v>
      </c>
    </row>
    <row r="4" spans="1:6" ht="15" thickBot="1">
      <c r="A4" s="1151" t="s">
        <v>1087</v>
      </c>
      <c r="B4" s="2260" t="s">
        <v>1379</v>
      </c>
      <c r="C4" s="2261"/>
      <c r="D4" s="2261"/>
      <c r="E4" s="2261"/>
      <c r="F4" s="2261"/>
    </row>
    <row r="5" spans="1:6">
      <c r="A5" s="1244" t="s">
        <v>1604</v>
      </c>
      <c r="B5" s="1210">
        <v>5700307</v>
      </c>
      <c r="C5" s="1210">
        <v>7304047</v>
      </c>
      <c r="D5" s="1210">
        <v>8342474</v>
      </c>
      <c r="E5" s="1210">
        <v>9049538</v>
      </c>
      <c r="F5" s="1211">
        <v>9394073</v>
      </c>
    </row>
    <row r="6" spans="1:6">
      <c r="A6" s="1245" t="s">
        <v>1068</v>
      </c>
      <c r="B6" s="1146"/>
      <c r="C6" s="1146"/>
      <c r="D6" s="1146"/>
      <c r="E6" s="1146"/>
      <c r="F6" s="1147"/>
    </row>
    <row r="7" spans="1:6">
      <c r="A7" s="1246" t="s">
        <v>1605</v>
      </c>
      <c r="B7" s="1146"/>
      <c r="C7" s="1146"/>
      <c r="D7" s="1146"/>
      <c r="E7" s="1146"/>
      <c r="F7" s="1147"/>
    </row>
    <row r="8" spans="1:6">
      <c r="A8" s="1247" t="s">
        <v>1606</v>
      </c>
      <c r="B8" s="1146"/>
      <c r="C8" s="1146"/>
      <c r="D8" s="1146"/>
      <c r="E8" s="1146"/>
      <c r="F8" s="1147"/>
    </row>
    <row r="9" spans="1:6">
      <c r="A9" s="1246" t="s">
        <v>1607</v>
      </c>
      <c r="B9" s="1212">
        <v>1208652</v>
      </c>
      <c r="C9" s="1212">
        <v>1640112</v>
      </c>
      <c r="D9" s="1212">
        <v>1777491</v>
      </c>
      <c r="E9" s="1212">
        <v>1861902</v>
      </c>
      <c r="F9" s="1213">
        <v>1889904</v>
      </c>
    </row>
    <row r="10" spans="1:6">
      <c r="A10" s="1247" t="s">
        <v>1608</v>
      </c>
      <c r="B10" s="1146"/>
      <c r="C10" s="1146"/>
      <c r="D10" s="1146"/>
      <c r="E10" s="1146"/>
      <c r="F10" s="1147"/>
    </row>
    <row r="11" spans="1:6">
      <c r="A11" s="1246" t="s">
        <v>1609</v>
      </c>
      <c r="B11" s="1212">
        <v>490267</v>
      </c>
      <c r="C11" s="1212">
        <v>1007315</v>
      </c>
      <c r="D11" s="1212">
        <v>876647</v>
      </c>
      <c r="E11" s="1212">
        <v>1012516</v>
      </c>
      <c r="F11" s="1213">
        <v>878983</v>
      </c>
    </row>
    <row r="12" spans="1:6">
      <c r="A12" s="1247" t="s">
        <v>1610</v>
      </c>
      <c r="B12" s="1146"/>
      <c r="C12" s="1146"/>
      <c r="D12" s="1146"/>
      <c r="E12" s="1146"/>
      <c r="F12" s="1147"/>
    </row>
    <row r="13" spans="1:6">
      <c r="A13" s="1246" t="s">
        <v>1611</v>
      </c>
      <c r="B13" s="1212">
        <v>3792178</v>
      </c>
      <c r="C13" s="1212">
        <v>4224643</v>
      </c>
      <c r="D13" s="1212">
        <v>5123329</v>
      </c>
      <c r="E13" s="1212">
        <v>5648642</v>
      </c>
      <c r="F13" s="1213">
        <v>6085277</v>
      </c>
    </row>
    <row r="14" spans="1:6">
      <c r="A14" s="1247" t="s">
        <v>1612</v>
      </c>
      <c r="B14" s="1146"/>
      <c r="C14" s="1146"/>
      <c r="D14" s="1146"/>
      <c r="E14" s="1146"/>
      <c r="F14" s="1147"/>
    </row>
    <row r="15" spans="1:6">
      <c r="A15" s="1246" t="s">
        <v>1613</v>
      </c>
      <c r="B15" s="1212">
        <v>122437</v>
      </c>
      <c r="C15" s="1212">
        <v>159684</v>
      </c>
      <c r="D15" s="1212">
        <v>316384</v>
      </c>
      <c r="E15" s="1212">
        <v>285683</v>
      </c>
      <c r="F15" s="1213">
        <v>295501</v>
      </c>
    </row>
    <row r="16" spans="1:6">
      <c r="A16" s="1247" t="s">
        <v>1614</v>
      </c>
      <c r="B16" s="1146"/>
      <c r="C16" s="1146"/>
      <c r="D16" s="1146"/>
      <c r="E16" s="1146"/>
      <c r="F16" s="1147"/>
    </row>
    <row r="17" spans="1:6">
      <c r="A17" s="1249" t="s">
        <v>1615</v>
      </c>
      <c r="B17" s="1146">
        <v>86773</v>
      </c>
      <c r="C17" s="1146">
        <v>272293</v>
      </c>
      <c r="D17" s="1212">
        <v>248623</v>
      </c>
      <c r="E17" s="1212">
        <v>240795</v>
      </c>
      <c r="F17" s="1213">
        <v>244408</v>
      </c>
    </row>
    <row r="18" spans="1:6">
      <c r="A18" s="1250" t="s">
        <v>1616</v>
      </c>
      <c r="B18" s="1146"/>
      <c r="C18" s="1146"/>
      <c r="D18" s="1146"/>
      <c r="E18" s="1146"/>
      <c r="F18" s="1147"/>
    </row>
    <row r="19" spans="1:6">
      <c r="A19" s="1150"/>
    </row>
    <row r="20" spans="1:6">
      <c r="A20" s="1141" t="s">
        <v>1617</v>
      </c>
    </row>
    <row r="21" spans="1:6">
      <c r="A21" s="1251" t="s">
        <v>1618</v>
      </c>
    </row>
  </sheetData>
  <mergeCells count="1">
    <mergeCell ref="B4:F4"/>
  </mergeCells>
  <pageMargins left="0.7" right="0.7" top="0.75" bottom="0.75" header="0.3" footer="0.3"/>
</worksheet>
</file>

<file path=xl/worksheets/sheet74.xml><?xml version="1.0" encoding="utf-8"?>
<worksheet xmlns="http://schemas.openxmlformats.org/spreadsheetml/2006/main" xmlns:r="http://schemas.openxmlformats.org/officeDocument/2006/relationships">
  <dimension ref="A1:F59"/>
  <sheetViews>
    <sheetView workbookViewId="0">
      <selection activeCell="I26" sqref="I26"/>
    </sheetView>
  </sheetViews>
  <sheetFormatPr defaultRowHeight="14.25"/>
  <cols>
    <col min="1" max="1" width="12.25" customWidth="1"/>
    <col min="6" max="6" width="9" customWidth="1"/>
  </cols>
  <sheetData>
    <row r="1" spans="1:6" ht="15.75">
      <c r="A1" s="2305" t="s">
        <v>1619</v>
      </c>
      <c r="B1" s="2244"/>
      <c r="C1" s="2244"/>
      <c r="D1" s="2244"/>
      <c r="E1" s="2244"/>
      <c r="F1" s="2244"/>
    </row>
    <row r="2" spans="1:6" ht="16.5">
      <c r="A2" s="2306" t="s">
        <v>1620</v>
      </c>
      <c r="B2" s="2244"/>
      <c r="C2" s="2244"/>
      <c r="D2" s="2244"/>
      <c r="E2" s="2244"/>
      <c r="F2" s="2244"/>
    </row>
    <row r="3" spans="1:6">
      <c r="A3" s="1188"/>
    </row>
    <row r="4" spans="1:6">
      <c r="A4" s="1129" t="s">
        <v>1621</v>
      </c>
    </row>
    <row r="5" spans="1:6">
      <c r="A5" s="1130" t="s">
        <v>1622</v>
      </c>
    </row>
    <row r="6" spans="1:6">
      <c r="A6" s="1188"/>
    </row>
    <row r="7" spans="1:6">
      <c r="A7" s="2307" t="s">
        <v>1623</v>
      </c>
      <c r="B7" s="2244"/>
      <c r="C7" s="2244"/>
      <c r="D7" s="2244"/>
      <c r="E7" s="2244"/>
      <c r="F7" s="2244"/>
    </row>
    <row r="8" spans="1:6">
      <c r="A8" s="2308" t="s">
        <v>1624</v>
      </c>
      <c r="B8" s="2244"/>
      <c r="C8" s="2244"/>
      <c r="D8" s="2244"/>
      <c r="E8" s="2244"/>
      <c r="F8" s="2244"/>
    </row>
    <row r="9" spans="1:6">
      <c r="A9" s="2309" t="s">
        <v>1625</v>
      </c>
      <c r="B9" s="2244"/>
      <c r="C9" s="2244"/>
      <c r="D9" s="2244"/>
      <c r="E9" s="2244"/>
      <c r="F9" s="2244"/>
    </row>
    <row r="10" spans="1:6" ht="15" thickBot="1">
      <c r="A10" s="2310" t="s">
        <v>1626</v>
      </c>
      <c r="B10" s="2300"/>
      <c r="C10" s="2300"/>
      <c r="D10" s="2300"/>
      <c r="E10" s="2300"/>
      <c r="F10" s="2300"/>
    </row>
    <row r="11" spans="1:6" ht="21">
      <c r="A11" s="1155" t="s">
        <v>1086</v>
      </c>
      <c r="B11" s="2254">
        <v>2005</v>
      </c>
      <c r="C11" s="2254">
        <v>2010</v>
      </c>
      <c r="D11" s="2254">
        <v>2013</v>
      </c>
      <c r="E11" s="2254">
        <v>2014</v>
      </c>
      <c r="F11" s="2256">
        <v>2015</v>
      </c>
    </row>
    <row r="12" spans="1:6" ht="15" thickBot="1">
      <c r="A12" s="1151" t="s">
        <v>1087</v>
      </c>
      <c r="B12" s="2255"/>
      <c r="C12" s="2255"/>
      <c r="D12" s="2255"/>
      <c r="E12" s="2255"/>
      <c r="F12" s="2257"/>
    </row>
    <row r="13" spans="1:6">
      <c r="A13" s="1128"/>
    </row>
    <row r="14" spans="1:6">
      <c r="A14" s="2290" t="s">
        <v>1177</v>
      </c>
      <c r="B14" s="2244"/>
      <c r="C14" s="2244"/>
      <c r="D14" s="2244"/>
      <c r="E14" s="2244"/>
      <c r="F14" s="2244"/>
    </row>
    <row r="15" spans="1:6">
      <c r="A15" s="2289" t="s">
        <v>1178</v>
      </c>
      <c r="B15" s="2244"/>
      <c r="C15" s="2244"/>
      <c r="D15" s="2244"/>
      <c r="E15" s="2244"/>
      <c r="F15" s="2244"/>
    </row>
    <row r="16" spans="1:6">
      <c r="A16" s="2295" t="s">
        <v>1627</v>
      </c>
      <c r="B16" s="2244"/>
      <c r="C16" s="2244"/>
      <c r="D16" s="2244"/>
      <c r="E16" s="2244"/>
      <c r="F16" s="2244"/>
    </row>
    <row r="17" spans="1:6">
      <c r="A17" s="1128"/>
    </row>
    <row r="18" spans="1:6">
      <c r="A18" s="1142" t="s">
        <v>1202</v>
      </c>
      <c r="B18" s="1169">
        <v>63337.2</v>
      </c>
      <c r="C18" s="1169">
        <v>84484.2</v>
      </c>
      <c r="D18" s="1210">
        <v>107503.6</v>
      </c>
      <c r="E18" s="1210">
        <v>105344.9</v>
      </c>
      <c r="F18" s="1170">
        <v>98638.3</v>
      </c>
    </row>
    <row r="19" spans="1:6">
      <c r="A19" s="1145" t="s">
        <v>1068</v>
      </c>
      <c r="B19" s="1146"/>
      <c r="C19" s="1146"/>
      <c r="D19" s="1146"/>
      <c r="E19" s="1146"/>
      <c r="F19" s="1147"/>
    </row>
    <row r="20" spans="1:6" ht="33.75">
      <c r="A20" s="1148" t="s">
        <v>1255</v>
      </c>
      <c r="B20" s="1146">
        <v>56563.4</v>
      </c>
      <c r="C20" s="1146">
        <v>74573.3</v>
      </c>
      <c r="D20" s="1212">
        <v>95272.8</v>
      </c>
      <c r="E20" s="1212">
        <v>93583.7</v>
      </c>
      <c r="F20" s="1147">
        <v>86586</v>
      </c>
    </row>
    <row r="21" spans="1:6" ht="22.5">
      <c r="A21" s="1157" t="s">
        <v>295</v>
      </c>
      <c r="B21" s="1146"/>
      <c r="C21" s="1146"/>
      <c r="D21" s="1146"/>
      <c r="E21" s="1146"/>
      <c r="F21" s="1147"/>
    </row>
    <row r="22" spans="1:6">
      <c r="A22" s="1128"/>
    </row>
    <row r="23" spans="1:6">
      <c r="A23" s="2295" t="s">
        <v>1628</v>
      </c>
      <c r="B23" s="2244"/>
      <c r="C23" s="2244"/>
      <c r="D23" s="2244"/>
      <c r="E23" s="2244"/>
      <c r="F23" s="2244"/>
    </row>
    <row r="24" spans="1:6">
      <c r="A24" s="1128"/>
    </row>
    <row r="25" spans="1:6">
      <c r="A25" s="1142" t="s">
        <v>1202</v>
      </c>
      <c r="B25" s="1169">
        <v>41015.4</v>
      </c>
      <c r="C25" s="1169">
        <v>53306.9</v>
      </c>
      <c r="D25" s="1210">
        <v>61206.9</v>
      </c>
      <c r="E25" s="1210">
        <v>64045.7</v>
      </c>
      <c r="F25" s="1170">
        <v>61747</v>
      </c>
    </row>
    <row r="26" spans="1:6">
      <c r="A26" s="1145" t="s">
        <v>1068</v>
      </c>
      <c r="B26" s="1146"/>
      <c r="C26" s="1146"/>
      <c r="D26" s="1146"/>
      <c r="E26" s="1146"/>
      <c r="F26" s="1147"/>
    </row>
    <row r="27" spans="1:6" ht="33.75">
      <c r="A27" s="1148" t="s">
        <v>1255</v>
      </c>
      <c r="B27" s="1146">
        <v>35845.800000000003</v>
      </c>
      <c r="C27" s="1146">
        <v>46674.3</v>
      </c>
      <c r="D27" s="1212">
        <v>57273.5</v>
      </c>
      <c r="E27" s="1212">
        <v>59259.4</v>
      </c>
      <c r="F27" s="1147">
        <v>57280.5</v>
      </c>
    </row>
    <row r="28" spans="1:6" ht="22.5">
      <c r="A28" s="1157" t="s">
        <v>295</v>
      </c>
      <c r="B28" s="1146"/>
      <c r="C28" s="1146"/>
      <c r="D28" s="1146"/>
      <c r="E28" s="1146"/>
      <c r="F28" s="1147"/>
    </row>
    <row r="29" spans="1:6">
      <c r="A29" s="1128"/>
    </row>
    <row r="30" spans="1:6">
      <c r="A30" s="2295" t="s">
        <v>1629</v>
      </c>
      <c r="B30" s="2244"/>
      <c r="C30" s="2244"/>
      <c r="D30" s="2244"/>
      <c r="E30" s="2244"/>
      <c r="F30" s="2244"/>
    </row>
    <row r="31" spans="1:6">
      <c r="A31" s="1128"/>
    </row>
    <row r="32" spans="1:6">
      <c r="A32" s="1142" t="s">
        <v>1202</v>
      </c>
      <c r="B32" s="1169">
        <v>22321.8</v>
      </c>
      <c r="C32" s="1169">
        <v>31177.3</v>
      </c>
      <c r="D32" s="1210">
        <v>46296.7</v>
      </c>
      <c r="E32" s="1210">
        <v>41299.199999999997</v>
      </c>
      <c r="F32" s="1170">
        <v>36891.300000000003</v>
      </c>
    </row>
    <row r="33" spans="1:6">
      <c r="A33" s="1145" t="s">
        <v>1068</v>
      </c>
      <c r="B33" s="1146"/>
      <c r="C33" s="1146"/>
      <c r="D33" s="1146"/>
      <c r="E33" s="1146"/>
      <c r="F33" s="1147"/>
    </row>
    <row r="34" spans="1:6" ht="33.75">
      <c r="A34" s="1148" t="s">
        <v>1255</v>
      </c>
      <c r="B34" s="1146">
        <v>20717.599999999999</v>
      </c>
      <c r="C34" s="1146">
        <v>27899</v>
      </c>
      <c r="D34" s="1212">
        <v>37999.300000000003</v>
      </c>
      <c r="E34" s="1212">
        <v>34324.300000000003</v>
      </c>
      <c r="F34" s="1147">
        <v>29305.5</v>
      </c>
    </row>
    <row r="35" spans="1:6" ht="22.5">
      <c r="A35" s="1157" t="s">
        <v>295</v>
      </c>
      <c r="B35" s="1146"/>
      <c r="C35" s="1146"/>
      <c r="D35" s="1146"/>
      <c r="E35" s="1146"/>
      <c r="F35" s="1147"/>
    </row>
    <row r="36" spans="1:6">
      <c r="A36" s="1128"/>
    </row>
    <row r="37" spans="1:6">
      <c r="A37" s="2290" t="s">
        <v>1630</v>
      </c>
      <c r="B37" s="2244"/>
      <c r="C37" s="2244"/>
      <c r="D37" s="2244"/>
      <c r="E37" s="2244"/>
      <c r="F37" s="2244"/>
    </row>
    <row r="38" spans="1:6">
      <c r="A38" s="2289" t="s">
        <v>1631</v>
      </c>
      <c r="B38" s="2244"/>
      <c r="C38" s="2244"/>
      <c r="D38" s="2244"/>
      <c r="E38" s="2244"/>
      <c r="F38" s="2244"/>
    </row>
    <row r="39" spans="1:6">
      <c r="A39" s="2295" t="s">
        <v>1627</v>
      </c>
      <c r="B39" s="2244"/>
      <c r="C39" s="2244"/>
      <c r="D39" s="2244"/>
      <c r="E39" s="2244"/>
      <c r="F39" s="2244"/>
    </row>
    <row r="40" spans="1:6">
      <c r="A40" s="1128"/>
    </row>
    <row r="41" spans="1:6">
      <c r="A41" s="1142" t="s">
        <v>1202</v>
      </c>
      <c r="B41" s="1169">
        <v>3982</v>
      </c>
      <c r="C41" s="1169">
        <v>5686</v>
      </c>
      <c r="D41" s="1210">
        <v>7359</v>
      </c>
      <c r="E41" s="1210">
        <v>7236</v>
      </c>
      <c r="F41" s="1170">
        <v>6782</v>
      </c>
    </row>
    <row r="42" spans="1:6">
      <c r="A42" s="1145" t="s">
        <v>1068</v>
      </c>
      <c r="B42" s="1146"/>
      <c r="C42" s="1146"/>
      <c r="D42" s="1146"/>
      <c r="E42" s="1146"/>
      <c r="F42" s="1147"/>
    </row>
    <row r="43" spans="1:6" ht="33.75">
      <c r="A43" s="1148" t="s">
        <v>1255</v>
      </c>
      <c r="B43" s="1146">
        <v>4039</v>
      </c>
      <c r="C43" s="1146">
        <v>5644</v>
      </c>
      <c r="D43" s="1212">
        <v>7182</v>
      </c>
      <c r="E43" s="1212">
        <v>7068</v>
      </c>
      <c r="F43" s="1147">
        <v>6539</v>
      </c>
    </row>
    <row r="44" spans="1:6" ht="22.5">
      <c r="A44" s="1157" t="s">
        <v>295</v>
      </c>
      <c r="B44" s="1146"/>
      <c r="C44" s="1146"/>
      <c r="D44" s="1146"/>
      <c r="E44" s="1146"/>
      <c r="F44" s="1147"/>
    </row>
    <row r="45" spans="1:6">
      <c r="A45" s="1128"/>
    </row>
    <row r="46" spans="1:6">
      <c r="A46" s="2295" t="s">
        <v>1628</v>
      </c>
      <c r="B46" s="2244"/>
      <c r="C46" s="2244"/>
      <c r="D46" s="2244"/>
      <c r="E46" s="2244"/>
      <c r="F46" s="2244"/>
    </row>
    <row r="47" spans="1:6">
      <c r="A47" s="1128"/>
    </row>
    <row r="48" spans="1:6">
      <c r="A48" s="1142" t="s">
        <v>1202</v>
      </c>
      <c r="B48" s="1169">
        <v>2579</v>
      </c>
      <c r="C48" s="1169">
        <v>3588</v>
      </c>
      <c r="D48" s="1210">
        <v>4190</v>
      </c>
      <c r="E48" s="1210">
        <v>4399</v>
      </c>
      <c r="F48" s="1170">
        <v>4245</v>
      </c>
    </row>
    <row r="49" spans="1:6">
      <c r="A49" s="1145" t="s">
        <v>1068</v>
      </c>
      <c r="B49" s="1146"/>
      <c r="C49" s="1146"/>
      <c r="D49" s="1146"/>
      <c r="E49" s="1146"/>
      <c r="F49" s="1147"/>
    </row>
    <row r="50" spans="1:6" ht="33.75">
      <c r="A50" s="1148" t="s">
        <v>1255</v>
      </c>
      <c r="B50" s="1146">
        <v>2560</v>
      </c>
      <c r="C50" s="1146">
        <v>3533</v>
      </c>
      <c r="D50" s="1212">
        <v>4317</v>
      </c>
      <c r="E50" s="1212">
        <v>4476</v>
      </c>
      <c r="F50" s="1147">
        <v>4326</v>
      </c>
    </row>
    <row r="51" spans="1:6" ht="22.5">
      <c r="A51" s="1157" t="s">
        <v>295</v>
      </c>
      <c r="B51" s="1146"/>
      <c r="C51" s="1146"/>
      <c r="D51" s="1146"/>
      <c r="E51" s="1146"/>
      <c r="F51" s="1147"/>
    </row>
    <row r="52" spans="1:6">
      <c r="A52" s="1128"/>
    </row>
    <row r="53" spans="1:6">
      <c r="A53" s="2295" t="s">
        <v>1629</v>
      </c>
      <c r="B53" s="2244"/>
      <c r="C53" s="2244"/>
      <c r="D53" s="2244"/>
      <c r="E53" s="2244"/>
      <c r="F53" s="2244"/>
    </row>
    <row r="54" spans="1:6">
      <c r="A54" s="1128"/>
    </row>
    <row r="55" spans="1:6">
      <c r="A55" s="1142" t="s">
        <v>1202</v>
      </c>
      <c r="B55" s="1169">
        <v>1403</v>
      </c>
      <c r="C55" s="1169">
        <v>2098</v>
      </c>
      <c r="D55" s="1210">
        <v>3169</v>
      </c>
      <c r="E55" s="1210">
        <v>2837</v>
      </c>
      <c r="F55" s="1170">
        <v>2537</v>
      </c>
    </row>
    <row r="56" spans="1:6">
      <c r="A56" s="1145" t="s">
        <v>1068</v>
      </c>
      <c r="B56" s="1146"/>
      <c r="C56" s="1146"/>
      <c r="D56" s="1146"/>
      <c r="E56" s="1146"/>
      <c r="F56" s="1147"/>
    </row>
    <row r="57" spans="1:6" ht="33.75">
      <c r="A57" s="1148" t="s">
        <v>1255</v>
      </c>
      <c r="B57" s="1146">
        <v>1479</v>
      </c>
      <c r="C57" s="1146">
        <v>2111</v>
      </c>
      <c r="D57" s="1212">
        <v>2865</v>
      </c>
      <c r="E57" s="1212">
        <v>2592</v>
      </c>
      <c r="F57" s="1147">
        <v>2213</v>
      </c>
    </row>
    <row r="58" spans="1:6" ht="22.5">
      <c r="A58" s="1157" t="s">
        <v>295</v>
      </c>
      <c r="B58" s="1146"/>
      <c r="C58" s="1146"/>
      <c r="D58" s="1146"/>
      <c r="E58" s="1146"/>
      <c r="F58" s="1147"/>
    </row>
    <row r="59" spans="1:6">
      <c r="A59" s="1153"/>
    </row>
  </sheetData>
  <mergeCells count="21">
    <mergeCell ref="A38:F38"/>
    <mergeCell ref="A39:F39"/>
    <mergeCell ref="A46:F46"/>
    <mergeCell ref="A53:F53"/>
    <mergeCell ref="A7:F7"/>
    <mergeCell ref="A8:F8"/>
    <mergeCell ref="A9:F9"/>
    <mergeCell ref="A10:F10"/>
    <mergeCell ref="A14:F14"/>
    <mergeCell ref="A15:F15"/>
    <mergeCell ref="A16:F16"/>
    <mergeCell ref="A23:F23"/>
    <mergeCell ref="A30:F30"/>
    <mergeCell ref="A37:F37"/>
    <mergeCell ref="B11:B12"/>
    <mergeCell ref="C11:C12"/>
    <mergeCell ref="D11:D12"/>
    <mergeCell ref="E11:E12"/>
    <mergeCell ref="F11:F12"/>
    <mergeCell ref="A1:F1"/>
    <mergeCell ref="A2:F2"/>
  </mergeCells>
  <pageMargins left="0.7" right="0.7" top="0.75" bottom="0.75" header="0.3" footer="0.3"/>
</worksheet>
</file>

<file path=xl/worksheets/sheet75.xml><?xml version="1.0" encoding="utf-8"?>
<worksheet xmlns="http://schemas.openxmlformats.org/spreadsheetml/2006/main" xmlns:r="http://schemas.openxmlformats.org/officeDocument/2006/relationships">
  <dimension ref="A1:H29"/>
  <sheetViews>
    <sheetView workbookViewId="0">
      <selection activeCell="J28" sqref="J28"/>
    </sheetView>
  </sheetViews>
  <sheetFormatPr defaultRowHeight="14.25"/>
  <cols>
    <col min="1" max="1" width="13" customWidth="1"/>
  </cols>
  <sheetData>
    <row r="1" spans="1:8">
      <c r="A1" s="1128" t="s">
        <v>1632</v>
      </c>
    </row>
    <row r="2" spans="1:8">
      <c r="A2" s="1252" t="s">
        <v>1633</v>
      </c>
    </row>
    <row r="3" spans="1:8">
      <c r="A3" s="1238" t="s">
        <v>1634</v>
      </c>
    </row>
    <row r="4" spans="1:8" ht="15" thickBot="1">
      <c r="A4" s="1238" t="s">
        <v>1635</v>
      </c>
    </row>
    <row r="5" spans="1:8" ht="15" thickBot="1">
      <c r="A5" s="1155" t="s">
        <v>1086</v>
      </c>
      <c r="B5" s="1137">
        <v>2005</v>
      </c>
      <c r="C5" s="1137">
        <v>2010</v>
      </c>
      <c r="D5" s="1137">
        <v>2013</v>
      </c>
      <c r="E5" s="1137">
        <v>2014</v>
      </c>
      <c r="F5" s="2260">
        <v>2015</v>
      </c>
      <c r="G5" s="2261"/>
      <c r="H5" s="2261"/>
    </row>
    <row r="6" spans="1:8" ht="15" thickBot="1">
      <c r="A6" s="1151" t="s">
        <v>1087</v>
      </c>
      <c r="B6" s="2260" t="s">
        <v>1636</v>
      </c>
      <c r="C6" s="2261"/>
      <c r="D6" s="2261"/>
      <c r="E6" s="2261"/>
      <c r="F6" s="2272"/>
      <c r="G6" s="1253" t="s">
        <v>1637</v>
      </c>
      <c r="H6" s="1254" t="s">
        <v>1638</v>
      </c>
    </row>
    <row r="7" spans="1:8">
      <c r="A7" s="2287" t="s">
        <v>1639</v>
      </c>
      <c r="B7" s="2288"/>
      <c r="C7" s="2288"/>
      <c r="D7" s="2288"/>
      <c r="E7" s="2288"/>
      <c r="F7" s="2288"/>
      <c r="G7" s="2288"/>
      <c r="H7" s="2288"/>
    </row>
    <row r="8" spans="1:8">
      <c r="A8" s="2289" t="s">
        <v>1640</v>
      </c>
      <c r="B8" s="2244"/>
      <c r="C8" s="2244"/>
      <c r="D8" s="2244"/>
      <c r="E8" s="2244"/>
      <c r="F8" s="2244"/>
      <c r="G8" s="2244"/>
      <c r="H8" s="2244"/>
    </row>
    <row r="9" spans="1:8">
      <c r="A9" s="1128"/>
    </row>
    <row r="10" spans="1:8">
      <c r="A10" s="1142" t="s">
        <v>1202</v>
      </c>
      <c r="B10" s="1169">
        <v>95.7</v>
      </c>
      <c r="C10" s="1169">
        <v>97.3</v>
      </c>
      <c r="D10" s="1169">
        <v>103.4</v>
      </c>
      <c r="E10" s="1169">
        <v>105.5</v>
      </c>
      <c r="F10" s="1169">
        <v>96.1</v>
      </c>
      <c r="G10" s="1170">
        <v>114.2</v>
      </c>
      <c r="H10" s="1255">
        <v>106.2</v>
      </c>
    </row>
    <row r="11" spans="1:8">
      <c r="A11" s="1145" t="s">
        <v>1068</v>
      </c>
      <c r="B11" s="1146"/>
      <c r="C11" s="1146"/>
      <c r="D11" s="1146"/>
      <c r="E11" s="1146"/>
      <c r="F11" s="1146"/>
      <c r="G11" s="1147"/>
      <c r="H11" s="1256"/>
    </row>
    <row r="12" spans="1:8" ht="33.75">
      <c r="A12" s="1148" t="s">
        <v>1255</v>
      </c>
      <c r="B12" s="1146">
        <v>95.3</v>
      </c>
      <c r="C12" s="1146">
        <v>97</v>
      </c>
      <c r="D12" s="1146">
        <v>102.6</v>
      </c>
      <c r="E12" s="1146">
        <v>105.8</v>
      </c>
      <c r="F12" s="1146">
        <v>95.4</v>
      </c>
      <c r="G12" s="1147">
        <v>112.8</v>
      </c>
      <c r="H12" s="1256">
        <v>106.2</v>
      </c>
    </row>
    <row r="13" spans="1:8" ht="22.5">
      <c r="A13" s="1157" t="s">
        <v>295</v>
      </c>
      <c r="B13" s="1146"/>
      <c r="C13" s="1146"/>
      <c r="D13" s="1146"/>
      <c r="E13" s="1146"/>
      <c r="F13" s="1146"/>
      <c r="G13" s="1147"/>
      <c r="H13" s="1256"/>
    </row>
    <row r="14" spans="1:8">
      <c r="A14" s="1129"/>
    </row>
    <row r="15" spans="1:8">
      <c r="A15" s="2290" t="s">
        <v>1641</v>
      </c>
      <c r="B15" s="2244"/>
      <c r="C15" s="2244"/>
      <c r="D15" s="2244"/>
      <c r="E15" s="2244"/>
      <c r="F15" s="2244"/>
      <c r="G15" s="2244"/>
      <c r="H15" s="2244"/>
    </row>
    <row r="16" spans="1:8">
      <c r="A16" s="2289" t="s">
        <v>1642</v>
      </c>
      <c r="B16" s="2244"/>
      <c r="C16" s="2244"/>
      <c r="D16" s="2244"/>
      <c r="E16" s="2244"/>
      <c r="F16" s="2244"/>
      <c r="G16" s="2244"/>
      <c r="H16" s="2244"/>
    </row>
    <row r="17" spans="1:8">
      <c r="A17" s="1128"/>
    </row>
    <row r="18" spans="1:8">
      <c r="A18" s="1142" t="s">
        <v>1202</v>
      </c>
      <c r="B18" s="1169">
        <v>96.9</v>
      </c>
      <c r="C18" s="1169">
        <v>96.5</v>
      </c>
      <c r="D18" s="1169">
        <v>98.1</v>
      </c>
      <c r="E18" s="1169">
        <v>104.6</v>
      </c>
      <c r="F18" s="1169">
        <v>98.4</v>
      </c>
      <c r="G18" s="1170">
        <v>108.9</v>
      </c>
      <c r="H18" s="1255">
        <v>105.3</v>
      </c>
    </row>
    <row r="19" spans="1:8">
      <c r="A19" s="1145" t="s">
        <v>1068</v>
      </c>
      <c r="B19" s="1146"/>
      <c r="C19" s="1146"/>
      <c r="D19" s="1146"/>
      <c r="E19" s="1146"/>
      <c r="F19" s="1257"/>
      <c r="G19" s="1258"/>
      <c r="H19" s="1259"/>
    </row>
    <row r="20" spans="1:8" ht="33.75">
      <c r="A20" s="1148" t="s">
        <v>1255</v>
      </c>
      <c r="B20" s="1146">
        <v>97.3</v>
      </c>
      <c r="C20" s="1146">
        <v>97</v>
      </c>
      <c r="D20" s="1146">
        <v>98.1</v>
      </c>
      <c r="E20" s="1146">
        <v>103.5</v>
      </c>
      <c r="F20" s="1146">
        <v>98.3</v>
      </c>
      <c r="G20" s="1147">
        <v>107.5</v>
      </c>
      <c r="H20" s="1256">
        <v>104.7</v>
      </c>
    </row>
    <row r="21" spans="1:8" ht="22.5">
      <c r="A21" s="1157" t="s">
        <v>295</v>
      </c>
      <c r="B21" s="1146"/>
      <c r="C21" s="1146"/>
      <c r="D21" s="1146"/>
      <c r="E21" s="1146"/>
      <c r="F21" s="1146"/>
      <c r="G21" s="1147"/>
      <c r="H21" s="1256"/>
    </row>
    <row r="22" spans="1:8">
      <c r="A22" s="1129"/>
    </row>
    <row r="23" spans="1:8">
      <c r="A23" s="2290" t="s">
        <v>1643</v>
      </c>
      <c r="B23" s="2244"/>
      <c r="C23" s="2244"/>
      <c r="D23" s="2244"/>
      <c r="E23" s="2244"/>
      <c r="F23" s="2244"/>
      <c r="G23" s="2244"/>
      <c r="H23" s="2244"/>
    </row>
    <row r="24" spans="1:8">
      <c r="A24" s="2289" t="s">
        <v>1644</v>
      </c>
      <c r="B24" s="2244"/>
      <c r="C24" s="2244"/>
      <c r="D24" s="2244"/>
      <c r="E24" s="2244"/>
      <c r="F24" s="2244"/>
      <c r="G24" s="2244"/>
      <c r="H24" s="2244"/>
    </row>
    <row r="25" spans="1:8">
      <c r="A25" s="1128"/>
    </row>
    <row r="26" spans="1:8">
      <c r="A26" s="1142" t="s">
        <v>1202</v>
      </c>
      <c r="B26" s="1169">
        <v>93.7</v>
      </c>
      <c r="C26" s="1169">
        <v>98.8</v>
      </c>
      <c r="D26" s="1169">
        <v>113.7</v>
      </c>
      <c r="E26" s="1169">
        <v>90.6</v>
      </c>
      <c r="F26" s="1169">
        <v>91</v>
      </c>
      <c r="G26" s="1170">
        <v>105.6</v>
      </c>
      <c r="H26" s="1255">
        <v>90.8</v>
      </c>
    </row>
    <row r="27" spans="1:8">
      <c r="A27" s="1145" t="s">
        <v>1068</v>
      </c>
      <c r="B27" s="1146"/>
      <c r="C27" s="1146"/>
      <c r="D27" s="1146"/>
      <c r="E27" s="1146"/>
      <c r="F27" s="1146"/>
      <c r="G27" s="1147"/>
      <c r="H27" s="1256"/>
    </row>
    <row r="28" spans="1:8" ht="33.75">
      <c r="A28" s="1148" t="s">
        <v>1255</v>
      </c>
      <c r="B28" s="1146">
        <v>92</v>
      </c>
      <c r="C28" s="1146">
        <v>97.2</v>
      </c>
      <c r="D28" s="1146">
        <v>114.6</v>
      </c>
      <c r="E28" s="1146">
        <v>91.7</v>
      </c>
      <c r="F28" s="1146">
        <v>89.8</v>
      </c>
      <c r="G28" s="1147">
        <v>104.8</v>
      </c>
      <c r="H28" s="1256">
        <v>92.9</v>
      </c>
    </row>
    <row r="29" spans="1:8" ht="22.5">
      <c r="A29" s="1157" t="s">
        <v>295</v>
      </c>
      <c r="B29" s="1146"/>
      <c r="C29" s="1146"/>
      <c r="D29" s="1146"/>
      <c r="E29" s="1146"/>
      <c r="F29" s="1146"/>
      <c r="G29" s="1147"/>
      <c r="H29" s="1256"/>
    </row>
  </sheetData>
  <mergeCells count="8">
    <mergeCell ref="A23:H23"/>
    <mergeCell ref="A24:H24"/>
    <mergeCell ref="F5:H5"/>
    <mergeCell ref="B6:F6"/>
    <mergeCell ref="A7:H7"/>
    <mergeCell ref="A8:H8"/>
    <mergeCell ref="A15:H15"/>
    <mergeCell ref="A16:H16"/>
  </mergeCells>
  <pageMargins left="0.7" right="0.7" top="0.75" bottom="0.75" header="0.3" footer="0.3"/>
</worksheet>
</file>

<file path=xl/worksheets/sheet76.xml><?xml version="1.0" encoding="utf-8"?>
<worksheet xmlns="http://schemas.openxmlformats.org/spreadsheetml/2006/main" xmlns:r="http://schemas.openxmlformats.org/officeDocument/2006/relationships">
  <dimension ref="A1:F31"/>
  <sheetViews>
    <sheetView workbookViewId="0">
      <selection activeCell="C2" sqref="C2"/>
    </sheetView>
  </sheetViews>
  <sheetFormatPr defaultRowHeight="14.25"/>
  <sheetData>
    <row r="1" spans="1:6" ht="39.75" customHeight="1">
      <c r="A1" s="2311" t="s">
        <v>1645</v>
      </c>
      <c r="B1" s="2244"/>
      <c r="C1" s="2244"/>
      <c r="D1" s="2244"/>
      <c r="E1" s="2244"/>
      <c r="F1" s="2244"/>
    </row>
    <row r="2" spans="1:6" ht="15" thickBot="1">
      <c r="A2" s="1238" t="s">
        <v>1646</v>
      </c>
    </row>
    <row r="3" spans="1:6" ht="21.75" thickBot="1">
      <c r="A3" s="1155" t="s">
        <v>1086</v>
      </c>
      <c r="B3" s="1137">
        <v>2005</v>
      </c>
      <c r="C3" s="1137">
        <v>2010</v>
      </c>
      <c r="D3" s="1137">
        <v>2013</v>
      </c>
      <c r="E3" s="1137">
        <v>2014</v>
      </c>
      <c r="F3" s="1138">
        <v>2015</v>
      </c>
    </row>
    <row r="4" spans="1:6" ht="19.5" thickBot="1">
      <c r="A4" s="1151" t="s">
        <v>1087</v>
      </c>
      <c r="B4" s="2260" t="s">
        <v>1647</v>
      </c>
      <c r="C4" s="2261"/>
      <c r="D4" s="2261"/>
      <c r="E4" s="2261"/>
      <c r="F4" s="2261"/>
    </row>
    <row r="5" spans="1:6">
      <c r="A5" s="1129"/>
    </row>
    <row r="6" spans="1:6">
      <c r="A6" s="2290" t="s">
        <v>1639</v>
      </c>
      <c r="B6" s="2244"/>
      <c r="C6" s="2244"/>
      <c r="D6" s="2244"/>
      <c r="E6" s="2244"/>
      <c r="F6" s="2244"/>
    </row>
    <row r="7" spans="1:6">
      <c r="A7" s="2289" t="s">
        <v>1640</v>
      </c>
      <c r="B7" s="2244"/>
      <c r="C7" s="2244"/>
      <c r="D7" s="2244"/>
      <c r="E7" s="2244"/>
      <c r="F7" s="2244"/>
    </row>
    <row r="8" spans="1:6">
      <c r="A8" s="1129"/>
    </row>
    <row r="9" spans="1:6" ht="33">
      <c r="A9" s="1142" t="s">
        <v>1254</v>
      </c>
      <c r="B9" s="1169">
        <v>63337.2</v>
      </c>
      <c r="C9" s="1169">
        <v>84484.2</v>
      </c>
      <c r="D9" s="1210">
        <v>107503.6</v>
      </c>
      <c r="E9" s="1210">
        <v>105344.9</v>
      </c>
      <c r="F9" s="1170">
        <v>98638.3</v>
      </c>
    </row>
    <row r="10" spans="1:6" ht="33.75">
      <c r="A10" s="1148" t="s">
        <v>1255</v>
      </c>
      <c r="B10" s="1146">
        <v>56563.4</v>
      </c>
      <c r="C10" s="1146">
        <v>74573.3</v>
      </c>
      <c r="D10" s="1212">
        <v>95272.8</v>
      </c>
      <c r="E10" s="1212">
        <v>93583.7</v>
      </c>
      <c r="F10" s="1147">
        <v>86586</v>
      </c>
    </row>
    <row r="11" spans="1:6" ht="22.5">
      <c r="A11" s="1157" t="s">
        <v>295</v>
      </c>
      <c r="B11" s="1146"/>
      <c r="C11" s="1146"/>
      <c r="D11" s="1146"/>
      <c r="E11" s="1146"/>
      <c r="F11" s="1147"/>
    </row>
    <row r="12" spans="1:6" ht="32.25">
      <c r="A12" s="1260" t="s">
        <v>1648</v>
      </c>
      <c r="B12" s="1169">
        <v>30780.5</v>
      </c>
      <c r="C12" s="1169">
        <v>44916.5</v>
      </c>
      <c r="D12" s="1210">
        <v>57722.9</v>
      </c>
      <c r="E12" s="1210">
        <v>53809.5</v>
      </c>
      <c r="F12" s="1170">
        <v>49436.1</v>
      </c>
    </row>
    <row r="13" spans="1:6" ht="33.75">
      <c r="A13" s="1233" t="s">
        <v>1255</v>
      </c>
      <c r="B13" s="1146">
        <v>27343</v>
      </c>
      <c r="C13" s="1146">
        <v>39539.300000000003</v>
      </c>
      <c r="D13" s="1212">
        <v>51257.599999999999</v>
      </c>
      <c r="E13" s="1212">
        <v>47621.3</v>
      </c>
      <c r="F13" s="1147">
        <v>43923.9</v>
      </c>
    </row>
    <row r="14" spans="1:6" ht="22.5">
      <c r="A14" s="1261" t="s">
        <v>295</v>
      </c>
      <c r="B14" s="1146"/>
      <c r="C14" s="1146"/>
      <c r="D14" s="1146"/>
      <c r="E14" s="1146"/>
      <c r="F14" s="1147"/>
    </row>
    <row r="15" spans="1:6" ht="43.5">
      <c r="A15" s="1260" t="s">
        <v>1649</v>
      </c>
      <c r="B15" s="1169">
        <v>32556.7</v>
      </c>
      <c r="C15" s="1169">
        <v>39567.699999999997</v>
      </c>
      <c r="D15" s="1210">
        <v>49780.7</v>
      </c>
      <c r="E15" s="1210">
        <v>51535.4</v>
      </c>
      <c r="F15" s="1170">
        <v>49202.2</v>
      </c>
    </row>
    <row r="16" spans="1:6" ht="33.75">
      <c r="A16" s="1233" t="s">
        <v>1255</v>
      </c>
      <c r="B16" s="1146">
        <v>29220.400000000001</v>
      </c>
      <c r="C16" s="1146">
        <v>35034</v>
      </c>
      <c r="D16" s="1212">
        <v>44015.199999999997</v>
      </c>
      <c r="E16" s="1212">
        <v>45962.400000000001</v>
      </c>
      <c r="F16" s="1147">
        <v>42662.1</v>
      </c>
    </row>
    <row r="17" spans="1:6" ht="22.5">
      <c r="A17" s="1261" t="s">
        <v>295</v>
      </c>
      <c r="B17" s="1146"/>
      <c r="C17" s="1146"/>
      <c r="D17" s="1146"/>
      <c r="E17" s="1146"/>
      <c r="F17" s="1147"/>
    </row>
    <row r="18" spans="1:6">
      <c r="A18" s="1129"/>
    </row>
    <row r="19" spans="1:6">
      <c r="A19" s="2290" t="s">
        <v>1650</v>
      </c>
      <c r="B19" s="2244"/>
      <c r="C19" s="2244"/>
      <c r="D19" s="2244"/>
      <c r="E19" s="2244"/>
      <c r="F19" s="2244"/>
    </row>
    <row r="20" spans="1:6">
      <c r="A20" s="2289" t="s">
        <v>1651</v>
      </c>
      <c r="B20" s="2244"/>
      <c r="C20" s="2244"/>
      <c r="D20" s="2244"/>
      <c r="E20" s="2244"/>
      <c r="F20" s="2244"/>
    </row>
    <row r="21" spans="1:6">
      <c r="A21" s="1206"/>
    </row>
    <row r="22" spans="1:6" ht="33">
      <c r="A22" s="1142" t="s">
        <v>1254</v>
      </c>
      <c r="B22" s="1169">
        <v>50141.3</v>
      </c>
      <c r="C22" s="1169">
        <v>66518.899999999994</v>
      </c>
      <c r="D22" s="1210">
        <v>88258.3</v>
      </c>
      <c r="E22" s="1210">
        <v>85871.6</v>
      </c>
      <c r="F22" s="1170">
        <v>81227.100000000006</v>
      </c>
    </row>
    <row r="23" spans="1:6" ht="33.75">
      <c r="A23" s="1148" t="s">
        <v>1255</v>
      </c>
      <c r="B23" s="1146">
        <v>44340</v>
      </c>
      <c r="C23" s="1146">
        <v>57922.400000000001</v>
      </c>
      <c r="D23" s="1212">
        <v>77346.600000000006</v>
      </c>
      <c r="E23" s="1212">
        <v>75568.100000000006</v>
      </c>
      <c r="F23" s="1147">
        <v>70460.5</v>
      </c>
    </row>
    <row r="24" spans="1:6" ht="22.5">
      <c r="A24" s="1157" t="s">
        <v>295</v>
      </c>
      <c r="B24" s="1146"/>
      <c r="C24" s="1146"/>
      <c r="D24" s="1146"/>
      <c r="E24" s="1146"/>
      <c r="F24" s="1147"/>
    </row>
    <row r="25" spans="1:6" ht="32.25">
      <c r="A25" s="1260" t="s">
        <v>1648</v>
      </c>
      <c r="B25" s="1169">
        <v>19053.900000000001</v>
      </c>
      <c r="C25" s="1169">
        <v>28874.5</v>
      </c>
      <c r="D25" s="1210">
        <v>40477.199999999997</v>
      </c>
      <c r="E25" s="1210">
        <v>36240.9</v>
      </c>
      <c r="F25" s="1170">
        <v>33799.800000000003</v>
      </c>
    </row>
    <row r="26" spans="1:6" ht="33.75">
      <c r="A26" s="1233" t="s">
        <v>1255</v>
      </c>
      <c r="B26" s="1146">
        <v>16484.900000000001</v>
      </c>
      <c r="C26" s="1146">
        <v>24688.400000000001</v>
      </c>
      <c r="D26" s="1212">
        <v>35186.300000000003</v>
      </c>
      <c r="E26" s="1212">
        <v>31371.200000000001</v>
      </c>
      <c r="F26" s="1147">
        <v>29449.7</v>
      </c>
    </row>
    <row r="27" spans="1:6" ht="22.5">
      <c r="A27" s="1261" t="s">
        <v>295</v>
      </c>
      <c r="B27" s="1146"/>
      <c r="C27" s="1146"/>
      <c r="D27" s="1146"/>
      <c r="E27" s="1146"/>
      <c r="F27" s="1147"/>
    </row>
    <row r="28" spans="1:6" ht="43.5">
      <c r="A28" s="1260" t="s">
        <v>1649</v>
      </c>
      <c r="B28" s="1169">
        <v>31087.4</v>
      </c>
      <c r="C28" s="1169">
        <v>37644.400000000001</v>
      </c>
      <c r="D28" s="1210">
        <v>47781.1</v>
      </c>
      <c r="E28" s="1210">
        <v>49630.7</v>
      </c>
      <c r="F28" s="1170">
        <v>47427.3</v>
      </c>
    </row>
    <row r="29" spans="1:6" ht="33.75">
      <c r="A29" s="1233" t="s">
        <v>1255</v>
      </c>
      <c r="B29" s="1146">
        <v>27855.1</v>
      </c>
      <c r="C29" s="1146">
        <v>33234</v>
      </c>
      <c r="D29" s="1212">
        <v>42160.3</v>
      </c>
      <c r="E29" s="1212">
        <v>44196.9</v>
      </c>
      <c r="F29" s="1147">
        <v>41010.800000000003</v>
      </c>
    </row>
    <row r="30" spans="1:6" ht="22.5">
      <c r="A30" s="1261" t="s">
        <v>295</v>
      </c>
      <c r="B30" s="1146"/>
      <c r="C30" s="1146"/>
      <c r="D30" s="1146"/>
      <c r="E30" s="1146"/>
      <c r="F30" s="1147"/>
    </row>
    <row r="31" spans="1:6">
      <c r="A31" s="1153"/>
    </row>
  </sheetData>
  <mergeCells count="6">
    <mergeCell ref="A20:F20"/>
    <mergeCell ref="B4:F4"/>
    <mergeCell ref="A1:F1"/>
    <mergeCell ref="A6:F6"/>
    <mergeCell ref="A7:F7"/>
    <mergeCell ref="A19:F19"/>
  </mergeCells>
  <pageMargins left="0.7" right="0.7" top="0.75" bottom="0.75" header="0.3" footer="0.3"/>
</worksheet>
</file>

<file path=xl/worksheets/sheet77.xml><?xml version="1.0" encoding="utf-8"?>
<worksheet xmlns="http://schemas.openxmlformats.org/spreadsheetml/2006/main" xmlns:r="http://schemas.openxmlformats.org/officeDocument/2006/relationships">
  <dimension ref="A1:F46"/>
  <sheetViews>
    <sheetView workbookViewId="0">
      <selection activeCell="I38" sqref="I38"/>
    </sheetView>
  </sheetViews>
  <sheetFormatPr defaultRowHeight="14.25"/>
  <sheetData>
    <row r="1" spans="1:6">
      <c r="A1" s="2311" t="s">
        <v>1652</v>
      </c>
      <c r="B1" s="2244"/>
      <c r="C1" s="2244"/>
      <c r="D1" s="2244"/>
      <c r="E1" s="2244"/>
      <c r="F1" s="2244"/>
    </row>
    <row r="2" spans="1:6">
      <c r="A2" s="1252" t="s">
        <v>1653</v>
      </c>
    </row>
    <row r="3" spans="1:6">
      <c r="A3" s="1238" t="s">
        <v>1654</v>
      </c>
    </row>
    <row r="4" spans="1:6" ht="15" thickBot="1">
      <c r="A4" s="1238" t="s">
        <v>1655</v>
      </c>
    </row>
    <row r="5" spans="1:6" ht="21.75" thickBot="1">
      <c r="A5" s="1155" t="s">
        <v>1086</v>
      </c>
      <c r="B5" s="1137">
        <v>2005</v>
      </c>
      <c r="C5" s="1137">
        <v>2010</v>
      </c>
      <c r="D5" s="1137">
        <v>2013</v>
      </c>
      <c r="E5" s="1137">
        <v>2014</v>
      </c>
      <c r="F5" s="1138">
        <v>2015</v>
      </c>
    </row>
    <row r="6" spans="1:6" ht="19.5" thickBot="1">
      <c r="A6" s="1151" t="s">
        <v>1087</v>
      </c>
      <c r="B6" s="2260" t="s">
        <v>1656</v>
      </c>
      <c r="C6" s="2261"/>
      <c r="D6" s="2261"/>
      <c r="E6" s="2261"/>
      <c r="F6" s="2261"/>
    </row>
    <row r="7" spans="1:6">
      <c r="A7" s="1129"/>
    </row>
    <row r="8" spans="1:6">
      <c r="A8" s="2290" t="s">
        <v>1639</v>
      </c>
      <c r="B8" s="2244"/>
      <c r="C8" s="2244"/>
      <c r="D8" s="2244"/>
      <c r="E8" s="2244"/>
      <c r="F8" s="2244"/>
    </row>
    <row r="9" spans="1:6">
      <c r="A9" s="2289" t="s">
        <v>1640</v>
      </c>
      <c r="B9" s="2244"/>
      <c r="C9" s="2244"/>
      <c r="D9" s="2244"/>
      <c r="E9" s="2244"/>
      <c r="F9" s="2244"/>
    </row>
    <row r="10" spans="1:6">
      <c r="A10" s="1129"/>
    </row>
    <row r="11" spans="1:6" ht="33">
      <c r="A11" s="1142" t="s">
        <v>1254</v>
      </c>
      <c r="B11" s="1169">
        <v>3982</v>
      </c>
      <c r="C11" s="1169">
        <v>5686</v>
      </c>
      <c r="D11" s="1210">
        <v>7359</v>
      </c>
      <c r="E11" s="1210">
        <v>7236</v>
      </c>
      <c r="F11" s="1170">
        <v>6782</v>
      </c>
    </row>
    <row r="12" spans="1:6" ht="33.75">
      <c r="A12" s="1148" t="s">
        <v>1255</v>
      </c>
      <c r="B12" s="1146">
        <v>4039</v>
      </c>
      <c r="C12" s="1146">
        <v>5644</v>
      </c>
      <c r="D12" s="1212">
        <v>7182</v>
      </c>
      <c r="E12" s="1212">
        <v>7068</v>
      </c>
      <c r="F12" s="1147">
        <v>6539</v>
      </c>
    </row>
    <row r="13" spans="1:6" ht="22.5">
      <c r="A13" s="1157" t="s">
        <v>295</v>
      </c>
      <c r="B13" s="1146"/>
      <c r="C13" s="1146"/>
      <c r="D13" s="1146"/>
      <c r="E13" s="1146"/>
      <c r="F13" s="1147"/>
    </row>
    <row r="14" spans="1:6" ht="32.25">
      <c r="A14" s="1260" t="s">
        <v>1648</v>
      </c>
      <c r="B14" s="1169">
        <v>1935</v>
      </c>
      <c r="C14" s="1169">
        <v>3023</v>
      </c>
      <c r="D14" s="1210">
        <v>3951</v>
      </c>
      <c r="E14" s="1210">
        <v>3696</v>
      </c>
      <c r="F14" s="1170">
        <v>3399</v>
      </c>
    </row>
    <row r="15" spans="1:6" ht="33.75">
      <c r="A15" s="1233" t="s">
        <v>1255</v>
      </c>
      <c r="B15" s="1146">
        <v>1952</v>
      </c>
      <c r="C15" s="1146">
        <v>2992</v>
      </c>
      <c r="D15" s="1212">
        <v>3864</v>
      </c>
      <c r="E15" s="1212">
        <v>3597</v>
      </c>
      <c r="F15" s="1147">
        <v>3317</v>
      </c>
    </row>
    <row r="16" spans="1:6" ht="22.5">
      <c r="A16" s="1261" t="s">
        <v>295</v>
      </c>
      <c r="B16" s="1146"/>
      <c r="C16" s="1146"/>
      <c r="D16" s="1146"/>
      <c r="E16" s="1146"/>
      <c r="F16" s="1147"/>
    </row>
    <row r="17" spans="1:6" ht="43.5">
      <c r="A17" s="1260" t="s">
        <v>1657</v>
      </c>
      <c r="B17" s="1169">
        <v>2047</v>
      </c>
      <c r="C17" s="1169">
        <v>2663</v>
      </c>
      <c r="D17" s="1210">
        <v>3408</v>
      </c>
      <c r="E17" s="1210">
        <v>3540</v>
      </c>
      <c r="F17" s="1170">
        <v>3383</v>
      </c>
    </row>
    <row r="18" spans="1:6" ht="33.75">
      <c r="A18" s="1233" t="s">
        <v>1255</v>
      </c>
      <c r="B18" s="1146">
        <v>2087</v>
      </c>
      <c r="C18" s="1146">
        <v>2652</v>
      </c>
      <c r="D18" s="1212">
        <v>3318</v>
      </c>
      <c r="E18" s="1212">
        <v>3471</v>
      </c>
      <c r="F18" s="1147">
        <v>3222</v>
      </c>
    </row>
    <row r="19" spans="1:6" ht="22.5">
      <c r="A19" s="1261" t="s">
        <v>295</v>
      </c>
      <c r="B19" s="1146"/>
      <c r="C19" s="1146"/>
      <c r="D19" s="1146"/>
      <c r="E19" s="1146"/>
      <c r="F19" s="1147"/>
    </row>
    <row r="20" spans="1:6">
      <c r="A20" s="1199"/>
    </row>
    <row r="21" spans="1:6">
      <c r="A21" s="2290" t="s">
        <v>1650</v>
      </c>
      <c r="B21" s="2244"/>
      <c r="C21" s="2244"/>
      <c r="D21" s="2244"/>
      <c r="E21" s="2244"/>
      <c r="F21" s="2244"/>
    </row>
    <row r="22" spans="1:6">
      <c r="A22" s="2289" t="s">
        <v>1651</v>
      </c>
      <c r="B22" s="2244"/>
      <c r="C22" s="2244"/>
      <c r="D22" s="2244"/>
      <c r="E22" s="2244"/>
      <c r="F22" s="2244"/>
    </row>
    <row r="23" spans="1:6">
      <c r="A23" s="1206"/>
    </row>
    <row r="24" spans="1:6" ht="33">
      <c r="A24" s="1142" t="s">
        <v>1254</v>
      </c>
      <c r="B24" s="1169">
        <v>3152</v>
      </c>
      <c r="C24" s="1169">
        <v>4476</v>
      </c>
      <c r="D24" s="1210">
        <v>6042</v>
      </c>
      <c r="E24" s="1210">
        <v>5898</v>
      </c>
      <c r="F24" s="1170">
        <v>5585</v>
      </c>
    </row>
    <row r="25" spans="1:6" ht="33.75">
      <c r="A25" s="1148" t="s">
        <v>1255</v>
      </c>
      <c r="B25" s="1146">
        <v>3166</v>
      </c>
      <c r="C25" s="1146">
        <v>4384</v>
      </c>
      <c r="D25" s="1212">
        <v>5830</v>
      </c>
      <c r="E25" s="1212">
        <v>5707</v>
      </c>
      <c r="F25" s="1147">
        <v>5321</v>
      </c>
    </row>
    <row r="26" spans="1:6" ht="22.5">
      <c r="A26" s="1157" t="s">
        <v>295</v>
      </c>
      <c r="B26" s="1146"/>
      <c r="C26" s="1146"/>
      <c r="D26" s="1146"/>
      <c r="E26" s="1146"/>
      <c r="F26" s="1147"/>
    </row>
    <row r="27" spans="1:6" ht="32.25">
      <c r="A27" s="1260" t="s">
        <v>1648</v>
      </c>
      <c r="B27" s="1169">
        <v>1198</v>
      </c>
      <c r="C27" s="1169">
        <v>1943</v>
      </c>
      <c r="D27" s="1210">
        <v>2771</v>
      </c>
      <c r="E27" s="1210">
        <v>2489</v>
      </c>
      <c r="F27" s="1170">
        <v>2324</v>
      </c>
    </row>
    <row r="28" spans="1:6" ht="33.75">
      <c r="A28" s="1233" t="s">
        <v>1255</v>
      </c>
      <c r="B28" s="1146">
        <v>1177</v>
      </c>
      <c r="C28" s="1146">
        <v>1869</v>
      </c>
      <c r="D28" s="1212">
        <v>2652</v>
      </c>
      <c r="E28" s="1212">
        <v>2369</v>
      </c>
      <c r="F28" s="1147">
        <v>2224</v>
      </c>
    </row>
    <row r="29" spans="1:6" ht="22.5">
      <c r="A29" s="1261" t="s">
        <v>295</v>
      </c>
      <c r="B29" s="1146"/>
      <c r="C29" s="1146"/>
      <c r="D29" s="1146"/>
      <c r="E29" s="1146"/>
      <c r="F29" s="1147"/>
    </row>
    <row r="30" spans="1:6" ht="43.5">
      <c r="A30" s="1260" t="s">
        <v>1649</v>
      </c>
      <c r="B30" s="1169">
        <v>1954</v>
      </c>
      <c r="C30" s="1169">
        <v>2533</v>
      </c>
      <c r="D30" s="1210">
        <v>3271</v>
      </c>
      <c r="E30" s="1210">
        <v>3409</v>
      </c>
      <c r="F30" s="1170">
        <v>3261</v>
      </c>
    </row>
    <row r="31" spans="1:6" ht="33.75">
      <c r="A31" s="1233" t="s">
        <v>1255</v>
      </c>
      <c r="B31" s="1146">
        <v>1989</v>
      </c>
      <c r="C31" s="1146">
        <v>2515</v>
      </c>
      <c r="D31" s="1212">
        <v>3178</v>
      </c>
      <c r="E31" s="1212">
        <v>3338</v>
      </c>
      <c r="F31" s="1147">
        <v>3097</v>
      </c>
    </row>
    <row r="32" spans="1:6" ht="22.5">
      <c r="A32" s="1261" t="s">
        <v>295</v>
      </c>
      <c r="B32" s="1146"/>
      <c r="C32" s="1146"/>
      <c r="D32" s="1146"/>
      <c r="E32" s="1146"/>
      <c r="F32" s="1147"/>
    </row>
    <row r="33" spans="1:6">
      <c r="A33" s="1199"/>
    </row>
    <row r="34" spans="1:6">
      <c r="A34" s="2290" t="s">
        <v>1658</v>
      </c>
      <c r="B34" s="2244"/>
      <c r="C34" s="2244"/>
      <c r="D34" s="2244"/>
      <c r="E34" s="2244"/>
      <c r="F34" s="2244"/>
    </row>
    <row r="35" spans="1:6">
      <c r="A35" s="2289" t="s">
        <v>1659</v>
      </c>
      <c r="B35" s="2244"/>
      <c r="C35" s="2244"/>
      <c r="D35" s="2244"/>
      <c r="E35" s="2244"/>
      <c r="F35" s="2244"/>
    </row>
    <row r="36" spans="1:6">
      <c r="A36" s="1206"/>
    </row>
    <row r="37" spans="1:6" ht="33">
      <c r="A37" s="1142" t="s">
        <v>1254</v>
      </c>
      <c r="B37" s="1169">
        <v>2698</v>
      </c>
      <c r="C37" s="1169">
        <v>3995</v>
      </c>
      <c r="D37" s="1210">
        <v>5476</v>
      </c>
      <c r="E37" s="1210">
        <v>5269</v>
      </c>
      <c r="F37" s="1170">
        <v>5102</v>
      </c>
    </row>
    <row r="38" spans="1:6" ht="33.75">
      <c r="A38" s="1148" t="s">
        <v>1255</v>
      </c>
      <c r="B38" s="1146">
        <v>2654</v>
      </c>
      <c r="C38" s="1146">
        <v>3820</v>
      </c>
      <c r="D38" s="1212">
        <v>5249</v>
      </c>
      <c r="E38" s="1212">
        <v>5047</v>
      </c>
      <c r="F38" s="1147">
        <v>4812</v>
      </c>
    </row>
    <row r="39" spans="1:6" ht="22.5">
      <c r="A39" s="1157" t="s">
        <v>295</v>
      </c>
      <c r="B39" s="1146"/>
      <c r="C39" s="1146"/>
      <c r="D39" s="1146"/>
      <c r="E39" s="1146"/>
      <c r="F39" s="1147"/>
    </row>
    <row r="40" spans="1:6" ht="32.25">
      <c r="A40" s="1260" t="s">
        <v>1648</v>
      </c>
      <c r="B40" s="1169">
        <v>1044</v>
      </c>
      <c r="C40" s="1169">
        <v>1758</v>
      </c>
      <c r="D40" s="1210">
        <v>2461</v>
      </c>
      <c r="E40" s="1210">
        <v>2146</v>
      </c>
      <c r="F40" s="1170">
        <v>2119</v>
      </c>
    </row>
    <row r="41" spans="1:6" ht="33.75">
      <c r="A41" s="1233" t="s">
        <v>1255</v>
      </c>
      <c r="B41" s="1146">
        <v>999</v>
      </c>
      <c r="C41" s="1146">
        <v>1638</v>
      </c>
      <c r="D41" s="1212">
        <v>2346</v>
      </c>
      <c r="E41" s="1212">
        <v>2019</v>
      </c>
      <c r="F41" s="1147">
        <v>2012</v>
      </c>
    </row>
    <row r="42" spans="1:6" ht="22.5">
      <c r="A42" s="1261" t="s">
        <v>295</v>
      </c>
      <c r="B42" s="1146"/>
      <c r="C42" s="1146"/>
      <c r="D42" s="1146"/>
      <c r="E42" s="1146"/>
      <c r="F42" s="1147"/>
    </row>
    <row r="43" spans="1:6" ht="43.5">
      <c r="A43" s="1260" t="s">
        <v>1649</v>
      </c>
      <c r="B43" s="1169">
        <v>1654</v>
      </c>
      <c r="C43" s="1169">
        <v>2237</v>
      </c>
      <c r="D43" s="1210">
        <v>3015</v>
      </c>
      <c r="E43" s="1210">
        <v>3123</v>
      </c>
      <c r="F43" s="1170">
        <v>2983</v>
      </c>
    </row>
    <row r="44" spans="1:6" ht="33.75">
      <c r="A44" s="1233" t="s">
        <v>1255</v>
      </c>
      <c r="B44" s="1146">
        <v>1655</v>
      </c>
      <c r="C44" s="1146">
        <v>2182</v>
      </c>
      <c r="D44" s="1212">
        <v>2903</v>
      </c>
      <c r="E44" s="1212">
        <v>3028</v>
      </c>
      <c r="F44" s="1147">
        <v>2800</v>
      </c>
    </row>
    <row r="45" spans="1:6" ht="22.5">
      <c r="A45" s="1261" t="s">
        <v>295</v>
      </c>
      <c r="B45" s="1146"/>
      <c r="C45" s="1146"/>
      <c r="D45" s="1146"/>
      <c r="E45" s="1146"/>
      <c r="F45" s="1147"/>
    </row>
    <row r="46" spans="1:6">
      <c r="A46" s="1153"/>
    </row>
  </sheetData>
  <mergeCells count="8">
    <mergeCell ref="A34:F34"/>
    <mergeCell ref="A35:F35"/>
    <mergeCell ref="B6:F6"/>
    <mergeCell ref="A1:F1"/>
    <mergeCell ref="A8:F8"/>
    <mergeCell ref="A9:F9"/>
    <mergeCell ref="A21:F21"/>
    <mergeCell ref="A22:F22"/>
  </mergeCells>
  <pageMargins left="0.7" right="0.7" top="0.75" bottom="0.75" header="0.3" footer="0.3"/>
</worksheet>
</file>

<file path=xl/worksheets/sheet78.xml><?xml version="1.0" encoding="utf-8"?>
<worksheet xmlns="http://schemas.openxmlformats.org/spreadsheetml/2006/main" xmlns:r="http://schemas.openxmlformats.org/officeDocument/2006/relationships">
  <dimension ref="A1:H53"/>
  <sheetViews>
    <sheetView workbookViewId="0">
      <selection activeCell="L5" sqref="L5"/>
    </sheetView>
  </sheetViews>
  <sheetFormatPr defaultRowHeight="14.25"/>
  <cols>
    <col min="1" max="1" width="12.5" customWidth="1"/>
  </cols>
  <sheetData>
    <row r="1" spans="1:8">
      <c r="A1" s="1237" t="s">
        <v>1660</v>
      </c>
    </row>
    <row r="2" spans="1:8">
      <c r="A2" s="1252" t="s">
        <v>1661</v>
      </c>
    </row>
    <row r="3" spans="1:8" ht="15" thickBot="1">
      <c r="A3" s="1238" t="s">
        <v>1662</v>
      </c>
    </row>
    <row r="4" spans="1:8" ht="21.75" thickBot="1">
      <c r="A4" s="1155" t="s">
        <v>1086</v>
      </c>
      <c r="B4" s="1137">
        <v>2005</v>
      </c>
      <c r="C4" s="1137">
        <v>2010</v>
      </c>
      <c r="D4" s="1137">
        <v>2013</v>
      </c>
      <c r="E4" s="1137">
        <v>2014</v>
      </c>
      <c r="F4" s="2260">
        <v>2015</v>
      </c>
      <c r="G4" s="2261"/>
      <c r="H4" s="2261"/>
    </row>
    <row r="5" spans="1:8" ht="15" thickBot="1">
      <c r="A5" s="1151" t="s">
        <v>1087</v>
      </c>
      <c r="B5" s="2260" t="s">
        <v>1636</v>
      </c>
      <c r="C5" s="2261"/>
      <c r="D5" s="2261"/>
      <c r="E5" s="2261"/>
      <c r="F5" s="2272"/>
      <c r="G5" s="1253" t="s">
        <v>1637</v>
      </c>
      <c r="H5" s="1254" t="s">
        <v>1638</v>
      </c>
    </row>
    <row r="6" spans="1:8">
      <c r="A6" s="2287" t="s">
        <v>1639</v>
      </c>
      <c r="B6" s="2288"/>
      <c r="C6" s="2288"/>
      <c r="D6" s="2288"/>
      <c r="E6" s="2288"/>
      <c r="F6" s="2288"/>
      <c r="G6" s="2288"/>
      <c r="H6" s="2288"/>
    </row>
    <row r="7" spans="1:8">
      <c r="A7" s="2289" t="s">
        <v>1640</v>
      </c>
      <c r="B7" s="2244"/>
      <c r="C7" s="2244"/>
      <c r="D7" s="2244"/>
      <c r="E7" s="2244"/>
      <c r="F7" s="2244"/>
      <c r="G7" s="2244"/>
      <c r="H7" s="2244"/>
    </row>
    <row r="8" spans="1:8">
      <c r="A8" s="1128"/>
    </row>
    <row r="9" spans="1:8">
      <c r="A9" s="1142" t="s">
        <v>1202</v>
      </c>
      <c r="B9" s="1169">
        <v>95.7</v>
      </c>
      <c r="C9" s="1169">
        <v>97.3</v>
      </c>
      <c r="D9" s="1169">
        <v>103.4</v>
      </c>
      <c r="E9" s="1169">
        <v>105.5</v>
      </c>
      <c r="F9" s="1169">
        <v>96.1</v>
      </c>
      <c r="G9" s="1170">
        <v>114.2</v>
      </c>
      <c r="H9" s="1255">
        <v>106.2</v>
      </c>
    </row>
    <row r="10" spans="1:8">
      <c r="A10" s="1145" t="s">
        <v>1068</v>
      </c>
      <c r="B10" s="1146"/>
      <c r="C10" s="1146"/>
      <c r="D10" s="1146"/>
      <c r="E10" s="1146"/>
      <c r="F10" s="1146"/>
      <c r="G10" s="1147"/>
      <c r="H10" s="1262"/>
    </row>
    <row r="11" spans="1:8" ht="33.75">
      <c r="A11" s="1148" t="s">
        <v>1255</v>
      </c>
      <c r="B11" s="1146">
        <v>95.3</v>
      </c>
      <c r="C11" s="1146">
        <v>97</v>
      </c>
      <c r="D11" s="1146">
        <v>102.6</v>
      </c>
      <c r="E11" s="1146">
        <v>105.8</v>
      </c>
      <c r="F11" s="1146">
        <v>95.4</v>
      </c>
      <c r="G11" s="1147">
        <v>112.8</v>
      </c>
      <c r="H11" s="1256">
        <v>106.2</v>
      </c>
    </row>
    <row r="12" spans="1:8" ht="22.5">
      <c r="A12" s="1157" t="s">
        <v>295</v>
      </c>
      <c r="B12" s="1146"/>
      <c r="C12" s="1146"/>
      <c r="D12" s="1146"/>
      <c r="E12" s="1146"/>
      <c r="F12" s="1146"/>
      <c r="G12" s="1147"/>
      <c r="H12" s="1262"/>
    </row>
    <row r="13" spans="1:8" ht="21">
      <c r="A13" s="1260" t="s">
        <v>1663</v>
      </c>
      <c r="B13" s="1169">
        <v>88.1</v>
      </c>
      <c r="C13" s="1169">
        <v>90.6</v>
      </c>
      <c r="D13" s="1169">
        <v>104.5</v>
      </c>
      <c r="E13" s="1169">
        <v>104</v>
      </c>
      <c r="F13" s="1169">
        <v>89.1</v>
      </c>
      <c r="G13" s="1170">
        <v>106.4</v>
      </c>
      <c r="H13" s="1255">
        <v>101.9</v>
      </c>
    </row>
    <row r="14" spans="1:8">
      <c r="A14" s="1263" t="s">
        <v>1664</v>
      </c>
      <c r="B14" s="1146"/>
      <c r="C14" s="1146"/>
      <c r="D14" s="1146"/>
      <c r="E14" s="1146"/>
      <c r="F14" s="1257"/>
      <c r="G14" s="1258"/>
      <c r="H14" s="1264"/>
    </row>
    <row r="15" spans="1:8" ht="33.75">
      <c r="A15" s="1233" t="s">
        <v>1255</v>
      </c>
      <c r="B15" s="1146">
        <v>87.8</v>
      </c>
      <c r="C15" s="1146">
        <v>90</v>
      </c>
      <c r="D15" s="1146">
        <v>104</v>
      </c>
      <c r="E15" s="1146">
        <v>103.6</v>
      </c>
      <c r="F15" s="1146">
        <v>89.1</v>
      </c>
      <c r="G15" s="1147">
        <v>105.5</v>
      </c>
      <c r="H15" s="1256">
        <v>102.7</v>
      </c>
    </row>
    <row r="16" spans="1:8" ht="22.5">
      <c r="A16" s="1261" t="s">
        <v>295</v>
      </c>
      <c r="B16" s="1146"/>
      <c r="C16" s="1146"/>
      <c r="D16" s="1146"/>
      <c r="E16" s="1146"/>
      <c r="F16" s="1257"/>
      <c r="G16" s="1258"/>
      <c r="H16" s="1264"/>
    </row>
    <row r="17" spans="1:8" ht="21">
      <c r="A17" s="1260" t="s">
        <v>1665</v>
      </c>
      <c r="B17" s="1169">
        <v>105.2</v>
      </c>
      <c r="C17" s="1169">
        <v>105</v>
      </c>
      <c r="D17" s="1169">
        <v>102.1</v>
      </c>
      <c r="E17" s="1169">
        <v>107.2</v>
      </c>
      <c r="F17" s="1169">
        <v>103.4</v>
      </c>
      <c r="G17" s="1170">
        <v>119.5</v>
      </c>
      <c r="H17" s="1255">
        <v>109.2</v>
      </c>
    </row>
    <row r="18" spans="1:8">
      <c r="A18" s="1263" t="s">
        <v>1666</v>
      </c>
      <c r="B18" s="1146"/>
      <c r="C18" s="1146"/>
      <c r="D18" s="1146"/>
      <c r="E18" s="1146"/>
      <c r="F18" s="1146"/>
      <c r="G18" s="1147"/>
      <c r="H18" s="1262"/>
    </row>
    <row r="19" spans="1:8" ht="33.75">
      <c r="A19" s="1233" t="s">
        <v>1255</v>
      </c>
      <c r="B19" s="1146">
        <v>104.4</v>
      </c>
      <c r="C19" s="1146">
        <v>105.2</v>
      </c>
      <c r="D19" s="1146">
        <v>100.9</v>
      </c>
      <c r="E19" s="1146">
        <v>108.3</v>
      </c>
      <c r="F19" s="1146">
        <v>101.7</v>
      </c>
      <c r="G19" s="1147">
        <v>116.4</v>
      </c>
      <c r="H19" s="1256">
        <v>108</v>
      </c>
    </row>
    <row r="20" spans="1:8" ht="22.5">
      <c r="A20" s="1261" t="s">
        <v>295</v>
      </c>
      <c r="B20" s="1146"/>
      <c r="C20" s="1146"/>
      <c r="D20" s="1146"/>
      <c r="E20" s="1146"/>
      <c r="F20" s="1257"/>
      <c r="G20" s="1258"/>
      <c r="H20" s="1264"/>
    </row>
    <row r="21" spans="1:8">
      <c r="A21" s="1129"/>
    </row>
    <row r="22" spans="1:8">
      <c r="A22" s="2290" t="s">
        <v>1650</v>
      </c>
      <c r="B22" s="2244"/>
      <c r="C22" s="2244"/>
      <c r="D22" s="2244"/>
      <c r="E22" s="2244"/>
      <c r="F22" s="2244"/>
      <c r="G22" s="2244"/>
      <c r="H22" s="2244"/>
    </row>
    <row r="23" spans="1:8">
      <c r="A23" s="2289" t="s">
        <v>1651</v>
      </c>
      <c r="B23" s="2244"/>
      <c r="C23" s="2244"/>
      <c r="D23" s="2244"/>
      <c r="E23" s="2244"/>
      <c r="F23" s="2244"/>
      <c r="G23" s="2244"/>
      <c r="H23" s="2244"/>
    </row>
    <row r="24" spans="1:8">
      <c r="A24" s="1128"/>
    </row>
    <row r="25" spans="1:8">
      <c r="A25" s="1142" t="s">
        <v>1202</v>
      </c>
      <c r="B25" s="1169">
        <v>95.6</v>
      </c>
      <c r="C25" s="1169">
        <v>97.3</v>
      </c>
      <c r="D25" s="1169">
        <v>106</v>
      </c>
      <c r="E25" s="1169">
        <v>103.7</v>
      </c>
      <c r="F25" s="1169">
        <v>97</v>
      </c>
      <c r="G25" s="1170">
        <v>120</v>
      </c>
      <c r="H25" s="1255">
        <v>109.4</v>
      </c>
    </row>
    <row r="26" spans="1:8">
      <c r="A26" s="1145" t="s">
        <v>1068</v>
      </c>
      <c r="B26" s="1146"/>
      <c r="C26" s="1146"/>
      <c r="D26" s="1146"/>
      <c r="E26" s="1146"/>
      <c r="F26" s="1146"/>
      <c r="G26" s="1147"/>
      <c r="H26" s="1262"/>
    </row>
    <row r="27" spans="1:8" ht="33.75">
      <c r="A27" s="1148" t="s">
        <v>1255</v>
      </c>
      <c r="B27" s="1146">
        <v>95.1</v>
      </c>
      <c r="C27" s="1146">
        <v>97.2</v>
      </c>
      <c r="D27" s="1146">
        <v>105.1</v>
      </c>
      <c r="E27" s="1146">
        <v>104.1</v>
      </c>
      <c r="F27" s="1146">
        <v>96.1</v>
      </c>
      <c r="G27" s="1147">
        <v>118</v>
      </c>
      <c r="H27" s="1256">
        <v>109.6</v>
      </c>
    </row>
    <row r="28" spans="1:8" ht="22.5">
      <c r="A28" s="1157" t="s">
        <v>295</v>
      </c>
      <c r="B28" s="1146"/>
      <c r="C28" s="1146"/>
      <c r="D28" s="1146"/>
      <c r="E28" s="1146"/>
      <c r="F28" s="1146"/>
      <c r="G28" s="1147"/>
      <c r="H28" s="1262"/>
    </row>
    <row r="29" spans="1:8" ht="21">
      <c r="A29" s="1260" t="s">
        <v>1663</v>
      </c>
      <c r="B29" s="1169">
        <v>83.4</v>
      </c>
      <c r="C29" s="1169">
        <v>87.5</v>
      </c>
      <c r="D29" s="1169">
        <v>110.7</v>
      </c>
      <c r="E29" s="1169">
        <v>99.3</v>
      </c>
      <c r="F29" s="1169">
        <v>88</v>
      </c>
      <c r="G29" s="1170">
        <v>114.5</v>
      </c>
      <c r="H29" s="1255">
        <v>106.6</v>
      </c>
    </row>
    <row r="30" spans="1:8">
      <c r="A30" s="1263" t="s">
        <v>1664</v>
      </c>
      <c r="B30" s="1146"/>
      <c r="C30" s="1146"/>
      <c r="D30" s="1146"/>
      <c r="E30" s="1146"/>
      <c r="F30" s="1146"/>
      <c r="G30" s="1147"/>
      <c r="H30" s="1262"/>
    </row>
    <row r="31" spans="1:8" ht="33.75">
      <c r="A31" s="1233" t="s">
        <v>1255</v>
      </c>
      <c r="B31" s="1146">
        <v>82.8</v>
      </c>
      <c r="C31" s="1146">
        <v>86.9</v>
      </c>
      <c r="D31" s="1146">
        <v>110.3</v>
      </c>
      <c r="E31" s="1146">
        <v>98.8</v>
      </c>
      <c r="F31" s="1146">
        <v>88.1</v>
      </c>
      <c r="G31" s="1147">
        <v>114.4</v>
      </c>
      <c r="H31" s="1256">
        <v>108.9</v>
      </c>
    </row>
    <row r="32" spans="1:8" ht="22.5">
      <c r="A32" s="1261" t="s">
        <v>295</v>
      </c>
      <c r="B32" s="1146"/>
      <c r="C32" s="1146"/>
      <c r="D32" s="1146"/>
      <c r="E32" s="1146"/>
      <c r="F32" s="1146"/>
      <c r="G32" s="1147"/>
      <c r="H32" s="1262"/>
    </row>
    <row r="33" spans="1:8" ht="21">
      <c r="A33" s="1260" t="s">
        <v>1665</v>
      </c>
      <c r="B33" s="1169">
        <v>105.6</v>
      </c>
      <c r="C33" s="1169">
        <v>105.1</v>
      </c>
      <c r="D33" s="1169">
        <v>102.1</v>
      </c>
      <c r="E33" s="1169">
        <v>107.4</v>
      </c>
      <c r="F33" s="1169">
        <v>103.3</v>
      </c>
      <c r="G33" s="1170">
        <v>120</v>
      </c>
      <c r="H33" s="1255">
        <v>109.4</v>
      </c>
    </row>
    <row r="34" spans="1:8">
      <c r="A34" s="1263" t="s">
        <v>1666</v>
      </c>
      <c r="B34" s="1146"/>
      <c r="C34" s="1146"/>
      <c r="D34" s="1146"/>
      <c r="E34" s="1146"/>
      <c r="F34" s="1146"/>
      <c r="G34" s="1147"/>
      <c r="H34" s="1262"/>
    </row>
    <row r="35" spans="1:8" ht="33.75">
      <c r="A35" s="1233" t="s">
        <v>1255</v>
      </c>
      <c r="B35" s="1146">
        <v>104.9</v>
      </c>
      <c r="C35" s="1146">
        <v>105.3</v>
      </c>
      <c r="D35" s="1146">
        <v>100.9</v>
      </c>
      <c r="E35" s="1146">
        <v>108.5</v>
      </c>
      <c r="F35" s="1146">
        <v>101.6</v>
      </c>
      <c r="G35" s="1147">
        <v>117.6</v>
      </c>
      <c r="H35" s="1256">
        <v>108.4</v>
      </c>
    </row>
    <row r="36" spans="1:8" ht="22.5">
      <c r="A36" s="1261" t="s">
        <v>295</v>
      </c>
      <c r="B36" s="1146"/>
      <c r="C36" s="1146"/>
      <c r="D36" s="1146"/>
      <c r="E36" s="1146"/>
      <c r="F36" s="1257"/>
      <c r="G36" s="1258"/>
      <c r="H36" s="1264"/>
    </row>
    <row r="37" spans="1:8">
      <c r="A37" s="1129"/>
    </row>
    <row r="38" spans="1:8">
      <c r="A38" s="2290" t="s">
        <v>1658</v>
      </c>
      <c r="B38" s="2244"/>
      <c r="C38" s="2244"/>
      <c r="D38" s="2244"/>
      <c r="E38" s="2244"/>
      <c r="F38" s="2244"/>
      <c r="G38" s="2244"/>
      <c r="H38" s="2244"/>
    </row>
    <row r="39" spans="1:8">
      <c r="A39" s="2289" t="s">
        <v>1659</v>
      </c>
      <c r="B39" s="2244"/>
      <c r="C39" s="2244"/>
      <c r="D39" s="2244"/>
      <c r="E39" s="2244"/>
      <c r="F39" s="2244"/>
      <c r="G39" s="2244"/>
      <c r="H39" s="2244"/>
    </row>
    <row r="40" spans="1:8">
      <c r="A40" s="1128"/>
    </row>
    <row r="41" spans="1:8">
      <c r="A41" s="1142" t="s">
        <v>1202</v>
      </c>
      <c r="B41" s="1169">
        <v>95.4</v>
      </c>
      <c r="C41" s="1169">
        <v>98.4</v>
      </c>
      <c r="D41" s="1169">
        <v>104.7</v>
      </c>
      <c r="E41" s="1169">
        <v>102.1</v>
      </c>
      <c r="F41" s="1169">
        <v>99.3</v>
      </c>
      <c r="G41" s="1170">
        <v>126.9</v>
      </c>
      <c r="H41" s="1255">
        <v>111.4</v>
      </c>
    </row>
    <row r="42" spans="1:8">
      <c r="A42" s="1145" t="s">
        <v>1068</v>
      </c>
      <c r="B42" s="1146"/>
      <c r="C42" s="1146"/>
      <c r="D42" s="1146"/>
      <c r="E42" s="1146"/>
      <c r="F42" s="1146"/>
      <c r="G42" s="1147"/>
      <c r="H42" s="1262"/>
    </row>
    <row r="43" spans="1:8" ht="33.75">
      <c r="A43" s="1148" t="s">
        <v>1255</v>
      </c>
      <c r="B43" s="1146">
        <v>94.5</v>
      </c>
      <c r="C43" s="1146">
        <v>98.3</v>
      </c>
      <c r="D43" s="1146">
        <v>104.1</v>
      </c>
      <c r="E43" s="1146">
        <v>102.1</v>
      </c>
      <c r="F43" s="1146">
        <v>98.4</v>
      </c>
      <c r="G43" s="1147">
        <v>127</v>
      </c>
      <c r="H43" s="1256">
        <v>113.3</v>
      </c>
    </row>
    <row r="44" spans="1:8" ht="22.5">
      <c r="A44" s="1157" t="s">
        <v>295</v>
      </c>
      <c r="B44" s="1146"/>
      <c r="C44" s="1146"/>
      <c r="D44" s="1146"/>
      <c r="E44" s="1146"/>
      <c r="F44" s="1146"/>
      <c r="G44" s="1147"/>
      <c r="H44" s="1262"/>
    </row>
    <row r="45" spans="1:8" ht="21">
      <c r="A45" s="1260" t="s">
        <v>1663</v>
      </c>
      <c r="B45" s="1169">
        <v>87</v>
      </c>
      <c r="C45" s="1169">
        <v>89</v>
      </c>
      <c r="D45" s="1169">
        <v>107.3</v>
      </c>
      <c r="E45" s="1169">
        <v>96</v>
      </c>
      <c r="F45" s="1169">
        <v>94.1</v>
      </c>
      <c r="G45" s="1170">
        <v>120.4</v>
      </c>
      <c r="H45" s="1255">
        <v>107.1</v>
      </c>
    </row>
    <row r="46" spans="1:8">
      <c r="A46" s="1263" t="s">
        <v>1664</v>
      </c>
      <c r="B46" s="1146"/>
      <c r="C46" s="1146"/>
      <c r="D46" s="1146"/>
      <c r="E46" s="1146"/>
      <c r="F46" s="1146"/>
      <c r="G46" s="1147"/>
      <c r="H46" s="1262"/>
    </row>
    <row r="47" spans="1:8" ht="33.75">
      <c r="A47" s="1233" t="s">
        <v>1255</v>
      </c>
      <c r="B47" s="1146">
        <v>85.6</v>
      </c>
      <c r="C47" s="1146">
        <v>87.9</v>
      </c>
      <c r="D47" s="1146">
        <v>107.5</v>
      </c>
      <c r="E47" s="1146">
        <v>94.7</v>
      </c>
      <c r="F47" s="1146">
        <v>94.5</v>
      </c>
      <c r="G47" s="1147">
        <v>123.1</v>
      </c>
      <c r="H47" s="1256">
        <v>111.6</v>
      </c>
    </row>
    <row r="48" spans="1:8" ht="22.5">
      <c r="A48" s="1261" t="s">
        <v>295</v>
      </c>
      <c r="B48" s="1146"/>
      <c r="C48" s="1146"/>
      <c r="D48" s="1146"/>
      <c r="E48" s="1146"/>
      <c r="F48" s="1146"/>
      <c r="G48" s="1147"/>
      <c r="H48" s="1262"/>
    </row>
    <row r="49" spans="1:8" ht="21">
      <c r="A49" s="1260" t="s">
        <v>1665</v>
      </c>
      <c r="B49" s="1169">
        <v>102.1</v>
      </c>
      <c r="C49" s="1169">
        <v>106.1</v>
      </c>
      <c r="D49" s="1169">
        <v>102.5</v>
      </c>
      <c r="E49" s="1169">
        <v>106.9</v>
      </c>
      <c r="F49" s="1169">
        <v>102.8</v>
      </c>
      <c r="G49" s="1170">
        <v>129.1</v>
      </c>
      <c r="H49" s="1255">
        <v>113.5</v>
      </c>
    </row>
    <row r="50" spans="1:8">
      <c r="A50" s="1263" t="s">
        <v>1666</v>
      </c>
      <c r="B50" s="1146"/>
      <c r="C50" s="1146"/>
      <c r="D50" s="1146"/>
      <c r="E50" s="1146"/>
      <c r="F50" s="1146"/>
      <c r="G50" s="1147"/>
      <c r="H50" s="1262"/>
    </row>
    <row r="51" spans="1:8" ht="33.75">
      <c r="A51" s="1233" t="s">
        <v>1255</v>
      </c>
      <c r="B51" s="1146">
        <v>101.2</v>
      </c>
      <c r="C51" s="1146">
        <v>106.6</v>
      </c>
      <c r="D51" s="1146">
        <v>101.1</v>
      </c>
      <c r="E51" s="1146">
        <v>108</v>
      </c>
      <c r="F51" s="1146">
        <v>100.9</v>
      </c>
      <c r="G51" s="1147">
        <v>126.7</v>
      </c>
      <c r="H51" s="1256">
        <v>113.2</v>
      </c>
    </row>
    <row r="52" spans="1:8" ht="22.5">
      <c r="A52" s="1261" t="s">
        <v>295</v>
      </c>
      <c r="B52" s="1146"/>
      <c r="C52" s="1146"/>
      <c r="D52" s="1146"/>
      <c r="E52" s="1146"/>
      <c r="F52" s="1257"/>
      <c r="G52" s="1258"/>
      <c r="H52" s="1264"/>
    </row>
    <row r="53" spans="1:8">
      <c r="A53" s="1153"/>
    </row>
  </sheetData>
  <mergeCells count="8">
    <mergeCell ref="A38:H38"/>
    <mergeCell ref="A39:H39"/>
    <mergeCell ref="F4:H4"/>
    <mergeCell ref="B5:F5"/>
    <mergeCell ref="A6:H6"/>
    <mergeCell ref="A7:H7"/>
    <mergeCell ref="A22:H22"/>
    <mergeCell ref="A23:H23"/>
  </mergeCells>
  <pageMargins left="0.7" right="0.7" top="0.75" bottom="0.75" header="0.3" footer="0.3"/>
</worksheet>
</file>

<file path=xl/worksheets/sheet79.xml><?xml version="1.0" encoding="utf-8"?>
<worksheet xmlns="http://schemas.openxmlformats.org/spreadsheetml/2006/main" xmlns:r="http://schemas.openxmlformats.org/officeDocument/2006/relationships">
  <dimension ref="A1:F63"/>
  <sheetViews>
    <sheetView workbookViewId="0">
      <selection activeCell="D65" sqref="D65"/>
    </sheetView>
  </sheetViews>
  <sheetFormatPr defaultRowHeight="14.25"/>
  <cols>
    <col min="1" max="1" width="13.25" customWidth="1"/>
  </cols>
  <sheetData>
    <row r="1" spans="1:6" ht="23.25" customHeight="1">
      <c r="A1" s="2311" t="s">
        <v>1667</v>
      </c>
      <c r="B1" s="2244"/>
      <c r="C1" s="2244"/>
      <c r="D1" s="2244"/>
      <c r="E1" s="2244"/>
      <c r="F1" s="2244"/>
    </row>
    <row r="2" spans="1:6" ht="14.25" customHeight="1" thickBot="1">
      <c r="A2" s="2312" t="s">
        <v>1668</v>
      </c>
      <c r="B2" s="2300"/>
      <c r="C2" s="2300"/>
      <c r="D2" s="2300"/>
      <c r="E2" s="2300"/>
      <c r="F2" s="2300"/>
    </row>
    <row r="3" spans="1:6" ht="15" thickBot="1">
      <c r="A3" s="1155" t="s">
        <v>1086</v>
      </c>
      <c r="B3" s="1137">
        <v>2005</v>
      </c>
      <c r="C3" s="1137">
        <v>2010</v>
      </c>
      <c r="D3" s="1137">
        <v>2013</v>
      </c>
      <c r="E3" s="1137">
        <v>2014</v>
      </c>
      <c r="F3" s="1138">
        <v>2015</v>
      </c>
    </row>
    <row r="4" spans="1:6" ht="15" thickBot="1">
      <c r="A4" s="1151" t="s">
        <v>1087</v>
      </c>
      <c r="B4" s="2260" t="s">
        <v>1647</v>
      </c>
      <c r="C4" s="2261"/>
      <c r="D4" s="2261"/>
      <c r="E4" s="2261"/>
      <c r="F4" s="2261"/>
    </row>
    <row r="5" spans="1:6">
      <c r="A5" s="1184"/>
      <c r="B5" s="1146"/>
      <c r="C5" s="1146"/>
      <c r="D5" s="1146"/>
      <c r="E5" s="1146"/>
      <c r="F5" s="1147"/>
    </row>
    <row r="6" spans="1:6">
      <c r="A6" s="1142" t="s">
        <v>1202</v>
      </c>
      <c r="B6" s="1169">
        <v>63337.2</v>
      </c>
      <c r="C6" s="1169">
        <v>84484.2</v>
      </c>
      <c r="D6" s="1210">
        <v>107503.6</v>
      </c>
      <c r="E6" s="1210">
        <v>105344.9</v>
      </c>
      <c r="F6" s="1170">
        <v>98638.3</v>
      </c>
    </row>
    <row r="7" spans="1:6">
      <c r="A7" s="1145" t="s">
        <v>1068</v>
      </c>
      <c r="B7" s="1169"/>
      <c r="C7" s="1169"/>
      <c r="D7" s="1169"/>
      <c r="E7" s="1169"/>
      <c r="F7" s="1147"/>
    </row>
    <row r="8" spans="1:6" ht="21">
      <c r="A8" s="1142" t="s">
        <v>1669</v>
      </c>
      <c r="B8" s="1169">
        <v>30780.5</v>
      </c>
      <c r="C8" s="1169">
        <v>44916.5</v>
      </c>
      <c r="D8" s="1210">
        <v>57722.9</v>
      </c>
      <c r="E8" s="1210">
        <v>53809.5</v>
      </c>
      <c r="F8" s="1170">
        <v>49436.1</v>
      </c>
    </row>
    <row r="9" spans="1:6">
      <c r="A9" s="1145" t="s">
        <v>1664</v>
      </c>
      <c r="B9" s="1146"/>
      <c r="C9" s="1146"/>
      <c r="D9" s="1146"/>
      <c r="E9" s="1146"/>
      <c r="F9" s="1147"/>
    </row>
    <row r="10" spans="1:6">
      <c r="A10" s="1148" t="s">
        <v>1670</v>
      </c>
      <c r="B10" s="1146">
        <v>9867.4</v>
      </c>
      <c r="C10" s="1146">
        <v>15067.8</v>
      </c>
      <c r="D10" s="1212">
        <v>20578.900000000001</v>
      </c>
      <c r="E10" s="1212">
        <v>19652.2</v>
      </c>
      <c r="F10" s="1147">
        <v>16316.3</v>
      </c>
    </row>
    <row r="11" spans="1:6">
      <c r="A11" s="1157" t="s">
        <v>1671</v>
      </c>
      <c r="B11" s="1146"/>
      <c r="C11" s="1146"/>
      <c r="D11" s="1146"/>
      <c r="E11" s="1146"/>
      <c r="F11" s="1147"/>
    </row>
    <row r="12" spans="1:6" ht="22.5">
      <c r="A12" s="1148" t="s">
        <v>1672</v>
      </c>
      <c r="B12" s="1146">
        <v>7974.9</v>
      </c>
      <c r="C12" s="1146">
        <v>12557.5</v>
      </c>
      <c r="D12" s="1212">
        <v>16161.1</v>
      </c>
      <c r="E12" s="1212">
        <v>15716.1</v>
      </c>
      <c r="F12" s="1147">
        <v>13380.6</v>
      </c>
    </row>
    <row r="13" spans="1:6" ht="22.5">
      <c r="A13" s="1157" t="s">
        <v>1673</v>
      </c>
      <c r="B13" s="1146"/>
      <c r="C13" s="1146"/>
      <c r="D13" s="1146"/>
      <c r="E13" s="1146"/>
      <c r="F13" s="1147"/>
    </row>
    <row r="14" spans="1:6">
      <c r="A14" s="1148" t="s">
        <v>1674</v>
      </c>
      <c r="B14" s="1146"/>
      <c r="C14" s="1146"/>
      <c r="D14" s="1146"/>
      <c r="E14" s="1146"/>
      <c r="F14" s="1147"/>
    </row>
    <row r="15" spans="1:6">
      <c r="A15" s="1148" t="s">
        <v>1584</v>
      </c>
      <c r="B15" s="1146">
        <v>3473</v>
      </c>
      <c r="C15" s="1146">
        <v>5980.4</v>
      </c>
      <c r="D15" s="1212">
        <v>7851.9</v>
      </c>
      <c r="E15" s="1212">
        <v>8196.7999999999993</v>
      </c>
      <c r="F15" s="1147">
        <v>7162.5</v>
      </c>
    </row>
    <row r="16" spans="1:6">
      <c r="A16" s="1157" t="s">
        <v>1585</v>
      </c>
      <c r="B16" s="1146"/>
      <c r="C16" s="1146"/>
      <c r="D16" s="1146"/>
      <c r="E16" s="1146"/>
      <c r="F16" s="1147"/>
    </row>
    <row r="17" spans="1:6">
      <c r="A17" s="1148" t="s">
        <v>1586</v>
      </c>
      <c r="B17" s="1146">
        <v>1144.7</v>
      </c>
      <c r="C17" s="1146">
        <v>1520.2</v>
      </c>
      <c r="D17" s="1212">
        <v>2185.4</v>
      </c>
      <c r="E17" s="1212">
        <v>1606.6</v>
      </c>
      <c r="F17" s="1147">
        <v>1047.2</v>
      </c>
    </row>
    <row r="18" spans="1:6">
      <c r="A18" s="1157" t="s">
        <v>1587</v>
      </c>
      <c r="B18" s="1146"/>
      <c r="C18" s="1146"/>
      <c r="D18" s="1146"/>
      <c r="E18" s="1146"/>
      <c r="F18" s="1147"/>
    </row>
    <row r="19" spans="1:6">
      <c r="A19" s="1184" t="s">
        <v>1588</v>
      </c>
      <c r="B19" s="1146">
        <v>1346.4</v>
      </c>
      <c r="C19" s="1146">
        <v>1796.5</v>
      </c>
      <c r="D19" s="1212">
        <v>2279.5</v>
      </c>
      <c r="E19" s="1212">
        <v>2066.1999999999998</v>
      </c>
      <c r="F19" s="1147">
        <v>1683.8</v>
      </c>
    </row>
    <row r="20" spans="1:6">
      <c r="A20" s="1157" t="s">
        <v>1589</v>
      </c>
      <c r="B20" s="1146"/>
      <c r="C20" s="1146"/>
      <c r="D20" s="1146"/>
      <c r="E20" s="1146"/>
      <c r="F20" s="1147"/>
    </row>
    <row r="21" spans="1:6">
      <c r="A21" s="1148" t="s">
        <v>1675</v>
      </c>
      <c r="B21" s="1146">
        <v>3172.8</v>
      </c>
      <c r="C21" s="1146">
        <v>4094.5</v>
      </c>
      <c r="D21" s="1212">
        <v>4198.1000000000004</v>
      </c>
      <c r="E21" s="1212">
        <v>4060.5</v>
      </c>
      <c r="F21" s="1147">
        <v>3170</v>
      </c>
    </row>
    <row r="22" spans="1:6">
      <c r="A22" s="1157" t="s">
        <v>1676</v>
      </c>
      <c r="B22" s="1146"/>
      <c r="C22" s="1146"/>
      <c r="D22" s="1146"/>
      <c r="E22" s="1146"/>
      <c r="F22" s="1147"/>
    </row>
    <row r="23" spans="1:6">
      <c r="A23" s="1148" t="s">
        <v>1677</v>
      </c>
      <c r="B23" s="1146">
        <v>3868.7</v>
      </c>
      <c r="C23" s="1146">
        <v>5496.5</v>
      </c>
      <c r="D23" s="1212">
        <v>7501.7</v>
      </c>
      <c r="E23" s="1212">
        <v>7221.2</v>
      </c>
      <c r="F23" s="1147">
        <v>6232.8</v>
      </c>
    </row>
    <row r="24" spans="1:6">
      <c r="A24" s="1157" t="s">
        <v>1678</v>
      </c>
      <c r="B24" s="1146"/>
      <c r="C24" s="1146"/>
      <c r="D24" s="1146"/>
      <c r="E24" s="1146"/>
      <c r="F24" s="1147"/>
    </row>
    <row r="25" spans="1:6">
      <c r="A25" s="1148" t="s">
        <v>1679</v>
      </c>
      <c r="B25" s="1146">
        <v>2093.5</v>
      </c>
      <c r="C25" s="1146">
        <v>1652.7</v>
      </c>
      <c r="D25" s="1212">
        <v>2980.5</v>
      </c>
      <c r="E25" s="1212">
        <v>2344.5</v>
      </c>
      <c r="F25" s="1147">
        <v>1733.8</v>
      </c>
    </row>
    <row r="26" spans="1:6">
      <c r="A26" s="1157" t="s">
        <v>1680</v>
      </c>
      <c r="B26" s="1146"/>
      <c r="C26" s="1146"/>
      <c r="D26" s="1146"/>
      <c r="E26" s="1146"/>
      <c r="F26" s="1147"/>
    </row>
    <row r="27" spans="1:6">
      <c r="A27" s="1148" t="s">
        <v>1681</v>
      </c>
      <c r="B27" s="1146">
        <v>1775.2</v>
      </c>
      <c r="C27" s="1146">
        <v>3843.8</v>
      </c>
      <c r="D27" s="1212">
        <v>4521.2</v>
      </c>
      <c r="E27" s="1212">
        <v>4876.7</v>
      </c>
      <c r="F27" s="1147">
        <v>4499</v>
      </c>
    </row>
    <row r="28" spans="1:6">
      <c r="A28" s="1157" t="s">
        <v>1682</v>
      </c>
      <c r="B28" s="1146"/>
      <c r="C28" s="1146"/>
      <c r="D28" s="1146"/>
      <c r="E28" s="1146"/>
      <c r="F28" s="1147"/>
    </row>
    <row r="29" spans="1:6">
      <c r="A29" s="1148" t="s">
        <v>1683</v>
      </c>
      <c r="B29" s="1146">
        <v>3781.2</v>
      </c>
      <c r="C29" s="1146">
        <v>6275.6</v>
      </c>
      <c r="D29" s="1212">
        <v>8836.7999999999993</v>
      </c>
      <c r="E29" s="1212">
        <v>8974.2000000000007</v>
      </c>
      <c r="F29" s="1147">
        <v>9396.7999999999993</v>
      </c>
    </row>
    <row r="30" spans="1:6">
      <c r="A30" s="1157" t="s">
        <v>1684</v>
      </c>
      <c r="B30" s="1146"/>
      <c r="C30" s="1146"/>
      <c r="D30" s="1146"/>
      <c r="E30" s="1146"/>
      <c r="F30" s="1147"/>
    </row>
    <row r="31" spans="1:6">
      <c r="A31" s="1148" t="s">
        <v>1685</v>
      </c>
      <c r="B31" s="1146">
        <v>3157.4</v>
      </c>
      <c r="C31" s="1146">
        <v>3985.2</v>
      </c>
      <c r="D31" s="1212">
        <v>6354.7</v>
      </c>
      <c r="E31" s="1212">
        <v>4925.5</v>
      </c>
      <c r="F31" s="1147">
        <v>6416</v>
      </c>
    </row>
    <row r="32" spans="1:6">
      <c r="A32" s="1157" t="s">
        <v>1686</v>
      </c>
      <c r="B32" s="1146"/>
      <c r="C32" s="1146"/>
      <c r="D32" s="1146"/>
      <c r="E32" s="1146"/>
      <c r="F32" s="1147"/>
    </row>
    <row r="33" spans="1:6">
      <c r="A33" s="1148" t="s">
        <v>1687</v>
      </c>
      <c r="B33" s="1146">
        <v>1517.8</v>
      </c>
      <c r="C33" s="1146">
        <v>2372</v>
      </c>
      <c r="D33" s="1212">
        <v>1887.9</v>
      </c>
      <c r="E33" s="1212">
        <v>1795.4</v>
      </c>
      <c r="F33" s="1147">
        <v>1457.4</v>
      </c>
    </row>
    <row r="34" spans="1:6">
      <c r="A34" s="1157" t="s">
        <v>1688</v>
      </c>
      <c r="B34" s="1146"/>
      <c r="C34" s="1146"/>
      <c r="D34" s="1146"/>
      <c r="E34" s="1146"/>
      <c r="F34" s="1147"/>
    </row>
    <row r="35" spans="1:6">
      <c r="A35" s="1148" t="s">
        <v>1409</v>
      </c>
      <c r="B35" s="1146">
        <v>5415.2</v>
      </c>
      <c r="C35" s="1146">
        <v>7624.9</v>
      </c>
      <c r="D35" s="1212">
        <v>8364.7999999999993</v>
      </c>
      <c r="E35" s="1212">
        <v>7180.5</v>
      </c>
      <c r="F35" s="1147">
        <v>6446.8</v>
      </c>
    </row>
    <row r="36" spans="1:6">
      <c r="A36" s="1157" t="s">
        <v>199</v>
      </c>
      <c r="B36" s="1146"/>
      <c r="C36" s="1146"/>
      <c r="D36" s="1146"/>
      <c r="E36" s="1146"/>
      <c r="F36" s="1147"/>
    </row>
    <row r="37" spans="1:6" ht="21">
      <c r="A37" s="1142" t="s">
        <v>1689</v>
      </c>
      <c r="B37" s="1169">
        <v>32556.7</v>
      </c>
      <c r="C37" s="1169">
        <v>39567.699999999997</v>
      </c>
      <c r="D37" s="1210">
        <v>49780.7</v>
      </c>
      <c r="E37" s="1210">
        <v>51535.4</v>
      </c>
      <c r="F37" s="1170">
        <v>49202.2</v>
      </c>
    </row>
    <row r="38" spans="1:6">
      <c r="A38" s="1145" t="s">
        <v>1690</v>
      </c>
      <c r="B38" s="1146"/>
      <c r="C38" s="1146"/>
      <c r="D38" s="1146"/>
      <c r="E38" s="1146"/>
      <c r="F38" s="1147"/>
    </row>
    <row r="39" spans="1:6">
      <c r="A39" s="1148" t="s">
        <v>1691</v>
      </c>
      <c r="B39" s="1146">
        <v>17481.3</v>
      </c>
      <c r="C39" s="1146">
        <v>20322.900000000001</v>
      </c>
      <c r="D39" s="1212">
        <v>26162.1</v>
      </c>
      <c r="E39" s="1212">
        <v>27451.3</v>
      </c>
      <c r="F39" s="1147">
        <v>27980.9</v>
      </c>
    </row>
    <row r="40" spans="1:6" ht="22.5">
      <c r="A40" s="1157" t="s">
        <v>1692</v>
      </c>
      <c r="B40" s="1146"/>
      <c r="C40" s="1146"/>
      <c r="D40" s="1212"/>
      <c r="E40" s="1212"/>
      <c r="F40" s="1147"/>
    </row>
    <row r="41" spans="1:6">
      <c r="A41" s="1148" t="s">
        <v>1693</v>
      </c>
      <c r="B41" s="1146"/>
      <c r="C41" s="1146"/>
      <c r="D41" s="1146"/>
      <c r="E41" s="1146"/>
      <c r="F41" s="1147"/>
    </row>
    <row r="42" spans="1:6">
      <c r="A42" s="1148" t="s">
        <v>1694</v>
      </c>
      <c r="B42" s="1146">
        <v>2349.1999999999998</v>
      </c>
      <c r="C42" s="1146">
        <v>3406.1</v>
      </c>
      <c r="D42" s="1212">
        <v>4430.3</v>
      </c>
      <c r="E42" s="1212">
        <v>4835.3999999999996</v>
      </c>
      <c r="F42" s="1147">
        <v>5540.6</v>
      </c>
    </row>
    <row r="43" spans="1:6" ht="22.5">
      <c r="A43" s="1157" t="s">
        <v>1695</v>
      </c>
      <c r="B43" s="1146"/>
      <c r="C43" s="1146"/>
      <c r="D43" s="1146"/>
      <c r="E43" s="1146"/>
      <c r="F43" s="1147"/>
    </row>
    <row r="44" spans="1:6">
      <c r="A44" s="1148" t="s">
        <v>1696</v>
      </c>
      <c r="B44" s="1146">
        <v>496.3</v>
      </c>
      <c r="C44" s="1146">
        <v>482.3</v>
      </c>
      <c r="D44" s="1212">
        <v>327.3</v>
      </c>
      <c r="E44" s="1212">
        <v>288</v>
      </c>
      <c r="F44" s="1147">
        <v>132.69999999999999</v>
      </c>
    </row>
    <row r="45" spans="1:6">
      <c r="A45" s="1157" t="s">
        <v>1697</v>
      </c>
      <c r="B45" s="1146"/>
      <c r="C45" s="1146"/>
      <c r="D45" s="1146"/>
      <c r="E45" s="1146"/>
      <c r="F45" s="1147"/>
    </row>
    <row r="46" spans="1:6">
      <c r="A46" s="1148" t="s">
        <v>1698</v>
      </c>
      <c r="B46" s="1146">
        <v>9711.4</v>
      </c>
      <c r="C46" s="1146">
        <v>9269.7999999999993</v>
      </c>
      <c r="D46" s="1212">
        <v>11100.9</v>
      </c>
      <c r="E46" s="1212">
        <v>11143.1</v>
      </c>
      <c r="F46" s="1147">
        <v>10836.8</v>
      </c>
    </row>
    <row r="47" spans="1:6">
      <c r="A47" s="1157" t="s">
        <v>1608</v>
      </c>
      <c r="B47" s="1146"/>
      <c r="C47" s="1146"/>
      <c r="D47" s="1146"/>
      <c r="E47" s="1146"/>
      <c r="F47" s="1147"/>
    </row>
    <row r="48" spans="1:6">
      <c r="A48" s="1148" t="s">
        <v>1699</v>
      </c>
      <c r="B48" s="1146">
        <v>31.2</v>
      </c>
      <c r="C48" s="1146">
        <v>22.6</v>
      </c>
      <c r="D48" s="1212">
        <v>20.9</v>
      </c>
      <c r="E48" s="1212">
        <v>24.9</v>
      </c>
      <c r="F48" s="1147">
        <v>16.7</v>
      </c>
    </row>
    <row r="49" spans="1:6">
      <c r="A49" s="1157" t="s">
        <v>1700</v>
      </c>
      <c r="B49" s="1146"/>
      <c r="C49" s="1146"/>
      <c r="D49" s="1146"/>
      <c r="E49" s="1146"/>
      <c r="F49" s="1147"/>
    </row>
    <row r="50" spans="1:6">
      <c r="A50" s="1148" t="s">
        <v>1701</v>
      </c>
      <c r="B50" s="1146">
        <v>4660.3999999999996</v>
      </c>
      <c r="C50" s="1146">
        <v>6889.6</v>
      </c>
      <c r="D50" s="1212">
        <v>10108.799999999999</v>
      </c>
      <c r="E50" s="1212">
        <v>10962.7</v>
      </c>
      <c r="F50" s="1147">
        <v>11236.3</v>
      </c>
    </row>
    <row r="51" spans="1:6">
      <c r="A51" s="1157" t="s">
        <v>1612</v>
      </c>
      <c r="B51" s="1146"/>
      <c r="C51" s="1146"/>
      <c r="D51" s="1146"/>
      <c r="E51" s="1146"/>
      <c r="F51" s="1147"/>
    </row>
    <row r="52" spans="1:6" ht="33.75">
      <c r="A52" s="1148" t="s">
        <v>1702</v>
      </c>
      <c r="B52" s="1146">
        <v>542.4</v>
      </c>
      <c r="C52" s="1146">
        <v>249</v>
      </c>
      <c r="D52" s="1212">
        <v>42.3</v>
      </c>
      <c r="E52" s="1212">
        <v>231.3</v>
      </c>
      <c r="F52" s="1147" t="s">
        <v>1703</v>
      </c>
    </row>
    <row r="53" spans="1:6" ht="22.5">
      <c r="A53" s="1157" t="s">
        <v>1704</v>
      </c>
      <c r="B53" s="1146"/>
      <c r="C53" s="1146"/>
      <c r="D53" s="1146"/>
      <c r="E53" s="1146"/>
      <c r="F53" s="1147"/>
    </row>
    <row r="54" spans="1:6">
      <c r="A54" s="1148" t="s">
        <v>1705</v>
      </c>
      <c r="B54" s="1146">
        <v>10821.3</v>
      </c>
      <c r="C54" s="1146">
        <v>13203.3</v>
      </c>
      <c r="D54" s="1212">
        <v>17053.7</v>
      </c>
      <c r="E54" s="1212">
        <v>17317.3</v>
      </c>
      <c r="F54" s="1147">
        <v>14652.2</v>
      </c>
    </row>
    <row r="55" spans="1:6">
      <c r="A55" s="1157" t="s">
        <v>1706</v>
      </c>
      <c r="B55" s="1146"/>
      <c r="C55" s="1146"/>
      <c r="D55" s="1146"/>
      <c r="E55" s="1146"/>
      <c r="F55" s="1147"/>
    </row>
    <row r="56" spans="1:6">
      <c r="A56" s="1148" t="s">
        <v>1707</v>
      </c>
      <c r="B56" s="1146">
        <v>2637.1</v>
      </c>
      <c r="C56" s="1146">
        <v>4145.8999999999996</v>
      </c>
      <c r="D56" s="1212">
        <v>4989.1000000000004</v>
      </c>
      <c r="E56" s="1212">
        <v>5109.7</v>
      </c>
      <c r="F56" s="1147">
        <v>5175.8</v>
      </c>
    </row>
    <row r="57" spans="1:6">
      <c r="A57" s="1157" t="s">
        <v>1708</v>
      </c>
      <c r="B57" s="1146"/>
      <c r="C57" s="1146"/>
      <c r="D57" s="1146"/>
      <c r="E57" s="1146"/>
      <c r="F57" s="1147"/>
    </row>
    <row r="58" spans="1:6">
      <c r="A58" s="1148" t="s">
        <v>1709</v>
      </c>
      <c r="B58" s="1146">
        <v>794.1</v>
      </c>
      <c r="C58" s="1146">
        <v>1204.7</v>
      </c>
      <c r="D58" s="1212">
        <v>1096.4000000000001</v>
      </c>
      <c r="E58" s="1212">
        <v>962.4</v>
      </c>
      <c r="F58" s="1147">
        <v>904.1</v>
      </c>
    </row>
    <row r="59" spans="1:6">
      <c r="A59" s="1157" t="s">
        <v>1710</v>
      </c>
      <c r="B59" s="1146"/>
      <c r="C59" s="1146"/>
      <c r="D59" s="1146"/>
      <c r="E59" s="1146"/>
      <c r="F59" s="1147"/>
    </row>
    <row r="60" spans="1:6">
      <c r="A60" s="1148" t="s">
        <v>1409</v>
      </c>
      <c r="B60" s="1146">
        <v>280.5</v>
      </c>
      <c r="C60" s="1146">
        <v>441.9</v>
      </c>
      <c r="D60" s="1212">
        <v>437.1</v>
      </c>
      <c r="E60" s="1212">
        <v>463.4</v>
      </c>
      <c r="F60" s="1147">
        <v>579.1</v>
      </c>
    </row>
    <row r="61" spans="1:6">
      <c r="A61" s="1240" t="s">
        <v>199</v>
      </c>
      <c r="B61" s="1146"/>
      <c r="C61" s="1146"/>
      <c r="D61" s="1146"/>
      <c r="E61" s="1146"/>
      <c r="F61" s="1147"/>
    </row>
    <row r="62" spans="1:6" ht="18" customHeight="1">
      <c r="A62" s="2243" t="s">
        <v>1711</v>
      </c>
      <c r="B62" s="2244"/>
      <c r="C62" s="2244"/>
      <c r="D62" s="2244"/>
      <c r="E62" s="2244"/>
      <c r="F62" s="2244"/>
    </row>
    <row r="63" spans="1:6">
      <c r="A63" s="2243" t="s">
        <v>1712</v>
      </c>
      <c r="B63" s="2244"/>
      <c r="C63" s="2244"/>
      <c r="D63" s="2244"/>
      <c r="E63" s="2244"/>
      <c r="F63" s="2244"/>
    </row>
  </sheetData>
  <mergeCells count="5">
    <mergeCell ref="B4:F4"/>
    <mergeCell ref="A2:F2"/>
    <mergeCell ref="A1:F1"/>
    <mergeCell ref="A62:F62"/>
    <mergeCell ref="A63:F63"/>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L41"/>
  <sheetViews>
    <sheetView workbookViewId="0"/>
  </sheetViews>
  <sheetFormatPr defaultRowHeight="14.25"/>
  <sheetData>
    <row r="1" spans="1:12" ht="20.25">
      <c r="A1" s="128" t="s">
        <v>86</v>
      </c>
      <c r="B1" s="129"/>
      <c r="C1" s="129"/>
      <c r="D1" s="129"/>
      <c r="E1" s="129"/>
      <c r="F1" s="129"/>
      <c r="G1" s="129"/>
      <c r="H1" s="129"/>
      <c r="I1" s="129"/>
      <c r="J1" s="129"/>
      <c r="K1" s="129"/>
      <c r="L1" s="129"/>
    </row>
    <row r="2" spans="1:12" ht="20.25">
      <c r="A2" s="130" t="s">
        <v>87</v>
      </c>
      <c r="B2" s="129"/>
      <c r="C2" s="129"/>
      <c r="D2" s="129"/>
      <c r="E2" s="129"/>
      <c r="F2" s="129"/>
      <c r="G2" s="129"/>
      <c r="H2" s="129"/>
      <c r="I2" s="129"/>
      <c r="J2" s="129"/>
      <c r="K2" s="129"/>
      <c r="L2" s="129"/>
    </row>
    <row r="3" spans="1:12">
      <c r="A3" s="131"/>
      <c r="B3" s="129"/>
      <c r="C3" s="129"/>
      <c r="D3" s="129"/>
      <c r="E3" s="129"/>
      <c r="F3" s="129"/>
      <c r="G3" s="129"/>
      <c r="H3" s="129"/>
      <c r="I3" s="129"/>
      <c r="J3" s="129"/>
      <c r="K3" s="129"/>
      <c r="L3" s="129"/>
    </row>
    <row r="4" spans="1:12">
      <c r="A4" s="129" t="s">
        <v>104</v>
      </c>
      <c r="B4" s="129"/>
      <c r="C4" s="129"/>
      <c r="D4" s="129"/>
      <c r="E4" s="129"/>
      <c r="F4" s="129"/>
      <c r="G4" s="129"/>
      <c r="H4" s="129"/>
      <c r="I4" s="129"/>
      <c r="J4" s="129"/>
      <c r="K4" s="129"/>
      <c r="L4" s="129"/>
    </row>
    <row r="5" spans="1:12">
      <c r="A5" s="132" t="s">
        <v>88</v>
      </c>
      <c r="B5" s="129"/>
      <c r="C5" s="129"/>
      <c r="D5" s="129"/>
      <c r="E5" s="129"/>
      <c r="F5" s="129"/>
      <c r="G5" s="129"/>
      <c r="H5" s="129"/>
      <c r="I5" s="129"/>
      <c r="J5" s="129"/>
      <c r="K5" s="129"/>
      <c r="L5" s="129"/>
    </row>
    <row r="6" spans="1:12" ht="15">
      <c r="A6" s="133" t="s">
        <v>89</v>
      </c>
      <c r="B6" s="129"/>
      <c r="C6" s="129"/>
      <c r="D6" s="129"/>
      <c r="E6" s="129"/>
      <c r="F6" s="129"/>
      <c r="G6" s="129"/>
      <c r="H6" s="129"/>
      <c r="I6" s="129"/>
      <c r="J6" s="129"/>
      <c r="K6" s="129"/>
      <c r="L6" s="129"/>
    </row>
    <row r="7" spans="1:12">
      <c r="A7" s="134" t="s">
        <v>90</v>
      </c>
      <c r="B7" s="129"/>
      <c r="C7" s="129"/>
      <c r="D7" s="129"/>
      <c r="E7" s="129"/>
      <c r="F7" s="129"/>
      <c r="G7" s="129"/>
      <c r="H7" s="129"/>
      <c r="I7" s="129"/>
      <c r="J7" s="129"/>
      <c r="K7" s="129"/>
      <c r="L7" s="129"/>
    </row>
    <row r="8" spans="1:12" ht="15" thickBot="1">
      <c r="A8" s="129"/>
      <c r="B8" s="129"/>
      <c r="C8" s="129"/>
      <c r="D8" s="129"/>
      <c r="E8" s="129"/>
      <c r="F8" s="129"/>
      <c r="G8" s="129"/>
      <c r="H8" s="129"/>
      <c r="I8" s="129"/>
      <c r="J8" s="129"/>
      <c r="K8" s="129"/>
      <c r="L8" s="129"/>
    </row>
    <row r="9" spans="1:12">
      <c r="A9" s="1735" t="s">
        <v>105</v>
      </c>
      <c r="B9" s="1738" t="s">
        <v>106</v>
      </c>
      <c r="C9" s="1741" t="s">
        <v>107</v>
      </c>
      <c r="D9" s="1742"/>
      <c r="E9" s="1742"/>
      <c r="F9" s="1742"/>
      <c r="G9" s="1742"/>
      <c r="H9" s="1742"/>
      <c r="I9" s="1742"/>
      <c r="J9" s="129"/>
      <c r="K9" s="129"/>
      <c r="L9" s="129"/>
    </row>
    <row r="10" spans="1:12">
      <c r="A10" s="1736"/>
      <c r="B10" s="1739"/>
      <c r="C10" s="1723" t="s">
        <v>108</v>
      </c>
      <c r="D10" s="1723" t="s">
        <v>109</v>
      </c>
      <c r="E10" s="1723" t="s">
        <v>110</v>
      </c>
      <c r="F10" s="1744" t="s">
        <v>111</v>
      </c>
      <c r="G10" s="1747" t="s">
        <v>112</v>
      </c>
      <c r="H10" s="1748"/>
      <c r="I10" s="1720" t="s">
        <v>113</v>
      </c>
      <c r="J10" s="129"/>
      <c r="K10" s="129"/>
      <c r="L10" s="129"/>
    </row>
    <row r="11" spans="1:12">
      <c r="A11" s="1736"/>
      <c r="B11" s="1739"/>
      <c r="C11" s="1743"/>
      <c r="D11" s="1743"/>
      <c r="E11" s="1743"/>
      <c r="F11" s="1745"/>
      <c r="G11" s="1723" t="s">
        <v>114</v>
      </c>
      <c r="H11" s="1723" t="s">
        <v>115</v>
      </c>
      <c r="I11" s="1721"/>
      <c r="J11" s="129"/>
      <c r="K11" s="129"/>
      <c r="L11" s="129"/>
    </row>
    <row r="12" spans="1:12" ht="15" thickBot="1">
      <c r="A12" s="1737"/>
      <c r="B12" s="1740"/>
      <c r="C12" s="1729"/>
      <c r="D12" s="1729"/>
      <c r="E12" s="1729"/>
      <c r="F12" s="1746"/>
      <c r="G12" s="1724"/>
      <c r="H12" s="1729"/>
      <c r="I12" s="1722"/>
      <c r="J12" s="129"/>
      <c r="K12" s="129"/>
      <c r="L12" s="129"/>
    </row>
    <row r="13" spans="1:12">
      <c r="A13" s="1730" t="s">
        <v>91</v>
      </c>
      <c r="B13" s="1730"/>
      <c r="C13" s="1730"/>
      <c r="D13" s="1730"/>
      <c r="E13" s="1730"/>
      <c r="F13" s="1730"/>
      <c r="G13" s="1730"/>
      <c r="H13" s="1730"/>
      <c r="I13" s="1730"/>
      <c r="J13" s="129"/>
      <c r="K13" s="129"/>
      <c r="L13" s="129"/>
    </row>
    <row r="14" spans="1:12" ht="15">
      <c r="A14" s="1731" t="s">
        <v>92</v>
      </c>
      <c r="B14" s="1732"/>
      <c r="C14" s="1732"/>
      <c r="D14" s="1732"/>
      <c r="E14" s="1732"/>
      <c r="F14" s="1732"/>
      <c r="G14" s="1732"/>
      <c r="H14" s="1732"/>
      <c r="I14" s="1732"/>
      <c r="J14" s="129"/>
      <c r="K14" s="129"/>
      <c r="L14" s="129"/>
    </row>
    <row r="15" spans="1:12">
      <c r="A15" s="138" t="s">
        <v>93</v>
      </c>
      <c r="B15" s="139">
        <v>31268</v>
      </c>
      <c r="C15" s="83">
        <v>18931</v>
      </c>
      <c r="D15" s="83">
        <v>9531</v>
      </c>
      <c r="E15" s="140">
        <v>639.79999999999995</v>
      </c>
      <c r="F15" s="140">
        <v>29.1</v>
      </c>
      <c r="G15" s="140">
        <v>891.2</v>
      </c>
      <c r="H15" s="83">
        <v>630</v>
      </c>
      <c r="I15" s="141">
        <v>481.7</v>
      </c>
      <c r="J15" s="129"/>
      <c r="K15" s="129"/>
      <c r="L15" s="129"/>
    </row>
    <row r="16" spans="1:12">
      <c r="A16" s="138" t="s">
        <v>94</v>
      </c>
      <c r="B16" s="142">
        <v>31268</v>
      </c>
      <c r="C16" s="83">
        <v>18770.099999999999</v>
      </c>
      <c r="D16" s="83">
        <v>9634</v>
      </c>
      <c r="E16" s="140">
        <v>647.4</v>
      </c>
      <c r="F16" s="140">
        <v>28.6</v>
      </c>
      <c r="G16" s="140">
        <v>905.4</v>
      </c>
      <c r="H16" s="140">
        <v>678.8</v>
      </c>
      <c r="I16" s="141">
        <v>476.1</v>
      </c>
      <c r="J16" s="129"/>
      <c r="K16" s="129"/>
      <c r="L16" s="129"/>
    </row>
    <row r="17" spans="1:12">
      <c r="A17" s="74" t="s">
        <v>95</v>
      </c>
      <c r="B17" s="142">
        <v>31268</v>
      </c>
      <c r="C17" s="140">
        <v>18716.5</v>
      </c>
      <c r="D17" s="140">
        <v>9658.4</v>
      </c>
      <c r="E17" s="140">
        <v>648.6</v>
      </c>
      <c r="F17" s="140">
        <v>27.8</v>
      </c>
      <c r="G17" s="140">
        <v>913.6</v>
      </c>
      <c r="H17" s="140">
        <v>693.4</v>
      </c>
      <c r="I17" s="141">
        <v>474.9</v>
      </c>
      <c r="J17" s="129"/>
      <c r="K17" s="129"/>
      <c r="L17" s="129"/>
    </row>
    <row r="18" spans="1:12">
      <c r="A18" s="143" t="s">
        <v>96</v>
      </c>
      <c r="B18" s="144">
        <v>31268</v>
      </c>
      <c r="C18" s="43">
        <v>18682.8</v>
      </c>
      <c r="D18" s="43">
        <v>9674.2999999999993</v>
      </c>
      <c r="E18" s="141">
        <v>644.79999999999995</v>
      </c>
      <c r="F18" s="141">
        <v>28.5</v>
      </c>
      <c r="G18" s="141">
        <v>917.2</v>
      </c>
      <c r="H18" s="141">
        <v>706.4</v>
      </c>
      <c r="I18" s="141">
        <v>472.3</v>
      </c>
      <c r="J18" s="129"/>
      <c r="K18" s="129"/>
      <c r="L18" s="129"/>
    </row>
    <row r="19" spans="1:12">
      <c r="A19" s="145" t="s">
        <v>97</v>
      </c>
      <c r="B19" s="146">
        <v>31268</v>
      </c>
      <c r="C19" s="147">
        <v>18621</v>
      </c>
      <c r="D19" s="42">
        <v>9714.7000000000007</v>
      </c>
      <c r="E19" s="148">
        <v>649</v>
      </c>
      <c r="F19" s="149">
        <v>28.6</v>
      </c>
      <c r="G19" s="149">
        <v>921.4</v>
      </c>
      <c r="H19" s="149">
        <v>678.1</v>
      </c>
      <c r="I19" s="149">
        <v>469.5</v>
      </c>
      <c r="J19" s="150"/>
      <c r="K19" s="151"/>
      <c r="L19" s="151"/>
    </row>
    <row r="20" spans="1:12">
      <c r="A20" s="129"/>
      <c r="B20" s="129"/>
      <c r="C20" s="129"/>
      <c r="D20" s="129"/>
      <c r="E20" s="129"/>
      <c r="F20" s="129"/>
      <c r="G20" s="129"/>
      <c r="H20" s="129"/>
      <c r="I20" s="129"/>
      <c r="J20" s="137"/>
      <c r="K20" s="129"/>
      <c r="L20" s="129"/>
    </row>
    <row r="21" spans="1:12">
      <c r="A21" s="1733" t="s">
        <v>98</v>
      </c>
      <c r="B21" s="1733"/>
      <c r="C21" s="1733"/>
      <c r="D21" s="1733"/>
      <c r="E21" s="1733"/>
      <c r="F21" s="1733"/>
      <c r="G21" s="1733"/>
      <c r="H21" s="1733"/>
      <c r="I21" s="1733"/>
      <c r="J21" s="129"/>
      <c r="K21" s="129"/>
      <c r="L21" s="129"/>
    </row>
    <row r="22" spans="1:12" ht="15">
      <c r="A22" s="1725" t="s">
        <v>99</v>
      </c>
      <c r="B22" s="1734"/>
      <c r="C22" s="1734"/>
      <c r="D22" s="1734"/>
      <c r="E22" s="1734"/>
      <c r="F22" s="1734"/>
      <c r="G22" s="1734"/>
      <c r="H22" s="1734"/>
      <c r="I22" s="1734"/>
      <c r="J22" s="129"/>
      <c r="K22" s="129"/>
      <c r="L22" s="129"/>
    </row>
    <row r="23" spans="1:12">
      <c r="A23" s="138" t="s">
        <v>93</v>
      </c>
      <c r="B23" s="139">
        <v>100</v>
      </c>
      <c r="C23" s="140">
        <v>60.5</v>
      </c>
      <c r="D23" s="140">
        <v>30.5</v>
      </c>
      <c r="E23" s="83">
        <v>2</v>
      </c>
      <c r="F23" s="140">
        <v>0.1</v>
      </c>
      <c r="G23" s="140">
        <v>2.9</v>
      </c>
      <c r="H23" s="83">
        <v>2</v>
      </c>
      <c r="I23" s="141">
        <v>1.5</v>
      </c>
      <c r="J23" s="129"/>
      <c r="K23" s="129"/>
      <c r="L23" s="129"/>
    </row>
    <row r="24" spans="1:12">
      <c r="A24" s="74" t="s">
        <v>94</v>
      </c>
      <c r="B24" s="142">
        <v>100</v>
      </c>
      <c r="C24" s="83">
        <v>60</v>
      </c>
      <c r="D24" s="140">
        <v>30.8</v>
      </c>
      <c r="E24" s="140">
        <v>2.1</v>
      </c>
      <c r="F24" s="140">
        <v>0.1</v>
      </c>
      <c r="G24" s="140">
        <v>2.9</v>
      </c>
      <c r="H24" s="140">
        <v>2.2000000000000002</v>
      </c>
      <c r="I24" s="137">
        <v>1.5</v>
      </c>
      <c r="J24" s="129"/>
      <c r="K24" s="129"/>
      <c r="L24" s="129"/>
    </row>
    <row r="25" spans="1:12">
      <c r="A25" s="74" t="s">
        <v>95</v>
      </c>
      <c r="B25" s="139">
        <v>100</v>
      </c>
      <c r="C25" s="140">
        <v>59.9</v>
      </c>
      <c r="D25" s="140">
        <v>30.9</v>
      </c>
      <c r="E25" s="140">
        <v>2.1</v>
      </c>
      <c r="F25" s="140">
        <v>0.1</v>
      </c>
      <c r="G25" s="140">
        <v>2.9</v>
      </c>
      <c r="H25" s="140">
        <v>2.2000000000000002</v>
      </c>
      <c r="I25" s="141">
        <v>1.5</v>
      </c>
      <c r="J25" s="129"/>
      <c r="K25" s="129"/>
      <c r="L25" s="129"/>
    </row>
    <row r="26" spans="1:12">
      <c r="A26" s="74" t="s">
        <v>96</v>
      </c>
      <c r="B26" s="84">
        <v>100</v>
      </c>
      <c r="C26" s="141">
        <v>59.8</v>
      </c>
      <c r="D26" s="141">
        <v>30.9</v>
      </c>
      <c r="E26" s="141">
        <v>2.1</v>
      </c>
      <c r="F26" s="141">
        <v>0.1</v>
      </c>
      <c r="G26" s="141">
        <v>2.9</v>
      </c>
      <c r="H26" s="141">
        <v>2.2999999999999998</v>
      </c>
      <c r="I26" s="141">
        <v>1.5</v>
      </c>
      <c r="J26" s="129"/>
      <c r="K26" s="129"/>
      <c r="L26" s="129"/>
    </row>
    <row r="27" spans="1:12">
      <c r="A27" s="145" t="s">
        <v>97</v>
      </c>
      <c r="B27" s="147">
        <v>100</v>
      </c>
      <c r="C27" s="149">
        <v>59.6</v>
      </c>
      <c r="D27" s="149">
        <v>31.1</v>
      </c>
      <c r="E27" s="149">
        <v>2.1</v>
      </c>
      <c r="F27" s="149">
        <v>0.1</v>
      </c>
      <c r="G27" s="149">
        <v>2.9</v>
      </c>
      <c r="H27" s="149">
        <v>2.2000000000000002</v>
      </c>
      <c r="I27" s="149">
        <v>1.5</v>
      </c>
      <c r="J27" s="151"/>
      <c r="K27" s="151"/>
      <c r="L27" s="151"/>
    </row>
    <row r="28" spans="1:12">
      <c r="A28" s="129"/>
      <c r="B28" s="129"/>
      <c r="C28" s="129"/>
      <c r="D28" s="129"/>
      <c r="E28" s="129"/>
      <c r="F28" s="129"/>
      <c r="G28" s="129"/>
      <c r="H28" s="129"/>
      <c r="I28" s="129"/>
      <c r="J28" s="129"/>
      <c r="K28" s="129"/>
      <c r="L28" s="129"/>
    </row>
    <row r="29" spans="1:12">
      <c r="A29" s="1733" t="s">
        <v>100</v>
      </c>
      <c r="B29" s="1733"/>
      <c r="C29" s="1733"/>
      <c r="D29" s="1733"/>
      <c r="E29" s="1733"/>
      <c r="F29" s="1733"/>
      <c r="G29" s="1733"/>
      <c r="H29" s="1733"/>
      <c r="I29" s="1733"/>
      <c r="J29" s="129"/>
      <c r="K29" s="129"/>
      <c r="L29" s="129"/>
    </row>
    <row r="30" spans="1:12" ht="15">
      <c r="A30" s="1725" t="s">
        <v>101</v>
      </c>
      <c r="B30" s="1725"/>
      <c r="C30" s="1725"/>
      <c r="D30" s="1725"/>
      <c r="E30" s="1725"/>
      <c r="F30" s="1725"/>
      <c r="G30" s="1725"/>
      <c r="H30" s="1725"/>
      <c r="I30" s="1725"/>
      <c r="J30" s="129"/>
      <c r="K30" s="129"/>
      <c r="L30" s="129"/>
    </row>
    <row r="31" spans="1:12">
      <c r="A31" s="137"/>
      <c r="B31" s="152"/>
      <c r="C31" s="152"/>
      <c r="D31" s="152"/>
      <c r="E31" s="152"/>
      <c r="F31" s="152"/>
      <c r="G31" s="152"/>
      <c r="H31" s="153"/>
      <c r="I31" s="153"/>
      <c r="J31" s="129"/>
      <c r="K31" s="129"/>
      <c r="L31" s="129"/>
    </row>
    <row r="32" spans="1:12">
      <c r="A32" s="138" t="s">
        <v>93</v>
      </c>
      <c r="B32" s="154">
        <v>0.82</v>
      </c>
      <c r="C32" s="155">
        <v>0.5</v>
      </c>
      <c r="D32" s="140">
        <v>0.25</v>
      </c>
      <c r="E32" s="140">
        <v>0.02</v>
      </c>
      <c r="F32" s="155">
        <v>0</v>
      </c>
      <c r="G32" s="140">
        <v>0.02</v>
      </c>
      <c r="H32" s="140">
        <v>0.02</v>
      </c>
      <c r="I32" s="141">
        <v>0.01</v>
      </c>
      <c r="J32" s="129"/>
      <c r="K32" s="129"/>
      <c r="L32" s="129"/>
    </row>
    <row r="33" spans="1:12">
      <c r="A33" s="138" t="s">
        <v>102</v>
      </c>
      <c r="B33" s="156">
        <v>0.81</v>
      </c>
      <c r="C33" s="157">
        <v>0.49</v>
      </c>
      <c r="D33" s="155">
        <v>0.25</v>
      </c>
      <c r="E33" s="157">
        <v>0.02</v>
      </c>
      <c r="F33" s="155">
        <v>0</v>
      </c>
      <c r="G33" s="155">
        <v>0.03</v>
      </c>
      <c r="H33" s="157">
        <v>0.02</v>
      </c>
      <c r="I33" s="158">
        <v>0.02</v>
      </c>
      <c r="J33" s="129"/>
      <c r="K33" s="129"/>
      <c r="L33" s="129"/>
    </row>
    <row r="34" spans="1:12">
      <c r="A34" s="74" t="s">
        <v>95</v>
      </c>
      <c r="B34" s="159">
        <v>0.81</v>
      </c>
      <c r="C34" s="140">
        <v>0.49</v>
      </c>
      <c r="D34" s="140">
        <v>0.25</v>
      </c>
      <c r="E34" s="140">
        <v>0.02</v>
      </c>
      <c r="F34" s="155">
        <v>0</v>
      </c>
      <c r="G34" s="140">
        <v>0.02</v>
      </c>
      <c r="H34" s="140">
        <v>0.02</v>
      </c>
      <c r="I34" s="141">
        <v>0.01</v>
      </c>
      <c r="J34" s="129"/>
      <c r="K34" s="129"/>
      <c r="L34" s="129"/>
    </row>
    <row r="35" spans="1:12">
      <c r="A35" s="138" t="s">
        <v>96</v>
      </c>
      <c r="B35" s="154">
        <v>0.81</v>
      </c>
      <c r="C35" s="141">
        <v>0.49</v>
      </c>
      <c r="D35" s="141">
        <v>0.25</v>
      </c>
      <c r="E35" s="141">
        <v>0.02</v>
      </c>
      <c r="F35" s="160">
        <v>0</v>
      </c>
      <c r="G35" s="141">
        <v>0.02</v>
      </c>
      <c r="H35" s="141">
        <v>0.02</v>
      </c>
      <c r="I35" s="141">
        <v>0.01</v>
      </c>
      <c r="J35" s="129"/>
      <c r="K35" s="129"/>
      <c r="L35" s="129"/>
    </row>
    <row r="36" spans="1:12">
      <c r="A36" s="161" t="s">
        <v>97</v>
      </c>
      <c r="B36" s="162">
        <v>0.81</v>
      </c>
      <c r="C36" s="151">
        <v>0.48</v>
      </c>
      <c r="D36" s="149">
        <v>0.25</v>
      </c>
      <c r="E36" s="149">
        <v>0.02</v>
      </c>
      <c r="F36" s="163">
        <v>0</v>
      </c>
      <c r="G36" s="149">
        <v>0.02</v>
      </c>
      <c r="H36" s="149">
        <v>0.02</v>
      </c>
      <c r="I36" s="149">
        <v>0.01</v>
      </c>
      <c r="J36" s="129"/>
      <c r="K36" s="129"/>
      <c r="L36" s="129"/>
    </row>
    <row r="37" spans="1:12">
      <c r="A37" s="129"/>
      <c r="B37" s="129"/>
      <c r="C37" s="129"/>
      <c r="D37" s="129"/>
      <c r="E37" s="129"/>
      <c r="F37" s="129"/>
      <c r="G37" s="129"/>
      <c r="H37" s="129"/>
      <c r="I37" s="129"/>
      <c r="J37" s="129"/>
      <c r="K37" s="129"/>
      <c r="L37" s="129"/>
    </row>
    <row r="38" spans="1:12">
      <c r="A38" s="164" t="s">
        <v>116</v>
      </c>
      <c r="B38" s="165"/>
      <c r="C38" s="165"/>
      <c r="D38" s="165"/>
      <c r="E38" s="165"/>
      <c r="F38" s="165"/>
      <c r="G38" s="165"/>
      <c r="H38" s="166"/>
      <c r="I38" s="165"/>
      <c r="J38" s="165"/>
      <c r="K38" s="129"/>
      <c r="L38" s="129"/>
    </row>
    <row r="39" spans="1:12">
      <c r="A39" s="1726" t="s">
        <v>117</v>
      </c>
      <c r="B39" s="1727"/>
      <c r="C39" s="1727"/>
      <c r="D39" s="1727"/>
      <c r="E39" s="1727"/>
      <c r="F39" s="1727"/>
      <c r="G39" s="1727"/>
      <c r="H39" s="1727"/>
      <c r="I39" s="1727"/>
      <c r="J39" s="1727"/>
      <c r="K39" s="129"/>
      <c r="L39" s="129"/>
    </row>
    <row r="40" spans="1:12" ht="17.25" customHeight="1">
      <c r="A40" s="1728" t="s">
        <v>103</v>
      </c>
      <c r="B40" s="1728"/>
      <c r="C40" s="1728"/>
      <c r="D40" s="1728"/>
      <c r="E40" s="1728"/>
      <c r="F40" s="1728"/>
      <c r="G40" s="1728"/>
      <c r="H40" s="1728"/>
      <c r="I40" s="1728"/>
      <c r="J40" s="167"/>
      <c r="K40" s="129"/>
      <c r="L40" s="129"/>
    </row>
    <row r="41" spans="1:12">
      <c r="A41" s="168" t="s">
        <v>118</v>
      </c>
      <c r="B41" s="169"/>
      <c r="C41" s="169"/>
      <c r="D41" s="169"/>
      <c r="E41" s="169"/>
      <c r="F41" s="169"/>
      <c r="G41" s="169"/>
      <c r="H41" s="169"/>
      <c r="I41" s="169"/>
      <c r="J41" s="169"/>
      <c r="K41" s="129"/>
      <c r="L41" s="129"/>
    </row>
  </sheetData>
  <mergeCells count="19">
    <mergeCell ref="E10:E12"/>
    <mergeCell ref="F10:F12"/>
    <mergeCell ref="G10:H10"/>
    <mergeCell ref="I10:I12"/>
    <mergeCell ref="G11:G12"/>
    <mergeCell ref="A30:I30"/>
    <mergeCell ref="A39:J39"/>
    <mergeCell ref="A40:I40"/>
    <mergeCell ref="H11:H12"/>
    <mergeCell ref="A13:I13"/>
    <mergeCell ref="A14:I14"/>
    <mergeCell ref="A21:I21"/>
    <mergeCell ref="A22:I22"/>
    <mergeCell ref="A29:I29"/>
    <mergeCell ref="A9:A12"/>
    <mergeCell ref="B9:B12"/>
    <mergeCell ref="C9:I9"/>
    <mergeCell ref="C10:C12"/>
    <mergeCell ref="D10:D12"/>
  </mergeCells>
  <pageMargins left="0.7" right="0.7" top="0.75" bottom="0.75" header="0.3" footer="0.3"/>
</worksheet>
</file>

<file path=xl/worksheets/sheet80.xml><?xml version="1.0" encoding="utf-8"?>
<worksheet xmlns="http://schemas.openxmlformats.org/spreadsheetml/2006/main" xmlns:r="http://schemas.openxmlformats.org/officeDocument/2006/relationships">
  <dimension ref="A1:F64"/>
  <sheetViews>
    <sheetView workbookViewId="0">
      <selection sqref="A1:F1"/>
    </sheetView>
  </sheetViews>
  <sheetFormatPr defaultRowHeight="14.25"/>
  <cols>
    <col min="1" max="1" width="23.625" customWidth="1"/>
  </cols>
  <sheetData>
    <row r="1" spans="1:6">
      <c r="A1" s="2315" t="s">
        <v>1713</v>
      </c>
      <c r="B1" s="2244"/>
      <c r="C1" s="2244"/>
      <c r="D1" s="2244"/>
      <c r="E1" s="2244"/>
      <c r="F1" s="2244"/>
    </row>
    <row r="2" spans="1:6" ht="15" thickBot="1">
      <c r="A2" s="2316" t="s">
        <v>1714</v>
      </c>
      <c r="B2" s="2300"/>
      <c r="C2" s="2300"/>
      <c r="D2" s="2300"/>
      <c r="E2" s="2300"/>
      <c r="F2" s="2300"/>
    </row>
    <row r="3" spans="1:6" ht="15" thickBot="1">
      <c r="A3" s="1265" t="s">
        <v>1086</v>
      </c>
      <c r="B3" s="1267">
        <v>2005</v>
      </c>
      <c r="C3" s="1267">
        <v>2010</v>
      </c>
      <c r="D3" s="1267">
        <v>2013</v>
      </c>
      <c r="E3" s="1267">
        <v>2014</v>
      </c>
      <c r="F3" s="1268">
        <v>2015</v>
      </c>
    </row>
    <row r="4" spans="1:6" ht="15" thickBot="1">
      <c r="A4" s="1266" t="s">
        <v>1087</v>
      </c>
      <c r="B4" s="2313" t="s">
        <v>1715</v>
      </c>
      <c r="C4" s="2314"/>
      <c r="D4" s="2314"/>
      <c r="E4" s="2314"/>
      <c r="F4" s="2314"/>
    </row>
    <row r="5" spans="1:6">
      <c r="A5" s="1269"/>
      <c r="B5" s="1270"/>
      <c r="C5" s="1270"/>
      <c r="D5" s="1270"/>
      <c r="E5" s="1270"/>
      <c r="F5" s="1271"/>
    </row>
    <row r="6" spans="1:6">
      <c r="A6" s="1272" t="s">
        <v>1604</v>
      </c>
      <c r="B6" s="1169">
        <v>100</v>
      </c>
      <c r="C6" s="1169">
        <v>100</v>
      </c>
      <c r="D6" s="1210">
        <v>100</v>
      </c>
      <c r="E6" s="1210">
        <v>100</v>
      </c>
      <c r="F6" s="1211">
        <v>100</v>
      </c>
    </row>
    <row r="7" spans="1:6">
      <c r="A7" s="1273" t="s">
        <v>1068</v>
      </c>
      <c r="B7" s="1210"/>
      <c r="C7" s="1210"/>
      <c r="D7" s="1210"/>
      <c r="E7" s="1210"/>
      <c r="F7" s="1211"/>
    </row>
    <row r="8" spans="1:6">
      <c r="A8" s="1272" t="s">
        <v>1716</v>
      </c>
      <c r="B8" s="1169">
        <v>48.6</v>
      </c>
      <c r="C8" s="1169">
        <v>53.2</v>
      </c>
      <c r="D8" s="1210">
        <v>53.7</v>
      </c>
      <c r="E8" s="1210">
        <v>51.1</v>
      </c>
      <c r="F8" s="1170">
        <v>50.1</v>
      </c>
    </row>
    <row r="9" spans="1:6">
      <c r="A9" s="1273" t="s">
        <v>1664</v>
      </c>
      <c r="B9" s="1212"/>
      <c r="C9" s="1212"/>
      <c r="D9" s="1212"/>
      <c r="E9" s="1212"/>
      <c r="F9" s="1213"/>
    </row>
    <row r="10" spans="1:6">
      <c r="A10" s="1269" t="s">
        <v>1670</v>
      </c>
      <c r="B10" s="1146">
        <v>15.6</v>
      </c>
      <c r="C10" s="1146">
        <v>17.899999999999999</v>
      </c>
      <c r="D10" s="1212">
        <v>19.100000000000001</v>
      </c>
      <c r="E10" s="1212">
        <v>18.600000000000001</v>
      </c>
      <c r="F10" s="1147">
        <v>16.600000000000001</v>
      </c>
    </row>
    <row r="11" spans="1:6">
      <c r="A11" s="1274" t="s">
        <v>1671</v>
      </c>
      <c r="B11" s="1212"/>
      <c r="C11" s="1212"/>
      <c r="D11" s="1212"/>
      <c r="E11" s="1212"/>
      <c r="F11" s="1213"/>
    </row>
    <row r="12" spans="1:6">
      <c r="A12" s="1275" t="s">
        <v>1672</v>
      </c>
      <c r="B12" s="1146">
        <v>12.6</v>
      </c>
      <c r="C12" s="1146">
        <v>14.9</v>
      </c>
      <c r="D12" s="1212">
        <v>15</v>
      </c>
      <c r="E12" s="1212">
        <v>14.9</v>
      </c>
      <c r="F12" s="1147">
        <v>13.6</v>
      </c>
    </row>
    <row r="13" spans="1:6">
      <c r="A13" s="1276" t="s">
        <v>1673</v>
      </c>
      <c r="B13" s="1212"/>
      <c r="C13" s="1212"/>
      <c r="D13" s="1212"/>
      <c r="E13" s="1212"/>
      <c r="F13" s="1213"/>
    </row>
    <row r="14" spans="1:6">
      <c r="A14" s="1277" t="s">
        <v>1717</v>
      </c>
      <c r="B14" s="1212"/>
      <c r="C14" s="1212"/>
      <c r="D14" s="1212"/>
      <c r="E14" s="1212"/>
      <c r="F14" s="1213"/>
    </row>
    <row r="15" spans="1:6">
      <c r="A15" s="1275" t="s">
        <v>1584</v>
      </c>
      <c r="B15" s="1146">
        <v>5.5</v>
      </c>
      <c r="C15" s="1146">
        <v>7.1</v>
      </c>
      <c r="D15" s="1212">
        <v>7.3</v>
      </c>
      <c r="E15" s="1212">
        <v>7.8</v>
      </c>
      <c r="F15" s="1147">
        <v>7.3</v>
      </c>
    </row>
    <row r="16" spans="1:6">
      <c r="A16" s="1276" t="s">
        <v>1585</v>
      </c>
      <c r="B16" s="1212"/>
      <c r="C16" s="1212"/>
      <c r="D16" s="1212"/>
      <c r="E16" s="1212"/>
      <c r="F16" s="1213"/>
    </row>
    <row r="17" spans="1:6">
      <c r="A17" s="1275" t="s">
        <v>1586</v>
      </c>
      <c r="B17" s="1146">
        <v>1.8</v>
      </c>
      <c r="C17" s="1146">
        <v>1.8</v>
      </c>
      <c r="D17" s="1212">
        <v>2</v>
      </c>
      <c r="E17" s="1212">
        <v>1.5</v>
      </c>
      <c r="F17" s="1147">
        <v>1</v>
      </c>
    </row>
    <row r="18" spans="1:6">
      <c r="A18" s="1276" t="s">
        <v>1587</v>
      </c>
      <c r="B18" s="1212"/>
      <c r="C18" s="1212"/>
      <c r="D18" s="1212"/>
      <c r="E18" s="1212"/>
      <c r="F18" s="1213"/>
    </row>
    <row r="19" spans="1:6">
      <c r="A19" s="1275" t="s">
        <v>1588</v>
      </c>
      <c r="B19" s="1146">
        <v>2.1</v>
      </c>
      <c r="C19" s="1146">
        <v>2.1</v>
      </c>
      <c r="D19" s="1212">
        <v>2.1</v>
      </c>
      <c r="E19" s="1212">
        <v>2</v>
      </c>
      <c r="F19" s="1147">
        <v>1.7</v>
      </c>
    </row>
    <row r="20" spans="1:6">
      <c r="A20" s="1276" t="s">
        <v>1589</v>
      </c>
      <c r="B20" s="1212"/>
      <c r="C20" s="1212"/>
      <c r="D20" s="1212"/>
      <c r="E20" s="1212"/>
      <c r="F20" s="1213"/>
    </row>
    <row r="21" spans="1:6">
      <c r="A21" s="1269" t="s">
        <v>1675</v>
      </c>
      <c r="B21" s="1146">
        <v>5</v>
      </c>
      <c r="C21" s="1146">
        <v>4.9000000000000004</v>
      </c>
      <c r="D21" s="1212">
        <v>3.9</v>
      </c>
      <c r="E21" s="1212">
        <v>3.9</v>
      </c>
      <c r="F21" s="1147">
        <v>3.2</v>
      </c>
    </row>
    <row r="22" spans="1:6">
      <c r="A22" s="1274" t="s">
        <v>1676</v>
      </c>
      <c r="B22" s="1212"/>
      <c r="C22" s="1212"/>
      <c r="D22" s="1212"/>
      <c r="E22" s="1212"/>
      <c r="F22" s="1213"/>
    </row>
    <row r="23" spans="1:6">
      <c r="A23" s="1269" t="s">
        <v>1718</v>
      </c>
      <c r="B23" s="1146">
        <v>6.1</v>
      </c>
      <c r="C23" s="1146">
        <v>6.5</v>
      </c>
      <c r="D23" s="1212">
        <v>7</v>
      </c>
      <c r="E23" s="1212">
        <v>6.9</v>
      </c>
      <c r="F23" s="1147">
        <v>6.3</v>
      </c>
    </row>
    <row r="24" spans="1:6">
      <c r="A24" s="1274" t="s">
        <v>1678</v>
      </c>
      <c r="B24" s="1212"/>
      <c r="C24" s="1212"/>
      <c r="D24" s="1212"/>
      <c r="E24" s="1212"/>
      <c r="F24" s="1213"/>
    </row>
    <row r="25" spans="1:6">
      <c r="A25" s="1275" t="s">
        <v>1679</v>
      </c>
      <c r="B25" s="1146">
        <v>3.3</v>
      </c>
      <c r="C25" s="1146">
        <v>2</v>
      </c>
      <c r="D25" s="1212">
        <v>2.8</v>
      </c>
      <c r="E25" s="1212">
        <v>2.2000000000000002</v>
      </c>
      <c r="F25" s="1147">
        <v>1.8</v>
      </c>
    </row>
    <row r="26" spans="1:6">
      <c r="A26" s="1276" t="s">
        <v>1680</v>
      </c>
      <c r="B26" s="1212"/>
      <c r="C26" s="1212"/>
      <c r="D26" s="1212"/>
      <c r="E26" s="1212"/>
      <c r="F26" s="1213"/>
    </row>
    <row r="27" spans="1:6">
      <c r="A27" s="1275" t="s">
        <v>1681</v>
      </c>
      <c r="B27" s="1146">
        <v>2.8</v>
      </c>
      <c r="C27" s="1146">
        <v>4.3</v>
      </c>
      <c r="D27" s="1212">
        <v>4.2</v>
      </c>
      <c r="E27" s="1212">
        <v>4.7</v>
      </c>
      <c r="F27" s="1147">
        <v>4.5</v>
      </c>
    </row>
    <row r="28" spans="1:6">
      <c r="A28" s="1274" t="s">
        <v>1682</v>
      </c>
      <c r="B28" s="1212"/>
      <c r="C28" s="1212"/>
      <c r="D28" s="1212"/>
      <c r="E28" s="1212"/>
      <c r="F28" s="1213"/>
    </row>
    <row r="29" spans="1:6">
      <c r="A29" s="1269" t="s">
        <v>1683</v>
      </c>
      <c r="B29" s="1146">
        <v>6</v>
      </c>
      <c r="C29" s="1146">
        <v>7.4</v>
      </c>
      <c r="D29" s="1212">
        <v>8.1999999999999993</v>
      </c>
      <c r="E29" s="1212">
        <v>8.5</v>
      </c>
      <c r="F29" s="1147">
        <v>9.5</v>
      </c>
    </row>
    <row r="30" spans="1:6">
      <c r="A30" s="1274" t="s">
        <v>1684</v>
      </c>
      <c r="B30" s="1212"/>
      <c r="C30" s="1212"/>
      <c r="D30" s="1212"/>
      <c r="E30" s="1212"/>
      <c r="F30" s="1213"/>
    </row>
    <row r="31" spans="1:6">
      <c r="A31" s="1269" t="s">
        <v>1685</v>
      </c>
      <c r="B31" s="1146">
        <v>5</v>
      </c>
      <c r="C31" s="1146">
        <v>4.7</v>
      </c>
      <c r="D31" s="1212">
        <v>5.9</v>
      </c>
      <c r="E31" s="1212">
        <v>4.7</v>
      </c>
      <c r="F31" s="1147">
        <v>6.5</v>
      </c>
    </row>
    <row r="32" spans="1:6">
      <c r="A32" s="1274" t="s">
        <v>1686</v>
      </c>
      <c r="B32" s="1212"/>
      <c r="C32" s="1212"/>
      <c r="D32" s="1212"/>
      <c r="E32" s="1212"/>
      <c r="F32" s="1213"/>
    </row>
    <row r="33" spans="1:6">
      <c r="A33" s="1269" t="s">
        <v>1687</v>
      </c>
      <c r="B33" s="1146">
        <v>2.4</v>
      </c>
      <c r="C33" s="1146">
        <v>2.8</v>
      </c>
      <c r="D33" s="1212">
        <v>1.8</v>
      </c>
      <c r="E33" s="1212">
        <v>1.7</v>
      </c>
      <c r="F33" s="1147">
        <v>1.5</v>
      </c>
    </row>
    <row r="34" spans="1:6">
      <c r="A34" s="1274" t="s">
        <v>1688</v>
      </c>
      <c r="B34" s="1212"/>
      <c r="C34" s="1212"/>
      <c r="D34" s="1212"/>
      <c r="E34" s="1212"/>
      <c r="F34" s="1213"/>
    </row>
    <row r="35" spans="1:6">
      <c r="A35" s="1269" t="s">
        <v>1409</v>
      </c>
      <c r="B35" s="1146">
        <v>8.5</v>
      </c>
      <c r="C35" s="1146">
        <v>9</v>
      </c>
      <c r="D35" s="1212">
        <v>7.8</v>
      </c>
      <c r="E35" s="1212">
        <v>6.8</v>
      </c>
      <c r="F35" s="1147">
        <v>6.5</v>
      </c>
    </row>
    <row r="36" spans="1:6">
      <c r="A36" s="1274" t="s">
        <v>199</v>
      </c>
      <c r="B36" s="1212"/>
      <c r="C36" s="1212"/>
      <c r="D36" s="1212"/>
      <c r="E36" s="1212"/>
      <c r="F36" s="1213"/>
    </row>
    <row r="37" spans="1:6">
      <c r="A37" s="1272" t="s">
        <v>1719</v>
      </c>
      <c r="B37" s="1169">
        <v>51.4</v>
      </c>
      <c r="C37" s="1169">
        <v>46.8</v>
      </c>
      <c r="D37" s="1210">
        <v>46.3</v>
      </c>
      <c r="E37" s="1210">
        <v>48.9</v>
      </c>
      <c r="F37" s="1170">
        <v>49.9</v>
      </c>
    </row>
    <row r="38" spans="1:6">
      <c r="A38" s="1278" t="s">
        <v>1690</v>
      </c>
      <c r="B38" s="1210"/>
      <c r="C38" s="1210"/>
      <c r="D38" s="1210"/>
      <c r="E38" s="1210"/>
      <c r="F38" s="1211"/>
    </row>
    <row r="39" spans="1:6">
      <c r="A39" s="1269" t="s">
        <v>1720</v>
      </c>
      <c r="B39" s="1146">
        <v>27.6</v>
      </c>
      <c r="C39" s="1146">
        <v>24.1</v>
      </c>
      <c r="D39" s="1212">
        <v>24.3</v>
      </c>
      <c r="E39" s="1212">
        <v>26.1</v>
      </c>
      <c r="F39" s="1147">
        <v>28.4</v>
      </c>
    </row>
    <row r="40" spans="1:6">
      <c r="A40" s="1274" t="s">
        <v>1721</v>
      </c>
      <c r="B40" s="1212"/>
      <c r="C40" s="1212"/>
      <c r="D40" s="1212"/>
      <c r="E40" s="1212"/>
      <c r="F40" s="1213"/>
    </row>
    <row r="41" spans="1:6">
      <c r="A41" s="1275" t="s">
        <v>1722</v>
      </c>
      <c r="B41" s="1212"/>
      <c r="C41" s="1212"/>
      <c r="D41" s="1212"/>
      <c r="E41" s="1212"/>
      <c r="F41" s="1213"/>
    </row>
    <row r="42" spans="1:6">
      <c r="A42" s="1275" t="s">
        <v>1694</v>
      </c>
      <c r="B42" s="1146">
        <v>3.7</v>
      </c>
      <c r="C42" s="1146">
        <v>4</v>
      </c>
      <c r="D42" s="1212">
        <v>4.0999999999999996</v>
      </c>
      <c r="E42" s="1212">
        <v>4.5999999999999996</v>
      </c>
      <c r="F42" s="1147">
        <v>5.6</v>
      </c>
    </row>
    <row r="43" spans="1:6">
      <c r="A43" s="1276" t="s">
        <v>1695</v>
      </c>
      <c r="B43" s="1212"/>
      <c r="C43" s="1212"/>
      <c r="D43" s="1212"/>
      <c r="E43" s="1212"/>
      <c r="F43" s="1213"/>
    </row>
    <row r="44" spans="1:6">
      <c r="A44" s="1275" t="s">
        <v>1696</v>
      </c>
      <c r="B44" s="1146">
        <v>0.8</v>
      </c>
      <c r="C44" s="1146">
        <v>0.6</v>
      </c>
      <c r="D44" s="1212">
        <v>0.3</v>
      </c>
      <c r="E44" s="1212">
        <v>0.3</v>
      </c>
      <c r="F44" s="1147">
        <v>0.2</v>
      </c>
    </row>
    <row r="45" spans="1:6">
      <c r="A45" s="1276" t="s">
        <v>1697</v>
      </c>
      <c r="B45" s="1212"/>
      <c r="C45" s="1212"/>
      <c r="D45" s="1212"/>
      <c r="E45" s="1212"/>
      <c r="F45" s="1213"/>
    </row>
    <row r="46" spans="1:6">
      <c r="A46" s="1275" t="s">
        <v>1698</v>
      </c>
      <c r="B46" s="1146">
        <v>15.3</v>
      </c>
      <c r="C46" s="1146">
        <v>11</v>
      </c>
      <c r="D46" s="1212">
        <v>10.3</v>
      </c>
      <c r="E46" s="1212">
        <v>10.6</v>
      </c>
      <c r="F46" s="1147">
        <v>11</v>
      </c>
    </row>
    <row r="47" spans="1:6">
      <c r="A47" s="1276" t="s">
        <v>1608</v>
      </c>
      <c r="B47" s="1212"/>
      <c r="C47" s="1212"/>
      <c r="D47" s="1212"/>
      <c r="E47" s="1212"/>
      <c r="F47" s="1213"/>
    </row>
    <row r="48" spans="1:6">
      <c r="A48" s="1275" t="s">
        <v>1699</v>
      </c>
      <c r="B48" s="1146">
        <v>0</v>
      </c>
      <c r="C48" s="1146">
        <v>0</v>
      </c>
      <c r="D48" s="1212">
        <v>0</v>
      </c>
      <c r="E48" s="1212">
        <v>0</v>
      </c>
      <c r="F48" s="1147">
        <v>0</v>
      </c>
    </row>
    <row r="49" spans="1:6">
      <c r="A49" s="1276" t="s">
        <v>1700</v>
      </c>
      <c r="B49" s="1212"/>
      <c r="C49" s="1212"/>
      <c r="D49" s="1212"/>
      <c r="E49" s="1212"/>
      <c r="F49" s="1213"/>
    </row>
    <row r="50" spans="1:6">
      <c r="A50" s="1275" t="s">
        <v>1701</v>
      </c>
      <c r="B50" s="1146">
        <v>7.4</v>
      </c>
      <c r="C50" s="1146">
        <v>8.1999999999999993</v>
      </c>
      <c r="D50" s="1212">
        <v>9.4</v>
      </c>
      <c r="E50" s="1212">
        <v>10.4</v>
      </c>
      <c r="F50" s="1147">
        <v>11.4</v>
      </c>
    </row>
    <row r="51" spans="1:6">
      <c r="A51" s="1276" t="s">
        <v>1612</v>
      </c>
      <c r="B51" s="1212"/>
      <c r="C51" s="1212"/>
      <c r="D51" s="1212"/>
      <c r="E51" s="1212"/>
      <c r="F51" s="1213"/>
    </row>
    <row r="52" spans="1:6" ht="22.5">
      <c r="A52" s="1269" t="s">
        <v>1702</v>
      </c>
      <c r="B52" s="1146">
        <v>0.9</v>
      </c>
      <c r="C52" s="1146">
        <v>0.3</v>
      </c>
      <c r="D52" s="1212">
        <v>0.1</v>
      </c>
      <c r="E52" s="1212">
        <v>0.2</v>
      </c>
      <c r="F52" s="1147" t="s">
        <v>1723</v>
      </c>
    </row>
    <row r="53" spans="1:6">
      <c r="A53" s="1274" t="s">
        <v>1704</v>
      </c>
      <c r="B53" s="1212"/>
      <c r="C53" s="1212"/>
      <c r="D53" s="1212"/>
      <c r="E53" s="1212"/>
      <c r="F53" s="1213"/>
    </row>
    <row r="54" spans="1:6">
      <c r="A54" s="1269" t="s">
        <v>1705</v>
      </c>
      <c r="B54" s="1146">
        <v>17.100000000000001</v>
      </c>
      <c r="C54" s="1146">
        <v>15.6</v>
      </c>
      <c r="D54" s="1212">
        <v>15.9</v>
      </c>
      <c r="E54" s="1212">
        <v>16.399999999999999</v>
      </c>
      <c r="F54" s="1147">
        <v>14.9</v>
      </c>
    </row>
    <row r="55" spans="1:6">
      <c r="A55" s="1274" t="s">
        <v>1706</v>
      </c>
      <c r="B55" s="1212"/>
      <c r="C55" s="1212"/>
      <c r="D55" s="1212"/>
      <c r="E55" s="1212"/>
      <c r="F55" s="1213"/>
    </row>
    <row r="56" spans="1:6">
      <c r="A56" s="1269" t="s">
        <v>1707</v>
      </c>
      <c r="B56" s="1146">
        <v>4.2</v>
      </c>
      <c r="C56" s="1146">
        <v>4.9000000000000004</v>
      </c>
      <c r="D56" s="1212">
        <v>4.5999999999999996</v>
      </c>
      <c r="E56" s="1212">
        <v>4.9000000000000004</v>
      </c>
      <c r="F56" s="1147">
        <v>5.2</v>
      </c>
    </row>
    <row r="57" spans="1:6">
      <c r="A57" s="1274" t="s">
        <v>1708</v>
      </c>
      <c r="B57" s="1212"/>
      <c r="C57" s="1212"/>
      <c r="D57" s="1212"/>
      <c r="E57" s="1212"/>
      <c r="F57" s="1213"/>
    </row>
    <row r="58" spans="1:6">
      <c r="A58" s="1269" t="s">
        <v>1709</v>
      </c>
      <c r="B58" s="1146">
        <v>1.2</v>
      </c>
      <c r="C58" s="1146">
        <v>1.4</v>
      </c>
      <c r="D58" s="1212">
        <v>1</v>
      </c>
      <c r="E58" s="1212">
        <v>0.9</v>
      </c>
      <c r="F58" s="1147">
        <v>0.9</v>
      </c>
    </row>
    <row r="59" spans="1:6">
      <c r="A59" s="1274" t="s">
        <v>1710</v>
      </c>
      <c r="B59" s="1212"/>
      <c r="C59" s="1212"/>
      <c r="D59" s="1212"/>
      <c r="E59" s="1212"/>
      <c r="F59" s="1213"/>
    </row>
    <row r="60" spans="1:6">
      <c r="A60" s="1269" t="s">
        <v>1409</v>
      </c>
      <c r="B60" s="1146">
        <v>0.4</v>
      </c>
      <c r="C60" s="1146">
        <v>0.5</v>
      </c>
      <c r="D60" s="1212">
        <v>0.4</v>
      </c>
      <c r="E60" s="1212">
        <v>0.4</v>
      </c>
      <c r="F60" s="1147">
        <v>0.6</v>
      </c>
    </row>
    <row r="61" spans="1:6" ht="15">
      <c r="A61" s="1274" t="s">
        <v>199</v>
      </c>
      <c r="B61" s="1231"/>
      <c r="C61" s="1231"/>
      <c r="D61" s="1212"/>
      <c r="E61" s="1212"/>
      <c r="F61" s="1213"/>
    </row>
    <row r="62" spans="1:6" ht="8.25" customHeight="1">
      <c r="A62" s="1279"/>
    </row>
    <row r="63" spans="1:6">
      <c r="A63" s="2317" t="s">
        <v>1724</v>
      </c>
      <c r="B63" s="2244"/>
      <c r="C63" s="2244"/>
      <c r="D63" s="2244"/>
      <c r="E63" s="2244"/>
      <c r="F63" s="2244"/>
    </row>
    <row r="64" spans="1:6">
      <c r="A64" s="2317" t="s">
        <v>1712</v>
      </c>
      <c r="B64" s="2244"/>
      <c r="C64" s="2244"/>
      <c r="D64" s="2244"/>
      <c r="E64" s="2244"/>
      <c r="F64" s="2244"/>
    </row>
  </sheetData>
  <mergeCells count="5">
    <mergeCell ref="B4:F4"/>
    <mergeCell ref="A1:F1"/>
    <mergeCell ref="A2:F2"/>
    <mergeCell ref="A63:F63"/>
    <mergeCell ref="A64:F64"/>
  </mergeCells>
  <pageMargins left="0.7" right="0.7" top="0.75" bottom="0.75" header="0.3" footer="0.3"/>
</worksheet>
</file>

<file path=xl/worksheets/sheet81.xml><?xml version="1.0" encoding="utf-8"?>
<worksheet xmlns="http://schemas.openxmlformats.org/spreadsheetml/2006/main" xmlns:r="http://schemas.openxmlformats.org/officeDocument/2006/relationships">
  <dimension ref="A1:F19"/>
  <sheetViews>
    <sheetView workbookViewId="0">
      <selection activeCell="J19" sqref="J19"/>
    </sheetView>
  </sheetViews>
  <sheetFormatPr defaultRowHeight="14.25"/>
  <cols>
    <col min="1" max="1" width="13" customWidth="1"/>
  </cols>
  <sheetData>
    <row r="1" spans="1:6">
      <c r="A1" s="2307" t="s">
        <v>1725</v>
      </c>
      <c r="B1" s="2244"/>
      <c r="C1" s="2244"/>
      <c r="D1" s="2244"/>
      <c r="E1" s="2244"/>
      <c r="F1" s="2244"/>
    </row>
    <row r="2" spans="1:6" ht="15" thickBot="1">
      <c r="A2" s="2310" t="s">
        <v>1726</v>
      </c>
      <c r="B2" s="2300"/>
      <c r="C2" s="2300"/>
      <c r="D2" s="2300"/>
      <c r="E2" s="2300"/>
      <c r="F2" s="2300"/>
    </row>
    <row r="3" spans="1:6" ht="21">
      <c r="A3" s="1133" t="s">
        <v>1086</v>
      </c>
      <c r="B3" s="2319">
        <v>2005</v>
      </c>
      <c r="C3" s="2319">
        <v>2010</v>
      </c>
      <c r="D3" s="2319">
        <v>2013</v>
      </c>
      <c r="E3" s="2319">
        <v>2014</v>
      </c>
      <c r="F3" s="2245">
        <v>2015</v>
      </c>
    </row>
    <row r="4" spans="1:6" ht="15" thickBot="1">
      <c r="A4" s="1151" t="s">
        <v>1087</v>
      </c>
      <c r="B4" s="2320"/>
      <c r="C4" s="2320"/>
      <c r="D4" s="2320"/>
      <c r="E4" s="2320"/>
      <c r="F4" s="2321"/>
    </row>
    <row r="5" spans="1:6">
      <c r="A5" s="2322"/>
      <c r="B5" s="2322"/>
      <c r="C5" s="2322"/>
      <c r="D5" s="2322"/>
      <c r="E5" s="2322"/>
      <c r="F5" s="2322"/>
    </row>
    <row r="6" spans="1:6">
      <c r="A6" s="2273" t="s">
        <v>1159</v>
      </c>
      <c r="B6" s="2273"/>
      <c r="C6" s="2273"/>
      <c r="D6" s="2273"/>
      <c r="E6" s="2273"/>
      <c r="F6" s="2273"/>
    </row>
    <row r="7" spans="1:6">
      <c r="A7" s="2274" t="s">
        <v>1160</v>
      </c>
      <c r="B7" s="2274"/>
      <c r="C7" s="2274"/>
      <c r="D7" s="2274"/>
      <c r="E7" s="2274"/>
      <c r="F7" s="2274"/>
    </row>
    <row r="8" spans="1:6">
      <c r="A8" s="2318"/>
      <c r="B8" s="2318"/>
      <c r="C8" s="2318"/>
      <c r="D8" s="2318"/>
      <c r="E8" s="2318"/>
      <c r="F8" s="2318"/>
    </row>
    <row r="9" spans="1:6">
      <c r="A9" s="1260" t="s">
        <v>1202</v>
      </c>
      <c r="B9" s="1143">
        <v>44042.400000000001</v>
      </c>
      <c r="C9" s="1143">
        <v>57672.9</v>
      </c>
      <c r="D9" s="1143">
        <v>74339.8</v>
      </c>
      <c r="E9" s="1143">
        <v>71578.600000000006</v>
      </c>
      <c r="F9" s="1144">
        <v>71653.8</v>
      </c>
    </row>
    <row r="10" spans="1:6" ht="15">
      <c r="A10" s="1145" t="s">
        <v>1068</v>
      </c>
      <c r="B10" s="1231"/>
      <c r="C10" s="1231"/>
      <c r="D10" s="1169"/>
      <c r="E10" s="1169"/>
      <c r="F10" s="1170"/>
    </row>
    <row r="11" spans="1:6" ht="24" customHeight="1">
      <c r="A11" s="1233" t="s">
        <v>1255</v>
      </c>
      <c r="B11" s="1160">
        <v>40702</v>
      </c>
      <c r="C11" s="1160">
        <v>53136</v>
      </c>
      <c r="D11" s="1160">
        <v>67531.600000000006</v>
      </c>
      <c r="E11" s="1160">
        <v>64265.4</v>
      </c>
      <c r="F11" s="1161">
        <v>64428.7</v>
      </c>
    </row>
    <row r="12" spans="1:6" ht="22.5">
      <c r="A12" s="1261" t="s">
        <v>295</v>
      </c>
      <c r="B12" s="1160"/>
      <c r="C12" s="1160"/>
      <c r="D12" s="1160"/>
      <c r="E12" s="1160"/>
      <c r="F12" s="1161"/>
    </row>
    <row r="13" spans="1:6">
      <c r="A13" s="2318"/>
      <c r="B13" s="2318"/>
      <c r="C13" s="2318"/>
      <c r="D13" s="2318"/>
      <c r="E13" s="2318"/>
      <c r="F13" s="2318"/>
    </row>
    <row r="14" spans="1:6">
      <c r="A14" s="2273" t="s">
        <v>1630</v>
      </c>
      <c r="B14" s="2273"/>
      <c r="C14" s="2273"/>
      <c r="D14" s="2273"/>
      <c r="E14" s="2273"/>
      <c r="F14" s="2273"/>
    </row>
    <row r="15" spans="1:6">
      <c r="A15" s="2274" t="s">
        <v>1631</v>
      </c>
      <c r="B15" s="2274"/>
      <c r="C15" s="2274"/>
      <c r="D15" s="2274"/>
      <c r="E15" s="2274"/>
      <c r="F15" s="2274"/>
    </row>
    <row r="16" spans="1:6">
      <c r="A16" s="1260" t="s">
        <v>1202</v>
      </c>
      <c r="B16" s="1143">
        <v>2768</v>
      </c>
      <c r="C16" s="1143">
        <v>3881</v>
      </c>
      <c r="D16" s="1143">
        <v>5089</v>
      </c>
      <c r="E16" s="1143">
        <v>4917</v>
      </c>
      <c r="F16" s="1144">
        <v>4926</v>
      </c>
    </row>
    <row r="17" spans="1:6">
      <c r="A17" s="1145" t="s">
        <v>1068</v>
      </c>
      <c r="B17" s="1143"/>
      <c r="C17" s="1143"/>
      <c r="D17" s="1142"/>
      <c r="E17" s="1143"/>
      <c r="F17" s="1230"/>
    </row>
    <row r="18" spans="1:6" ht="23.25" customHeight="1">
      <c r="A18" s="1233" t="s">
        <v>1255</v>
      </c>
      <c r="B18" s="1160">
        <v>2906</v>
      </c>
      <c r="C18" s="1160">
        <v>4022</v>
      </c>
      <c r="D18" s="1160">
        <v>5091</v>
      </c>
      <c r="E18" s="1160">
        <v>4854</v>
      </c>
      <c r="F18" s="1161">
        <v>4866</v>
      </c>
    </row>
    <row r="19" spans="1:6" ht="22.5">
      <c r="A19" s="1261" t="s">
        <v>295</v>
      </c>
      <c r="B19" s="1160"/>
      <c r="C19" s="1160"/>
      <c r="D19" s="1160"/>
      <c r="E19" s="1160"/>
      <c r="F19" s="1159"/>
    </row>
  </sheetData>
  <mergeCells count="14">
    <mergeCell ref="A1:F1"/>
    <mergeCell ref="A2:F2"/>
    <mergeCell ref="A6:F6"/>
    <mergeCell ref="A7:F7"/>
    <mergeCell ref="A8:F8"/>
    <mergeCell ref="A13:F13"/>
    <mergeCell ref="A14:F14"/>
    <mergeCell ref="A15:F15"/>
    <mergeCell ref="B3:B4"/>
    <mergeCell ref="C3:C4"/>
    <mergeCell ref="D3:D4"/>
    <mergeCell ref="E3:E4"/>
    <mergeCell ref="F3:F4"/>
    <mergeCell ref="A5:F5"/>
  </mergeCells>
  <pageMargins left="0.7" right="0.7" top="0.75" bottom="0.75" header="0.3" footer="0.3"/>
</worksheet>
</file>

<file path=xl/worksheets/sheet82.xml><?xml version="1.0" encoding="utf-8"?>
<worksheet xmlns="http://schemas.openxmlformats.org/spreadsheetml/2006/main" xmlns:r="http://schemas.openxmlformats.org/officeDocument/2006/relationships">
  <dimension ref="A1:F64"/>
  <sheetViews>
    <sheetView topLeftCell="A22" workbookViewId="0">
      <selection activeCell="I47" sqref="I47"/>
    </sheetView>
  </sheetViews>
  <sheetFormatPr defaultRowHeight="14.25"/>
  <cols>
    <col min="1" max="1" width="12.875" customWidth="1"/>
  </cols>
  <sheetData>
    <row r="1" spans="1:6">
      <c r="A1" s="1235" t="s">
        <v>1727</v>
      </c>
    </row>
    <row r="2" spans="1:6" ht="13.5" customHeight="1" thickBot="1">
      <c r="A2" s="2312" t="s">
        <v>1728</v>
      </c>
      <c r="B2" s="2300"/>
      <c r="C2" s="2300"/>
      <c r="D2" s="2300"/>
      <c r="E2" s="2300"/>
      <c r="F2" s="2300"/>
    </row>
    <row r="3" spans="1:6" ht="21.75" thickBot="1">
      <c r="A3" s="1133" t="s">
        <v>1086</v>
      </c>
      <c r="B3" s="1137">
        <v>2005</v>
      </c>
      <c r="C3" s="1137">
        <v>2010</v>
      </c>
      <c r="D3" s="1137">
        <v>2013</v>
      </c>
      <c r="E3" s="1137">
        <v>2014</v>
      </c>
      <c r="F3" s="1138">
        <v>2015</v>
      </c>
    </row>
    <row r="4" spans="1:6" ht="15" thickBot="1">
      <c r="A4" s="1151" t="s">
        <v>1087</v>
      </c>
      <c r="B4" s="2260" t="s">
        <v>1647</v>
      </c>
      <c r="C4" s="2261"/>
      <c r="D4" s="2261"/>
      <c r="E4" s="2261"/>
      <c r="F4" s="2261"/>
    </row>
    <row r="5" spans="1:6">
      <c r="A5" s="1142" t="s">
        <v>1202</v>
      </c>
      <c r="B5" s="1169">
        <v>42907</v>
      </c>
      <c r="C5" s="1169">
        <v>59357.1</v>
      </c>
      <c r="D5" s="1210">
        <v>79997</v>
      </c>
      <c r="E5" s="1210">
        <v>76900.899999999994</v>
      </c>
      <c r="F5" s="1170">
        <v>74202.7</v>
      </c>
    </row>
    <row r="6" spans="1:6">
      <c r="A6" s="1145" t="s">
        <v>1068</v>
      </c>
      <c r="B6" s="1169"/>
      <c r="C6" s="1169"/>
      <c r="D6" s="1169"/>
      <c r="E6" s="1169"/>
      <c r="F6" s="1147"/>
    </row>
    <row r="7" spans="1:6" ht="21">
      <c r="A7" s="1142" t="s">
        <v>1669</v>
      </c>
      <c r="B7" s="1169">
        <v>16605.599999999999</v>
      </c>
      <c r="C7" s="1169">
        <v>26116.3</v>
      </c>
      <c r="D7" s="1210">
        <v>35955.9</v>
      </c>
      <c r="E7" s="1210">
        <v>31244</v>
      </c>
      <c r="F7" s="1170">
        <v>30815.4</v>
      </c>
    </row>
    <row r="8" spans="1:6">
      <c r="A8" s="1145" t="s">
        <v>1664</v>
      </c>
      <c r="B8" s="1146"/>
      <c r="C8" s="1146"/>
      <c r="D8" s="1146"/>
      <c r="E8" s="1146"/>
      <c r="F8" s="1147"/>
    </row>
    <row r="9" spans="1:6">
      <c r="A9" s="1148" t="s">
        <v>1670</v>
      </c>
      <c r="B9" s="1146">
        <v>4654.1000000000004</v>
      </c>
      <c r="C9" s="1146">
        <v>8100.8</v>
      </c>
      <c r="D9" s="1212">
        <v>10558</v>
      </c>
      <c r="E9" s="1212">
        <v>10000.299999999999</v>
      </c>
      <c r="F9" s="1147">
        <v>8317</v>
      </c>
    </row>
    <row r="10" spans="1:6">
      <c r="A10" s="1157" t="s">
        <v>1671</v>
      </c>
      <c r="B10" s="1146"/>
      <c r="C10" s="1146"/>
      <c r="D10" s="1146"/>
      <c r="E10" s="1146"/>
      <c r="F10" s="1147"/>
    </row>
    <row r="11" spans="1:6" ht="22.5">
      <c r="A11" s="1148" t="s">
        <v>1672</v>
      </c>
      <c r="B11" s="1146">
        <v>4120.2</v>
      </c>
      <c r="C11" s="1146">
        <v>7230.7</v>
      </c>
      <c r="D11" s="1212">
        <v>8452.1</v>
      </c>
      <c r="E11" s="1212">
        <v>8266.6</v>
      </c>
      <c r="F11" s="1147">
        <v>7022.7</v>
      </c>
    </row>
    <row r="12" spans="1:6" ht="22.5">
      <c r="A12" s="1157" t="s">
        <v>1673</v>
      </c>
      <c r="B12" s="1146"/>
      <c r="C12" s="1146"/>
      <c r="D12" s="1146"/>
      <c r="E12" s="1146"/>
      <c r="F12" s="1147"/>
    </row>
    <row r="13" spans="1:6">
      <c r="A13" s="1148" t="s">
        <v>1693</v>
      </c>
      <c r="B13" s="1146"/>
      <c r="C13" s="1146"/>
      <c r="D13" s="1146"/>
      <c r="E13" s="1146"/>
      <c r="F13" s="1147"/>
    </row>
    <row r="14" spans="1:6">
      <c r="A14" s="1148" t="s">
        <v>1584</v>
      </c>
      <c r="B14" s="1146">
        <v>2230.3000000000002</v>
      </c>
      <c r="C14" s="1146">
        <v>4011.5</v>
      </c>
      <c r="D14" s="1212">
        <v>4801</v>
      </c>
      <c r="E14" s="1212">
        <v>5254.7</v>
      </c>
      <c r="F14" s="1147">
        <v>4726.7</v>
      </c>
    </row>
    <row r="15" spans="1:6">
      <c r="A15" s="1157" t="s">
        <v>1585</v>
      </c>
      <c r="B15" s="1146"/>
      <c r="C15" s="1146"/>
      <c r="D15" s="1146"/>
      <c r="E15" s="1146"/>
      <c r="F15" s="1147"/>
    </row>
    <row r="16" spans="1:6">
      <c r="A16" s="1148" t="s">
        <v>1586</v>
      </c>
      <c r="B16" s="1146">
        <v>634.5</v>
      </c>
      <c r="C16" s="1146">
        <v>1114.7</v>
      </c>
      <c r="D16" s="1212">
        <v>1445.4</v>
      </c>
      <c r="E16" s="1212">
        <v>987.6</v>
      </c>
      <c r="F16" s="1147">
        <v>628.5</v>
      </c>
    </row>
    <row r="17" spans="1:6">
      <c r="A17" s="1157" t="s">
        <v>1587</v>
      </c>
      <c r="B17" s="1146"/>
      <c r="C17" s="1146"/>
      <c r="D17" s="1146"/>
      <c r="E17" s="1146"/>
      <c r="F17" s="1147"/>
    </row>
    <row r="18" spans="1:6">
      <c r="A18" s="1148" t="s">
        <v>1588</v>
      </c>
      <c r="B18" s="1146">
        <v>533.70000000000005</v>
      </c>
      <c r="C18" s="1146">
        <v>779.5</v>
      </c>
      <c r="D18" s="1212">
        <v>980.8</v>
      </c>
      <c r="E18" s="1212">
        <v>810.6</v>
      </c>
      <c r="F18" s="1147">
        <v>674</v>
      </c>
    </row>
    <row r="19" spans="1:6">
      <c r="A19" s="1157" t="s">
        <v>1589</v>
      </c>
      <c r="B19" s="1146"/>
      <c r="C19" s="1146"/>
      <c r="D19" s="1146"/>
      <c r="E19" s="1146"/>
      <c r="F19" s="1147"/>
    </row>
    <row r="20" spans="1:6">
      <c r="A20" s="1148" t="s">
        <v>1675</v>
      </c>
      <c r="B20" s="1146">
        <v>1132.8</v>
      </c>
      <c r="C20" s="1146">
        <v>2288.5</v>
      </c>
      <c r="D20" s="1212">
        <v>2353.3000000000002</v>
      </c>
      <c r="E20" s="1212">
        <v>2218.3000000000002</v>
      </c>
      <c r="F20" s="1147">
        <v>1681.3</v>
      </c>
    </row>
    <row r="21" spans="1:6">
      <c r="A21" s="1157" t="s">
        <v>1676</v>
      </c>
      <c r="B21" s="1146"/>
      <c r="C21" s="1146"/>
      <c r="D21" s="1146"/>
      <c r="E21" s="1146"/>
      <c r="F21" s="1147"/>
    </row>
    <row r="22" spans="1:6">
      <c r="A22" s="1148" t="s">
        <v>1718</v>
      </c>
      <c r="B22" s="1146">
        <v>3729.1</v>
      </c>
      <c r="C22" s="1146">
        <v>5047.8</v>
      </c>
      <c r="D22" s="1212">
        <v>6782.9</v>
      </c>
      <c r="E22" s="1212">
        <v>5429.8</v>
      </c>
      <c r="F22" s="1147">
        <v>5091.3</v>
      </c>
    </row>
    <row r="23" spans="1:6">
      <c r="A23" s="1157" t="s">
        <v>1678</v>
      </c>
      <c r="B23" s="1146"/>
      <c r="C23" s="1146"/>
      <c r="D23" s="1146"/>
      <c r="E23" s="1146"/>
      <c r="F23" s="1147"/>
    </row>
    <row r="24" spans="1:6">
      <c r="A24" s="1148" t="s">
        <v>1679</v>
      </c>
      <c r="B24" s="1146">
        <v>2083.6</v>
      </c>
      <c r="C24" s="1146">
        <v>1616.2</v>
      </c>
      <c r="D24" s="1212">
        <v>2980.5</v>
      </c>
      <c r="E24" s="1212">
        <v>2230.4</v>
      </c>
      <c r="F24" s="1147">
        <v>1883.3</v>
      </c>
    </row>
    <row r="25" spans="1:6">
      <c r="A25" s="1157" t="s">
        <v>1680</v>
      </c>
      <c r="B25" s="1146"/>
      <c r="C25" s="1146"/>
      <c r="D25" s="1146"/>
      <c r="E25" s="1146"/>
      <c r="F25" s="1147"/>
    </row>
    <row r="26" spans="1:6">
      <c r="A26" s="1148" t="s">
        <v>1681</v>
      </c>
      <c r="B26" s="1146">
        <v>1645.5</v>
      </c>
      <c r="C26" s="1146">
        <v>3431.6</v>
      </c>
      <c r="D26" s="1212">
        <v>3802.4</v>
      </c>
      <c r="E26" s="1212">
        <v>3199.4</v>
      </c>
      <c r="F26" s="1147">
        <v>3208</v>
      </c>
    </row>
    <row r="27" spans="1:6">
      <c r="A27" s="1157" t="s">
        <v>1682</v>
      </c>
      <c r="B27" s="1146"/>
      <c r="C27" s="1146"/>
      <c r="D27" s="1146"/>
      <c r="E27" s="1146"/>
      <c r="F27" s="1147"/>
    </row>
    <row r="28" spans="1:6">
      <c r="A28" s="1148" t="s">
        <v>1683</v>
      </c>
      <c r="B28" s="1146">
        <v>2665.1</v>
      </c>
      <c r="C28" s="1146">
        <v>4454.8</v>
      </c>
      <c r="D28" s="1212">
        <v>7168.8</v>
      </c>
      <c r="E28" s="1212">
        <v>7115.3</v>
      </c>
      <c r="F28" s="1147">
        <v>7576.8</v>
      </c>
    </row>
    <row r="29" spans="1:6">
      <c r="A29" s="1240" t="s">
        <v>1684</v>
      </c>
      <c r="B29" s="1146"/>
      <c r="C29" s="1146"/>
      <c r="D29" s="1146"/>
      <c r="E29" s="1146"/>
      <c r="F29" s="1147"/>
    </row>
    <row r="30" spans="1:6">
      <c r="A30" s="1184" t="s">
        <v>1685</v>
      </c>
      <c r="B30" s="1146">
        <v>2430.3000000000002</v>
      </c>
      <c r="C30" s="1146">
        <v>3111.6</v>
      </c>
      <c r="D30" s="1212">
        <v>5498.8</v>
      </c>
      <c r="E30" s="1212">
        <v>4020.2</v>
      </c>
      <c r="F30" s="1147">
        <v>5327.8</v>
      </c>
    </row>
    <row r="31" spans="1:6">
      <c r="A31" s="1240" t="s">
        <v>1686</v>
      </c>
      <c r="B31" s="1146"/>
      <c r="C31" s="1146"/>
      <c r="D31" s="1146"/>
      <c r="E31" s="1146"/>
      <c r="F31" s="1147"/>
    </row>
    <row r="32" spans="1:6">
      <c r="A32" s="1184" t="s">
        <v>1409</v>
      </c>
      <c r="B32" s="1146">
        <v>1994.3</v>
      </c>
      <c r="C32" s="1146">
        <v>3112.8</v>
      </c>
      <c r="D32" s="1212">
        <v>3594.1</v>
      </c>
      <c r="E32" s="1212">
        <v>2460.1</v>
      </c>
      <c r="F32" s="1147">
        <v>2821.2</v>
      </c>
    </row>
    <row r="33" spans="1:6">
      <c r="A33" s="1240" t="s">
        <v>199</v>
      </c>
      <c r="B33" s="1146"/>
      <c r="C33" s="1146"/>
      <c r="D33" s="1146"/>
      <c r="E33" s="1146"/>
      <c r="F33" s="1147"/>
    </row>
    <row r="35" spans="1:6">
      <c r="A35" s="1235" t="s">
        <v>1729</v>
      </c>
    </row>
    <row r="36" spans="1:6" ht="15" thickBot="1">
      <c r="A36" s="2312" t="s">
        <v>1730</v>
      </c>
      <c r="B36" s="2300"/>
      <c r="C36" s="2300"/>
      <c r="D36" s="2300"/>
      <c r="E36" s="2300"/>
      <c r="F36" s="2300"/>
    </row>
    <row r="37" spans="1:6" ht="15" thickBot="1">
      <c r="A37" s="1155" t="s">
        <v>1086</v>
      </c>
      <c r="B37" s="1137">
        <v>2005</v>
      </c>
      <c r="C37" s="1137">
        <v>2010</v>
      </c>
      <c r="D37" s="1137">
        <v>2013</v>
      </c>
      <c r="E37" s="1137">
        <v>2014</v>
      </c>
      <c r="F37" s="1138">
        <v>2015</v>
      </c>
    </row>
    <row r="38" spans="1:6" ht="15" thickBot="1">
      <c r="A38" s="1151" t="s">
        <v>1087</v>
      </c>
      <c r="B38" s="2260" t="s">
        <v>1647</v>
      </c>
      <c r="C38" s="2261"/>
      <c r="D38" s="2261"/>
      <c r="E38" s="2261"/>
      <c r="F38" s="2261"/>
    </row>
    <row r="39" spans="1:6">
      <c r="A39" s="1184"/>
      <c r="B39" s="1146"/>
      <c r="C39" s="1146"/>
      <c r="D39" s="1146"/>
      <c r="E39" s="1146"/>
      <c r="F39" s="1147"/>
    </row>
    <row r="40" spans="1:6" ht="21">
      <c r="A40" s="1142" t="s">
        <v>1689</v>
      </c>
      <c r="B40" s="1169">
        <v>26301.4</v>
      </c>
      <c r="C40" s="1169">
        <v>33240.800000000003</v>
      </c>
      <c r="D40" s="1169">
        <v>44041.1</v>
      </c>
      <c r="E40" s="1210">
        <v>45456.9</v>
      </c>
      <c r="F40" s="1170">
        <v>43387.3</v>
      </c>
    </row>
    <row r="41" spans="1:6">
      <c r="A41" s="1145" t="s">
        <v>1690</v>
      </c>
      <c r="B41" s="1169"/>
      <c r="C41" s="1169"/>
      <c r="D41" s="1169"/>
      <c r="E41" s="1169"/>
      <c r="F41" s="1170"/>
    </row>
    <row r="42" spans="1:6">
      <c r="A42" s="1148" t="s">
        <v>1691</v>
      </c>
      <c r="B42" s="1146">
        <v>15606.3</v>
      </c>
      <c r="C42" s="1146">
        <v>18655.099999999999</v>
      </c>
      <c r="D42" s="1146">
        <v>25322.400000000001</v>
      </c>
      <c r="E42" s="1212">
        <v>26248.400000000001</v>
      </c>
      <c r="F42" s="1147">
        <v>26213.9</v>
      </c>
    </row>
    <row r="43" spans="1:6" ht="22.5">
      <c r="A43" s="1157" t="s">
        <v>1692</v>
      </c>
      <c r="B43" s="1146"/>
      <c r="C43" s="1146"/>
      <c r="D43" s="1146"/>
      <c r="E43" s="1146"/>
      <c r="F43" s="1147"/>
    </row>
    <row r="44" spans="1:6">
      <c r="A44" s="1148" t="s">
        <v>1693</v>
      </c>
      <c r="B44" s="1146"/>
      <c r="C44" s="1146"/>
      <c r="D44" s="1146"/>
      <c r="E44" s="1146"/>
      <c r="F44" s="1147"/>
    </row>
    <row r="45" spans="1:6">
      <c r="A45" s="1148" t="s">
        <v>1694</v>
      </c>
      <c r="B45" s="1146">
        <v>2185.8000000000002</v>
      </c>
      <c r="C45" s="1146">
        <v>3202.2</v>
      </c>
      <c r="D45" s="1146">
        <v>4156.2</v>
      </c>
      <c r="E45" s="1212">
        <v>4540.3</v>
      </c>
      <c r="F45" s="1147">
        <v>5225.8</v>
      </c>
    </row>
    <row r="46" spans="1:6" ht="22.5">
      <c r="A46" s="1157" t="s">
        <v>1695</v>
      </c>
      <c r="B46" s="1146"/>
      <c r="C46" s="1146"/>
      <c r="D46" s="1146"/>
      <c r="E46" s="1146"/>
      <c r="F46" s="1147"/>
    </row>
    <row r="47" spans="1:6">
      <c r="A47" s="1148" t="s">
        <v>1696</v>
      </c>
      <c r="B47" s="1146">
        <v>372.5</v>
      </c>
      <c r="C47" s="1146">
        <v>386.7</v>
      </c>
      <c r="D47" s="1146">
        <v>259.8</v>
      </c>
      <c r="E47" s="1212">
        <v>239.7</v>
      </c>
      <c r="F47" s="1147">
        <v>103.9</v>
      </c>
    </row>
    <row r="48" spans="1:6">
      <c r="A48" s="1157" t="s">
        <v>1697</v>
      </c>
      <c r="B48" s="1146"/>
      <c r="C48" s="1146"/>
      <c r="D48" s="1146"/>
      <c r="E48" s="1146"/>
      <c r="F48" s="1147"/>
    </row>
    <row r="49" spans="1:6">
      <c r="A49" s="1148" t="s">
        <v>1698</v>
      </c>
      <c r="B49" s="1146">
        <v>8340.4</v>
      </c>
      <c r="C49" s="1146">
        <v>8191.1</v>
      </c>
      <c r="D49" s="1146">
        <v>10993</v>
      </c>
      <c r="E49" s="1212">
        <v>10807.5</v>
      </c>
      <c r="F49" s="1147">
        <v>9895.4</v>
      </c>
    </row>
    <row r="50" spans="1:6">
      <c r="A50" s="1157" t="s">
        <v>1608</v>
      </c>
      <c r="B50" s="1146"/>
      <c r="C50" s="1146"/>
      <c r="D50" s="1146"/>
      <c r="E50" s="1146"/>
      <c r="F50" s="1147"/>
    </row>
    <row r="51" spans="1:6">
      <c r="A51" s="1148" t="s">
        <v>1699</v>
      </c>
      <c r="B51" s="1146">
        <v>17.399999999999999</v>
      </c>
      <c r="C51" s="1146">
        <v>11.7</v>
      </c>
      <c r="D51" s="1146">
        <v>11.3</v>
      </c>
      <c r="E51" s="1212">
        <v>15.2</v>
      </c>
      <c r="F51" s="1147">
        <v>12.8</v>
      </c>
    </row>
    <row r="52" spans="1:6">
      <c r="A52" s="1157" t="s">
        <v>1700</v>
      </c>
      <c r="B52" s="1146"/>
      <c r="C52" s="1146"/>
      <c r="D52" s="1146"/>
      <c r="E52" s="1146"/>
      <c r="F52" s="1147"/>
    </row>
    <row r="53" spans="1:6">
      <c r="A53" s="1148" t="s">
        <v>1701</v>
      </c>
      <c r="B53" s="1146">
        <v>4472.5</v>
      </c>
      <c r="C53" s="1146">
        <v>6631.1</v>
      </c>
      <c r="D53" s="1146">
        <v>9741.7999999999993</v>
      </c>
      <c r="E53" s="1212">
        <v>10476.1</v>
      </c>
      <c r="F53" s="1147">
        <v>10764.7</v>
      </c>
    </row>
    <row r="54" spans="1:6">
      <c r="A54" s="1157" t="s">
        <v>1612</v>
      </c>
      <c r="B54" s="1146"/>
      <c r="C54" s="1146"/>
      <c r="D54" s="1146"/>
      <c r="E54" s="1146"/>
      <c r="F54" s="1147"/>
    </row>
    <row r="55" spans="1:6">
      <c r="A55" s="1148" t="s">
        <v>1705</v>
      </c>
      <c r="B55" s="1146">
        <v>8475.2999999999993</v>
      </c>
      <c r="C55" s="1146">
        <v>10691.1</v>
      </c>
      <c r="D55" s="1146">
        <v>14045.5</v>
      </c>
      <c r="E55" s="1212">
        <v>14386.9</v>
      </c>
      <c r="F55" s="1147">
        <v>12212.4</v>
      </c>
    </row>
    <row r="56" spans="1:6">
      <c r="A56" s="1157" t="s">
        <v>1706</v>
      </c>
      <c r="B56" s="1146"/>
      <c r="C56" s="1146"/>
      <c r="D56" s="1146"/>
      <c r="E56" s="1146"/>
      <c r="F56" s="1147"/>
    </row>
    <row r="57" spans="1:6">
      <c r="A57" s="1148" t="s">
        <v>1707</v>
      </c>
      <c r="B57" s="1146">
        <v>1986.8</v>
      </c>
      <c r="C57" s="1146">
        <v>3478.3</v>
      </c>
      <c r="D57" s="1146">
        <v>4313.2</v>
      </c>
      <c r="E57" s="1212">
        <v>4405.5</v>
      </c>
      <c r="F57" s="1147">
        <v>4492.7</v>
      </c>
    </row>
    <row r="58" spans="1:6">
      <c r="A58" s="1157" t="s">
        <v>1708</v>
      </c>
      <c r="B58" s="1146"/>
      <c r="C58" s="1146"/>
      <c r="D58" s="1146"/>
      <c r="E58" s="1146"/>
      <c r="F58" s="1147"/>
    </row>
    <row r="59" spans="1:6">
      <c r="A59" s="1148" t="s">
        <v>1409</v>
      </c>
      <c r="B59" s="1146">
        <v>233</v>
      </c>
      <c r="C59" s="1146">
        <v>416.3</v>
      </c>
      <c r="D59" s="1146">
        <v>360</v>
      </c>
      <c r="E59" s="1212">
        <v>416.1</v>
      </c>
      <c r="F59" s="1147">
        <v>468.3</v>
      </c>
    </row>
    <row r="60" spans="1:6">
      <c r="A60" s="1240" t="s">
        <v>199</v>
      </c>
      <c r="B60" s="1146"/>
      <c r="C60" s="1146"/>
      <c r="D60" s="1146"/>
      <c r="E60" s="1146"/>
      <c r="F60" s="1147"/>
    </row>
    <row r="61" spans="1:6">
      <c r="A61" s="1150"/>
    </row>
    <row r="62" spans="1:6" ht="31.5">
      <c r="A62" s="1150" t="s">
        <v>1711</v>
      </c>
    </row>
    <row r="63" spans="1:6" ht="27.75">
      <c r="A63" s="1150" t="s">
        <v>1712</v>
      </c>
    </row>
    <row r="64" spans="1:6">
      <c r="A64" s="1164"/>
    </row>
  </sheetData>
  <mergeCells count="4">
    <mergeCell ref="B4:F4"/>
    <mergeCell ref="A2:F2"/>
    <mergeCell ref="B38:F38"/>
    <mergeCell ref="A36:F36"/>
  </mergeCells>
  <pageMargins left="0.7" right="0.7" top="0.75" bottom="0.75" header="0.3" footer="0.3"/>
</worksheet>
</file>

<file path=xl/worksheets/sheet83.xml><?xml version="1.0" encoding="utf-8"?>
<worksheet xmlns="http://schemas.openxmlformats.org/spreadsheetml/2006/main" xmlns:r="http://schemas.openxmlformats.org/officeDocument/2006/relationships">
  <dimension ref="A1:F65"/>
  <sheetViews>
    <sheetView workbookViewId="0">
      <selection activeCell="H68" sqref="H68"/>
    </sheetView>
  </sheetViews>
  <sheetFormatPr defaultRowHeight="14.25"/>
  <cols>
    <col min="1" max="1" width="18.25" customWidth="1"/>
    <col min="6" max="6" width="9.375" customWidth="1"/>
  </cols>
  <sheetData>
    <row r="1" spans="1:6">
      <c r="A1" s="2307" t="s">
        <v>1731</v>
      </c>
      <c r="B1" s="2244"/>
      <c r="C1" s="2244"/>
      <c r="D1" s="2244"/>
      <c r="E1" s="2244"/>
      <c r="F1" s="2244"/>
    </row>
    <row r="2" spans="1:6">
      <c r="A2" s="1252" t="s">
        <v>1732</v>
      </c>
    </row>
    <row r="3" spans="1:6" ht="15" thickBot="1">
      <c r="A3" s="1238" t="s">
        <v>1733</v>
      </c>
    </row>
    <row r="4" spans="1:6" ht="15" thickBot="1">
      <c r="A4" s="1155" t="s">
        <v>1086</v>
      </c>
      <c r="B4" s="1137">
        <v>2005</v>
      </c>
      <c r="C4" s="1137">
        <v>2010</v>
      </c>
      <c r="D4" s="1137">
        <v>2013</v>
      </c>
      <c r="E4" s="1137">
        <v>2014</v>
      </c>
      <c r="F4" s="1138">
        <v>2015</v>
      </c>
    </row>
    <row r="5" spans="1:6" ht="15" thickBot="1">
      <c r="A5" s="1151" t="s">
        <v>1087</v>
      </c>
      <c r="B5" s="2260" t="s">
        <v>1734</v>
      </c>
      <c r="C5" s="2261"/>
      <c r="D5" s="2261"/>
      <c r="E5" s="2261"/>
      <c r="F5" s="2261"/>
    </row>
    <row r="6" spans="1:6">
      <c r="A6" s="1184"/>
      <c r="B6" s="1146"/>
      <c r="C6" s="1146"/>
      <c r="D6" s="1146"/>
      <c r="E6" s="1146"/>
      <c r="F6" s="1147"/>
    </row>
    <row r="7" spans="1:6">
      <c r="A7" s="1142" t="s">
        <v>1202</v>
      </c>
      <c r="B7" s="1169">
        <v>100</v>
      </c>
      <c r="C7" s="1169">
        <v>100</v>
      </c>
      <c r="D7" s="1210">
        <v>100</v>
      </c>
      <c r="E7" s="1210">
        <v>100</v>
      </c>
      <c r="F7" s="1211">
        <v>100</v>
      </c>
    </row>
    <row r="8" spans="1:6">
      <c r="A8" s="1145" t="s">
        <v>1068</v>
      </c>
      <c r="B8" s="1169"/>
      <c r="C8" s="1169"/>
      <c r="D8" s="1169"/>
      <c r="E8" s="1169"/>
      <c r="F8" s="1170"/>
    </row>
    <row r="9" spans="1:6">
      <c r="A9" s="1142" t="s">
        <v>1669</v>
      </c>
      <c r="B9" s="1169">
        <v>38.700000000000003</v>
      </c>
      <c r="C9" s="1169">
        <v>44</v>
      </c>
      <c r="D9" s="1210">
        <v>45</v>
      </c>
      <c r="E9" s="1210">
        <v>40.700000000000003</v>
      </c>
      <c r="F9" s="1170">
        <v>41.5</v>
      </c>
    </row>
    <row r="10" spans="1:6">
      <c r="A10" s="1145" t="s">
        <v>1664</v>
      </c>
      <c r="B10" s="1146"/>
      <c r="C10" s="1146"/>
      <c r="D10" s="1146"/>
      <c r="E10" s="1146"/>
      <c r="F10" s="1147"/>
    </row>
    <row r="11" spans="1:6">
      <c r="A11" s="1148" t="s">
        <v>1670</v>
      </c>
      <c r="B11" s="1146">
        <v>10.9</v>
      </c>
      <c r="C11" s="1146">
        <v>13.7</v>
      </c>
      <c r="D11" s="1212">
        <v>13.2</v>
      </c>
      <c r="E11" s="1212">
        <v>13</v>
      </c>
      <c r="F11" s="1147">
        <v>11.2</v>
      </c>
    </row>
    <row r="12" spans="1:6">
      <c r="A12" s="1157" t="s">
        <v>1671</v>
      </c>
      <c r="B12" s="1146"/>
      <c r="C12" s="1146"/>
      <c r="D12" s="1146"/>
      <c r="E12" s="1146"/>
      <c r="F12" s="1147"/>
    </row>
    <row r="13" spans="1:6">
      <c r="A13" s="1148" t="s">
        <v>1672</v>
      </c>
      <c r="B13" s="1146">
        <v>9.6</v>
      </c>
      <c r="C13" s="1146">
        <v>12.2</v>
      </c>
      <c r="D13" s="1212">
        <v>10.6</v>
      </c>
      <c r="E13" s="1212">
        <v>10.8</v>
      </c>
      <c r="F13" s="1147">
        <v>9.5</v>
      </c>
    </row>
    <row r="14" spans="1:6">
      <c r="A14" s="1157" t="s">
        <v>1673</v>
      </c>
      <c r="B14" s="1146"/>
      <c r="C14" s="1146"/>
      <c r="D14" s="1146"/>
      <c r="E14" s="1146"/>
      <c r="F14" s="1147"/>
    </row>
    <row r="15" spans="1:6">
      <c r="A15" s="1148" t="s">
        <v>1693</v>
      </c>
      <c r="B15" s="1146"/>
      <c r="C15" s="1146"/>
      <c r="D15" s="1146"/>
      <c r="E15" s="1146"/>
      <c r="F15" s="1147"/>
    </row>
    <row r="16" spans="1:6">
      <c r="A16" s="1148" t="s">
        <v>1584</v>
      </c>
      <c r="B16" s="1146">
        <v>5.2</v>
      </c>
      <c r="C16" s="1146">
        <v>6.8</v>
      </c>
      <c r="D16" s="1212">
        <v>6</v>
      </c>
      <c r="E16" s="1212">
        <v>6.8</v>
      </c>
      <c r="F16" s="1147">
        <v>6.4</v>
      </c>
    </row>
    <row r="17" spans="1:6">
      <c r="A17" s="1157" t="s">
        <v>1585</v>
      </c>
      <c r="B17" s="1146"/>
      <c r="C17" s="1146"/>
      <c r="D17" s="1146"/>
      <c r="E17" s="1146"/>
      <c r="F17" s="1147"/>
    </row>
    <row r="18" spans="1:6">
      <c r="A18" s="1148" t="s">
        <v>1586</v>
      </c>
      <c r="B18" s="1146">
        <v>1.5</v>
      </c>
      <c r="C18" s="1146">
        <v>1.9</v>
      </c>
      <c r="D18" s="1212">
        <v>1.8</v>
      </c>
      <c r="E18" s="1212">
        <v>1.3</v>
      </c>
      <c r="F18" s="1147">
        <v>0.8</v>
      </c>
    </row>
    <row r="19" spans="1:6">
      <c r="A19" s="1157" t="s">
        <v>1587</v>
      </c>
      <c r="B19" s="1146"/>
      <c r="C19" s="1146"/>
      <c r="D19" s="1146"/>
      <c r="E19" s="1146"/>
      <c r="F19" s="1147"/>
    </row>
    <row r="20" spans="1:6">
      <c r="A20" s="1184" t="s">
        <v>1588</v>
      </c>
      <c r="B20" s="1146">
        <v>1.2</v>
      </c>
      <c r="C20" s="1146">
        <v>1.3</v>
      </c>
      <c r="D20" s="1212">
        <v>1.2</v>
      </c>
      <c r="E20" s="1212">
        <v>1.1000000000000001</v>
      </c>
      <c r="F20" s="1147">
        <v>0.9</v>
      </c>
    </row>
    <row r="21" spans="1:6">
      <c r="A21" s="1157" t="s">
        <v>1589</v>
      </c>
      <c r="B21" s="1146"/>
      <c r="C21" s="1146"/>
      <c r="D21" s="1146"/>
      <c r="E21" s="1146"/>
      <c r="F21" s="1147"/>
    </row>
    <row r="22" spans="1:6">
      <c r="A22" s="1148" t="s">
        <v>1675</v>
      </c>
      <c r="B22" s="1146">
        <v>2.6</v>
      </c>
      <c r="C22" s="1146">
        <v>3.9</v>
      </c>
      <c r="D22" s="1212">
        <v>2.9</v>
      </c>
      <c r="E22" s="1212">
        <v>2.9</v>
      </c>
      <c r="F22" s="1147">
        <v>2.2999999999999998</v>
      </c>
    </row>
    <row r="23" spans="1:6">
      <c r="A23" s="1157" t="s">
        <v>1676</v>
      </c>
      <c r="B23" s="1146"/>
      <c r="C23" s="1146"/>
      <c r="D23" s="1146"/>
      <c r="E23" s="1146"/>
      <c r="F23" s="1147"/>
    </row>
    <row r="24" spans="1:6">
      <c r="A24" s="1148" t="s">
        <v>1677</v>
      </c>
      <c r="B24" s="1146">
        <v>8.6999999999999993</v>
      </c>
      <c r="C24" s="1146">
        <v>8.5</v>
      </c>
      <c r="D24" s="1212">
        <v>8.5</v>
      </c>
      <c r="E24" s="1212">
        <v>7.1</v>
      </c>
      <c r="F24" s="1147">
        <v>6.8</v>
      </c>
    </row>
    <row r="25" spans="1:6">
      <c r="A25" s="1157" t="s">
        <v>1678</v>
      </c>
      <c r="B25" s="1146"/>
      <c r="C25" s="1146"/>
      <c r="D25" s="1146"/>
      <c r="E25" s="1146"/>
      <c r="F25" s="1147"/>
    </row>
    <row r="26" spans="1:6">
      <c r="A26" s="1148" t="s">
        <v>1679</v>
      </c>
      <c r="B26" s="1146">
        <v>4.9000000000000004</v>
      </c>
      <c r="C26" s="1146">
        <v>2.7</v>
      </c>
      <c r="D26" s="1212">
        <v>3.7</v>
      </c>
      <c r="E26" s="1212">
        <v>2.9</v>
      </c>
      <c r="F26" s="1147">
        <v>2.5</v>
      </c>
    </row>
    <row r="27" spans="1:6">
      <c r="A27" s="1157" t="s">
        <v>1680</v>
      </c>
      <c r="B27" s="1146"/>
      <c r="C27" s="1146"/>
      <c r="D27" s="1146"/>
      <c r="E27" s="1146"/>
      <c r="F27" s="1147"/>
    </row>
    <row r="28" spans="1:6">
      <c r="A28" s="1148" t="s">
        <v>1681</v>
      </c>
      <c r="B28" s="1146">
        <v>3.8</v>
      </c>
      <c r="C28" s="1146">
        <v>5.8</v>
      </c>
      <c r="D28" s="1212">
        <v>4.8</v>
      </c>
      <c r="E28" s="1212">
        <v>4.2</v>
      </c>
      <c r="F28" s="1147">
        <v>4.3</v>
      </c>
    </row>
    <row r="29" spans="1:6">
      <c r="A29" s="1157" t="s">
        <v>1682</v>
      </c>
      <c r="B29" s="1146"/>
      <c r="C29" s="1146"/>
      <c r="D29" s="1146"/>
      <c r="E29" s="1146"/>
      <c r="F29" s="1147"/>
    </row>
    <row r="30" spans="1:6">
      <c r="A30" s="1148" t="s">
        <v>1683</v>
      </c>
      <c r="B30" s="1146">
        <v>6.2</v>
      </c>
      <c r="C30" s="1146">
        <v>7.5</v>
      </c>
      <c r="D30" s="1212">
        <v>9</v>
      </c>
      <c r="E30" s="1212">
        <v>9.3000000000000007</v>
      </c>
      <c r="F30" s="1147">
        <v>10.199999999999999</v>
      </c>
    </row>
    <row r="31" spans="1:6">
      <c r="A31" s="1157" t="s">
        <v>1684</v>
      </c>
      <c r="B31" s="1146"/>
      <c r="C31" s="1146"/>
      <c r="D31" s="1146"/>
      <c r="E31" s="1146"/>
      <c r="F31" s="1147"/>
    </row>
    <row r="32" spans="1:6">
      <c r="A32" s="1148" t="s">
        <v>1685</v>
      </c>
      <c r="B32" s="1146">
        <v>5.7</v>
      </c>
      <c r="C32" s="1146">
        <v>5.2</v>
      </c>
      <c r="D32" s="1212">
        <v>6.9</v>
      </c>
      <c r="E32" s="1212">
        <v>5.2</v>
      </c>
      <c r="F32" s="1147">
        <v>7.2</v>
      </c>
    </row>
    <row r="33" spans="1:6">
      <c r="A33" s="1157" t="s">
        <v>1686</v>
      </c>
      <c r="B33" s="1146"/>
      <c r="C33" s="1146"/>
      <c r="D33" s="1146"/>
      <c r="E33" s="1146"/>
      <c r="F33" s="1147"/>
    </row>
    <row r="34" spans="1:6">
      <c r="A34" s="1148" t="s">
        <v>1409</v>
      </c>
      <c r="B34" s="1146">
        <v>4.5999999999999996</v>
      </c>
      <c r="C34" s="1146">
        <v>5.2</v>
      </c>
      <c r="D34" s="1212">
        <v>4.5</v>
      </c>
      <c r="E34" s="1212">
        <v>3.2</v>
      </c>
      <c r="F34" s="1147">
        <v>3.8</v>
      </c>
    </row>
    <row r="35" spans="1:6">
      <c r="A35" s="1157" t="s">
        <v>199</v>
      </c>
      <c r="B35" s="1146"/>
      <c r="C35" s="1146"/>
      <c r="D35" s="1146"/>
      <c r="E35" s="1146"/>
      <c r="F35" s="1147"/>
    </row>
    <row r="36" spans="1:6">
      <c r="A36" s="1280"/>
    </row>
    <row r="37" spans="1:6">
      <c r="A37" s="1128" t="s">
        <v>1735</v>
      </c>
    </row>
    <row r="38" spans="1:6" ht="15" thickBot="1">
      <c r="A38" s="1238" t="s">
        <v>1736</v>
      </c>
    </row>
    <row r="39" spans="1:6" ht="15" thickBot="1">
      <c r="A39" s="1133" t="s">
        <v>1086</v>
      </c>
      <c r="B39" s="1137">
        <v>2005</v>
      </c>
      <c r="C39" s="1137">
        <v>2010</v>
      </c>
      <c r="D39" s="1137">
        <v>2013</v>
      </c>
      <c r="E39" s="1137">
        <v>2014</v>
      </c>
      <c r="F39" s="1138">
        <v>2015</v>
      </c>
    </row>
    <row r="40" spans="1:6" ht="15" thickBot="1">
      <c r="A40" s="1151" t="s">
        <v>1087</v>
      </c>
      <c r="B40" s="2260" t="s">
        <v>1734</v>
      </c>
      <c r="C40" s="2261"/>
      <c r="D40" s="2261"/>
      <c r="E40" s="2261"/>
      <c r="F40" s="2261"/>
    </row>
    <row r="41" spans="1:6">
      <c r="A41" s="1184"/>
      <c r="B41" s="1146"/>
      <c r="C41" s="1146"/>
      <c r="D41" s="1146"/>
      <c r="E41" s="1146"/>
      <c r="F41" s="1147"/>
    </row>
    <row r="42" spans="1:6">
      <c r="A42" s="1142" t="s">
        <v>1689</v>
      </c>
      <c r="B42" s="1169">
        <v>61.3</v>
      </c>
      <c r="C42" s="1169">
        <v>56</v>
      </c>
      <c r="D42" s="1210">
        <v>55</v>
      </c>
      <c r="E42" s="1210">
        <v>59.3</v>
      </c>
      <c r="F42" s="1170">
        <v>58.5</v>
      </c>
    </row>
    <row r="43" spans="1:6">
      <c r="A43" s="1145" t="s">
        <v>1690</v>
      </c>
      <c r="B43" s="1146"/>
      <c r="C43" s="1146"/>
      <c r="D43" s="1146"/>
      <c r="E43" s="1146"/>
      <c r="F43" s="1147"/>
    </row>
    <row r="44" spans="1:6">
      <c r="A44" s="1148" t="s">
        <v>1691</v>
      </c>
      <c r="B44" s="1146">
        <v>36.4</v>
      </c>
      <c r="C44" s="1146">
        <v>31.4</v>
      </c>
      <c r="D44" s="1212">
        <v>31.6</v>
      </c>
      <c r="E44" s="1212">
        <v>34.200000000000003</v>
      </c>
      <c r="F44" s="1147">
        <v>35.299999999999997</v>
      </c>
    </row>
    <row r="45" spans="1:6">
      <c r="A45" s="1157" t="s">
        <v>1692</v>
      </c>
      <c r="B45" s="1146"/>
      <c r="C45" s="1146"/>
      <c r="D45" s="1146"/>
      <c r="E45" s="1146"/>
      <c r="F45" s="1147"/>
    </row>
    <row r="46" spans="1:6">
      <c r="A46" s="1148" t="s">
        <v>1693</v>
      </c>
      <c r="B46" s="1146"/>
      <c r="C46" s="1146"/>
      <c r="D46" s="1146"/>
      <c r="E46" s="1146"/>
      <c r="F46" s="1147"/>
    </row>
    <row r="47" spans="1:6">
      <c r="A47" s="1148" t="s">
        <v>1694</v>
      </c>
      <c r="B47" s="1146">
        <v>5.0999999999999996</v>
      </c>
      <c r="C47" s="1146">
        <v>5.4</v>
      </c>
      <c r="D47" s="1212">
        <v>5.2</v>
      </c>
      <c r="E47" s="1212">
        <v>5.9</v>
      </c>
      <c r="F47" s="1147">
        <v>7</v>
      </c>
    </row>
    <row r="48" spans="1:6">
      <c r="A48" s="1157" t="s">
        <v>1695</v>
      </c>
      <c r="B48" s="1146"/>
      <c r="C48" s="1146"/>
      <c r="D48" s="1146"/>
      <c r="E48" s="1146"/>
      <c r="F48" s="1147"/>
    </row>
    <row r="49" spans="1:6">
      <c r="A49" s="1148" t="s">
        <v>1696</v>
      </c>
      <c r="B49" s="1146">
        <v>0.9</v>
      </c>
      <c r="C49" s="1146">
        <v>0.7</v>
      </c>
      <c r="D49" s="1212">
        <v>0.3</v>
      </c>
      <c r="E49" s="1212">
        <v>0.3</v>
      </c>
      <c r="F49" s="1147">
        <v>0.1</v>
      </c>
    </row>
    <row r="50" spans="1:6">
      <c r="A50" s="1157" t="s">
        <v>1697</v>
      </c>
      <c r="B50" s="1146"/>
      <c r="C50" s="1146"/>
      <c r="D50" s="1146"/>
      <c r="E50" s="1146"/>
      <c r="F50" s="1147"/>
    </row>
    <row r="51" spans="1:6">
      <c r="A51" s="1148" t="s">
        <v>1698</v>
      </c>
      <c r="B51" s="1146">
        <v>19.399999999999999</v>
      </c>
      <c r="C51" s="1146">
        <v>13.8</v>
      </c>
      <c r="D51" s="1212">
        <v>13.7</v>
      </c>
      <c r="E51" s="1212">
        <v>14.1</v>
      </c>
      <c r="F51" s="1147">
        <v>13.3</v>
      </c>
    </row>
    <row r="52" spans="1:6">
      <c r="A52" s="1157" t="s">
        <v>1608</v>
      </c>
      <c r="B52" s="1146"/>
      <c r="C52" s="1146"/>
      <c r="D52" s="1146"/>
      <c r="E52" s="1146"/>
      <c r="F52" s="1147"/>
    </row>
    <row r="53" spans="1:6">
      <c r="A53" s="1148" t="s">
        <v>1699</v>
      </c>
      <c r="B53" s="1146">
        <v>0.1</v>
      </c>
      <c r="C53" s="1146">
        <v>0</v>
      </c>
      <c r="D53" s="1212">
        <v>0</v>
      </c>
      <c r="E53" s="1212">
        <v>0</v>
      </c>
      <c r="F53" s="1147">
        <v>0</v>
      </c>
    </row>
    <row r="54" spans="1:6">
      <c r="A54" s="1157" t="s">
        <v>1700</v>
      </c>
      <c r="B54" s="1146"/>
      <c r="C54" s="1146"/>
      <c r="D54" s="1146"/>
      <c r="E54" s="1146"/>
      <c r="F54" s="1147"/>
    </row>
    <row r="55" spans="1:6">
      <c r="A55" s="1148" t="s">
        <v>1701</v>
      </c>
      <c r="B55" s="1146">
        <v>10.4</v>
      </c>
      <c r="C55" s="1146">
        <v>11.2</v>
      </c>
      <c r="D55" s="1212">
        <v>12.2</v>
      </c>
      <c r="E55" s="1212">
        <v>13.7</v>
      </c>
      <c r="F55" s="1147">
        <v>14.5</v>
      </c>
    </row>
    <row r="56" spans="1:6">
      <c r="A56" s="1157" t="s">
        <v>1612</v>
      </c>
      <c r="B56" s="1146"/>
      <c r="C56" s="1146"/>
      <c r="D56" s="1146"/>
      <c r="E56" s="1146"/>
      <c r="F56" s="1147"/>
    </row>
    <row r="57" spans="1:6">
      <c r="A57" s="1148" t="s">
        <v>1705</v>
      </c>
      <c r="B57" s="1146">
        <v>19.8</v>
      </c>
      <c r="C57" s="1146">
        <v>18</v>
      </c>
      <c r="D57" s="1212">
        <v>17.600000000000001</v>
      </c>
      <c r="E57" s="1212">
        <v>18.8</v>
      </c>
      <c r="F57" s="1147">
        <v>16.5</v>
      </c>
    </row>
    <row r="58" spans="1:6">
      <c r="A58" s="1157" t="s">
        <v>1706</v>
      </c>
      <c r="B58" s="1146"/>
      <c r="C58" s="1146"/>
      <c r="D58" s="1146"/>
      <c r="E58" s="1146"/>
      <c r="F58" s="1147"/>
    </row>
    <row r="59" spans="1:6">
      <c r="A59" s="1148" t="s">
        <v>1707</v>
      </c>
      <c r="B59" s="1146">
        <v>4.5999999999999996</v>
      </c>
      <c r="C59" s="1146">
        <v>5.9</v>
      </c>
      <c r="D59" s="1212">
        <v>5.4</v>
      </c>
      <c r="E59" s="1212">
        <v>5.7</v>
      </c>
      <c r="F59" s="1147">
        <v>6.1</v>
      </c>
    </row>
    <row r="60" spans="1:6">
      <c r="A60" s="1157" t="s">
        <v>1708</v>
      </c>
      <c r="B60" s="1146"/>
      <c r="C60" s="1146"/>
      <c r="D60" s="1146"/>
      <c r="E60" s="1146"/>
      <c r="F60" s="1147"/>
    </row>
    <row r="61" spans="1:6">
      <c r="A61" s="1148" t="s">
        <v>1409</v>
      </c>
      <c r="B61" s="1146">
        <v>0.5</v>
      </c>
      <c r="C61" s="1146">
        <v>0.7</v>
      </c>
      <c r="D61" s="1212">
        <v>0.4</v>
      </c>
      <c r="E61" s="1212">
        <v>0.6</v>
      </c>
      <c r="F61" s="1147">
        <v>0.6</v>
      </c>
    </row>
    <row r="62" spans="1:6">
      <c r="A62" s="1240" t="s">
        <v>199</v>
      </c>
      <c r="B62" s="1146"/>
      <c r="C62" s="1146"/>
      <c r="D62" s="1146"/>
      <c r="E62" s="1146"/>
      <c r="F62" s="1147"/>
    </row>
    <row r="63" spans="1:6">
      <c r="A63" s="1150"/>
    </row>
    <row r="64" spans="1:6">
      <c r="A64" s="2243" t="s">
        <v>1737</v>
      </c>
      <c r="B64" s="2244"/>
      <c r="C64" s="2244"/>
      <c r="D64" s="2244"/>
      <c r="E64" s="2244"/>
      <c r="F64" s="2244"/>
    </row>
    <row r="65" spans="1:6">
      <c r="A65" s="2243" t="s">
        <v>1712</v>
      </c>
      <c r="B65" s="2244"/>
      <c r="C65" s="2244"/>
      <c r="D65" s="2244"/>
      <c r="E65" s="2244"/>
      <c r="F65" s="2244"/>
    </row>
  </sheetData>
  <mergeCells count="5">
    <mergeCell ref="B5:F5"/>
    <mergeCell ref="A1:F1"/>
    <mergeCell ref="B40:F40"/>
    <mergeCell ref="A64:F64"/>
    <mergeCell ref="A65:F65"/>
  </mergeCell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dimension ref="A1:F20"/>
  <sheetViews>
    <sheetView workbookViewId="0">
      <selection activeCell="I31" sqref="I31"/>
    </sheetView>
  </sheetViews>
  <sheetFormatPr defaultRowHeight="14.25"/>
  <cols>
    <col min="1" max="1" width="13.75" customWidth="1"/>
  </cols>
  <sheetData>
    <row r="1" spans="1:6">
      <c r="A1" s="2311" t="s">
        <v>1738</v>
      </c>
      <c r="B1" s="2244"/>
      <c r="C1" s="2244"/>
      <c r="D1" s="2244"/>
      <c r="E1" s="2244"/>
      <c r="F1" s="2244"/>
    </row>
    <row r="2" spans="1:6" ht="15" thickBot="1">
      <c r="A2" s="2312" t="s">
        <v>1739</v>
      </c>
      <c r="B2" s="2300"/>
      <c r="C2" s="2300"/>
      <c r="D2" s="2300"/>
      <c r="E2" s="2300"/>
      <c r="F2" s="2300"/>
    </row>
    <row r="3" spans="1:6">
      <c r="A3" s="1133" t="s">
        <v>1086</v>
      </c>
      <c r="B3" s="2319">
        <v>2005</v>
      </c>
      <c r="C3" s="2319">
        <v>2010</v>
      </c>
      <c r="D3" s="2319">
        <v>2013</v>
      </c>
      <c r="E3" s="2319">
        <v>2014</v>
      </c>
      <c r="F3" s="2245">
        <v>2015</v>
      </c>
    </row>
    <row r="4" spans="1:6" ht="15" thickBot="1">
      <c r="A4" s="1151" t="s">
        <v>1087</v>
      </c>
      <c r="B4" s="2320"/>
      <c r="C4" s="2320"/>
      <c r="D4" s="2320"/>
      <c r="E4" s="2320"/>
      <c r="F4" s="2321"/>
    </row>
    <row r="5" spans="1:6">
      <c r="A5" s="1129"/>
    </row>
    <row r="6" spans="1:6">
      <c r="A6" s="2290" t="s">
        <v>1159</v>
      </c>
      <c r="B6" s="2244"/>
      <c r="C6" s="2244"/>
      <c r="D6" s="2244"/>
      <c r="E6" s="2244"/>
      <c r="F6" s="2244"/>
    </row>
    <row r="7" spans="1:6">
      <c r="A7" s="2289" t="s">
        <v>1160</v>
      </c>
      <c r="B7" s="2244"/>
      <c r="C7" s="2244"/>
      <c r="D7" s="2244"/>
      <c r="E7" s="2244"/>
      <c r="F7" s="2244"/>
    </row>
    <row r="8" spans="1:6">
      <c r="A8" s="1129"/>
    </row>
    <row r="9" spans="1:6">
      <c r="A9" s="1142" t="s">
        <v>1202</v>
      </c>
      <c r="B9" s="1169">
        <v>36808.1</v>
      </c>
      <c r="C9" s="1169">
        <v>50511.1</v>
      </c>
      <c r="D9" s="1169">
        <v>66078.5</v>
      </c>
      <c r="E9" s="1169">
        <v>62407.9</v>
      </c>
      <c r="F9" s="1170">
        <v>52574.5</v>
      </c>
    </row>
    <row r="10" spans="1:6">
      <c r="A10" s="1145" t="s">
        <v>1068</v>
      </c>
      <c r="B10" s="1169"/>
      <c r="C10" s="1169"/>
      <c r="D10" s="1169"/>
      <c r="E10" s="1146"/>
      <c r="F10" s="1170"/>
    </row>
    <row r="11" spans="1:6" ht="22.5">
      <c r="A11" s="1148" t="s">
        <v>1255</v>
      </c>
      <c r="B11" s="1146">
        <v>33536.5</v>
      </c>
      <c r="C11" s="1146">
        <v>45687.3</v>
      </c>
      <c r="D11" s="1146">
        <v>59822.2</v>
      </c>
      <c r="E11" s="1146">
        <v>55519</v>
      </c>
      <c r="F11" s="1147">
        <v>59984.9</v>
      </c>
    </row>
    <row r="12" spans="1:6" ht="22.5">
      <c r="A12" s="1157" t="s">
        <v>295</v>
      </c>
      <c r="B12" s="1146"/>
      <c r="C12" s="1146"/>
      <c r="D12" s="1146"/>
      <c r="E12" s="1146"/>
      <c r="F12" s="1147"/>
    </row>
    <row r="13" spans="1:6">
      <c r="A13" s="1281"/>
    </row>
    <row r="14" spans="1:6">
      <c r="A14" s="2290" t="s">
        <v>1630</v>
      </c>
      <c r="B14" s="2244"/>
      <c r="C14" s="2244"/>
      <c r="D14" s="2244"/>
      <c r="E14" s="2244"/>
      <c r="F14" s="2244"/>
    </row>
    <row r="15" spans="1:6">
      <c r="A15" s="2289" t="s">
        <v>1631</v>
      </c>
      <c r="B15" s="2244"/>
      <c r="C15" s="2244"/>
      <c r="D15" s="2244"/>
      <c r="E15" s="2244"/>
      <c r="F15" s="2244"/>
    </row>
    <row r="16" spans="1:6">
      <c r="A16" s="1284"/>
      <c r="B16" s="1208"/>
      <c r="C16" s="1208"/>
      <c r="D16" s="1208"/>
      <c r="E16" s="1208"/>
      <c r="F16" s="1208"/>
    </row>
    <row r="17" spans="1:6">
      <c r="A17" s="1142" t="s">
        <v>1202</v>
      </c>
      <c r="B17" s="1169">
        <v>2314</v>
      </c>
      <c r="C17" s="1282">
        <v>3399</v>
      </c>
      <c r="D17" s="1169">
        <v>4544</v>
      </c>
      <c r="E17" s="1169">
        <v>4287</v>
      </c>
      <c r="F17" s="1170">
        <v>3615</v>
      </c>
    </row>
    <row r="18" spans="1:6">
      <c r="A18" s="1145" t="s">
        <v>1068</v>
      </c>
      <c r="B18" s="1169"/>
      <c r="C18" s="1282"/>
      <c r="D18" s="1169"/>
      <c r="E18" s="1146"/>
      <c r="F18" s="1170"/>
    </row>
    <row r="19" spans="1:6" ht="22.5">
      <c r="A19" s="1148" t="s">
        <v>1255</v>
      </c>
      <c r="B19" s="1146">
        <v>2394</v>
      </c>
      <c r="C19" s="1283">
        <v>3458</v>
      </c>
      <c r="D19" s="1146">
        <v>4530</v>
      </c>
      <c r="E19" s="1146">
        <v>4193</v>
      </c>
      <c r="F19" s="1147">
        <v>4530</v>
      </c>
    </row>
    <row r="20" spans="1:6" ht="22.5">
      <c r="A20" s="1157" t="s">
        <v>295</v>
      </c>
      <c r="B20" s="1146"/>
      <c r="C20" s="1283"/>
      <c r="D20" s="1146"/>
      <c r="E20" s="1146"/>
      <c r="F20" s="1147"/>
    </row>
  </sheetData>
  <mergeCells count="11">
    <mergeCell ref="A15:F15"/>
    <mergeCell ref="B3:B4"/>
    <mergeCell ref="C3:C4"/>
    <mergeCell ref="D3:D4"/>
    <mergeCell ref="E3:E4"/>
    <mergeCell ref="F3:F4"/>
    <mergeCell ref="A1:F1"/>
    <mergeCell ref="A2:F2"/>
    <mergeCell ref="A6:F6"/>
    <mergeCell ref="A7:F7"/>
    <mergeCell ref="A14:F14"/>
  </mergeCells>
  <pageMargins left="0.7" right="0.7" top="0.75" bottom="0.75" header="0.3" footer="0.3"/>
</worksheet>
</file>

<file path=xl/worksheets/sheet85.xml><?xml version="1.0" encoding="utf-8"?>
<worksheet xmlns="http://schemas.openxmlformats.org/spreadsheetml/2006/main" xmlns:r="http://schemas.openxmlformats.org/officeDocument/2006/relationships">
  <dimension ref="A1:F24"/>
  <sheetViews>
    <sheetView workbookViewId="0"/>
  </sheetViews>
  <sheetFormatPr defaultRowHeight="14.25"/>
  <cols>
    <col min="1" max="1" width="14.125" customWidth="1"/>
  </cols>
  <sheetData>
    <row r="1" spans="1:6">
      <c r="A1" s="1128" t="s">
        <v>1740</v>
      </c>
    </row>
    <row r="2" spans="1:6">
      <c r="A2" s="1130" t="s">
        <v>1741</v>
      </c>
    </row>
    <row r="3" spans="1:6" ht="15" thickBot="1">
      <c r="A3" s="540"/>
    </row>
    <row r="4" spans="1:6" ht="15" thickBot="1">
      <c r="A4" s="1155" t="s">
        <v>1086</v>
      </c>
      <c r="B4" s="1137">
        <v>2005</v>
      </c>
      <c r="C4" s="1137">
        <v>2010</v>
      </c>
      <c r="D4" s="1137">
        <v>2013</v>
      </c>
      <c r="E4" s="1137">
        <v>2014</v>
      </c>
      <c r="F4" s="1138">
        <v>2015</v>
      </c>
    </row>
    <row r="5" spans="1:6" ht="15" thickBot="1">
      <c r="A5" s="1151" t="s">
        <v>1087</v>
      </c>
      <c r="B5" s="2260" t="s">
        <v>1742</v>
      </c>
      <c r="C5" s="2261"/>
      <c r="D5" s="2261"/>
      <c r="E5" s="2261"/>
      <c r="F5" s="2261"/>
    </row>
    <row r="6" spans="1:6">
      <c r="A6" s="1148"/>
      <c r="B6" s="1285"/>
      <c r="C6" s="1160"/>
      <c r="D6" s="1160"/>
      <c r="E6" s="1160"/>
      <c r="F6" s="1161"/>
    </row>
    <row r="7" spans="1:6">
      <c r="A7" s="1148" t="s">
        <v>1743</v>
      </c>
      <c r="B7" s="1146">
        <v>1660</v>
      </c>
      <c r="C7" s="1146">
        <v>2193</v>
      </c>
      <c r="D7" s="1212">
        <v>2792</v>
      </c>
      <c r="E7" s="1212">
        <v>2737</v>
      </c>
      <c r="F7" s="1147">
        <v>2565</v>
      </c>
    </row>
    <row r="8" spans="1:6">
      <c r="A8" s="1157" t="s">
        <v>1640</v>
      </c>
      <c r="B8" s="1160"/>
      <c r="C8" s="1160"/>
      <c r="D8" s="1160"/>
      <c r="E8" s="1160"/>
      <c r="F8" s="1161"/>
    </row>
    <row r="9" spans="1:6">
      <c r="A9" s="1200" t="s">
        <v>1744</v>
      </c>
      <c r="B9" s="1146">
        <v>807</v>
      </c>
      <c r="C9" s="1146">
        <v>1166</v>
      </c>
      <c r="D9" s="1212">
        <v>1499</v>
      </c>
      <c r="E9" s="1212">
        <v>1398</v>
      </c>
      <c r="F9" s="1147">
        <v>1286</v>
      </c>
    </row>
    <row r="10" spans="1:6">
      <c r="A10" s="1201" t="s">
        <v>1745</v>
      </c>
      <c r="B10" s="1160"/>
      <c r="C10" s="1160"/>
      <c r="D10" s="1160"/>
      <c r="E10" s="1160"/>
      <c r="F10" s="1161"/>
    </row>
    <row r="11" spans="1:6">
      <c r="A11" s="1200" t="s">
        <v>1746</v>
      </c>
      <c r="B11" s="1146">
        <v>853</v>
      </c>
      <c r="C11" s="1146">
        <v>1027</v>
      </c>
      <c r="D11" s="1212">
        <v>1293</v>
      </c>
      <c r="E11" s="1212">
        <v>1339</v>
      </c>
      <c r="F11" s="1147">
        <v>1279</v>
      </c>
    </row>
    <row r="12" spans="1:6">
      <c r="A12" s="1201" t="s">
        <v>1747</v>
      </c>
      <c r="B12" s="1160"/>
      <c r="C12" s="1160"/>
      <c r="D12" s="1160"/>
      <c r="E12" s="1160"/>
      <c r="F12" s="1161"/>
    </row>
    <row r="13" spans="1:6">
      <c r="A13" s="1148" t="s">
        <v>1748</v>
      </c>
      <c r="B13" s="1146">
        <v>1314</v>
      </c>
      <c r="C13" s="1146">
        <v>1727</v>
      </c>
      <c r="D13" s="1212">
        <v>2292</v>
      </c>
      <c r="E13" s="1212">
        <v>2231</v>
      </c>
      <c r="F13" s="1147">
        <v>2112</v>
      </c>
    </row>
    <row r="14" spans="1:6">
      <c r="A14" s="1157" t="s">
        <v>1651</v>
      </c>
      <c r="B14" s="1160"/>
      <c r="C14" s="1160"/>
      <c r="D14" s="1160"/>
      <c r="E14" s="1160"/>
      <c r="F14" s="1161"/>
    </row>
    <row r="15" spans="1:6" ht="22.5">
      <c r="A15" s="1148" t="s">
        <v>1749</v>
      </c>
      <c r="B15" s="1146">
        <v>1154</v>
      </c>
      <c r="C15" s="1146">
        <v>1497</v>
      </c>
      <c r="D15" s="1212">
        <v>1931</v>
      </c>
      <c r="E15" s="1212">
        <v>1860</v>
      </c>
      <c r="F15" s="1147">
        <v>1863</v>
      </c>
    </row>
    <row r="16" spans="1:6">
      <c r="A16" s="1157" t="s">
        <v>1750</v>
      </c>
      <c r="B16" s="1160"/>
      <c r="C16" s="1160"/>
      <c r="D16" s="1160"/>
      <c r="E16" s="1160"/>
      <c r="F16" s="1161"/>
    </row>
    <row r="17" spans="1:6">
      <c r="A17" s="1148" t="s">
        <v>1751</v>
      </c>
      <c r="B17" s="1146">
        <v>1124</v>
      </c>
      <c r="C17" s="1146">
        <v>1541</v>
      </c>
      <c r="D17" s="1212">
        <v>2078</v>
      </c>
      <c r="E17" s="1212">
        <v>1993</v>
      </c>
      <c r="F17" s="1147">
        <v>1930</v>
      </c>
    </row>
    <row r="18" spans="1:6">
      <c r="A18" s="1157" t="s">
        <v>1659</v>
      </c>
      <c r="B18" s="1160"/>
      <c r="C18" s="1160"/>
      <c r="D18" s="1160"/>
      <c r="E18" s="1160"/>
      <c r="F18" s="1161"/>
    </row>
    <row r="19" spans="1:6">
      <c r="A19" s="1200" t="s">
        <v>1744</v>
      </c>
      <c r="B19" s="1146">
        <v>435</v>
      </c>
      <c r="C19" s="1146">
        <v>678</v>
      </c>
      <c r="D19" s="1212">
        <v>934</v>
      </c>
      <c r="E19" s="1212">
        <v>812</v>
      </c>
      <c r="F19" s="1147">
        <v>801</v>
      </c>
    </row>
    <row r="20" spans="1:6">
      <c r="A20" s="1201" t="s">
        <v>1745</v>
      </c>
      <c r="B20" s="1160"/>
      <c r="C20" s="1160"/>
      <c r="D20" s="1160"/>
      <c r="E20" s="1160"/>
      <c r="F20" s="1161"/>
    </row>
    <row r="21" spans="1:6">
      <c r="A21" s="1200" t="s">
        <v>1746</v>
      </c>
      <c r="B21" s="1146">
        <v>689</v>
      </c>
      <c r="C21" s="1146">
        <v>863</v>
      </c>
      <c r="D21" s="1212">
        <v>1144</v>
      </c>
      <c r="E21" s="1212">
        <v>1181</v>
      </c>
      <c r="F21" s="1147">
        <v>1129</v>
      </c>
    </row>
    <row r="22" spans="1:6">
      <c r="A22" s="1201" t="s">
        <v>1747</v>
      </c>
      <c r="B22" s="1160"/>
      <c r="C22" s="1160"/>
      <c r="D22" s="1160"/>
      <c r="E22" s="1160"/>
      <c r="F22" s="1161"/>
    </row>
    <row r="23" spans="1:6" ht="22.5">
      <c r="A23" s="1148" t="s">
        <v>1752</v>
      </c>
      <c r="B23" s="1146">
        <v>965</v>
      </c>
      <c r="C23" s="1146">
        <v>1311</v>
      </c>
      <c r="D23" s="1212">
        <v>1716</v>
      </c>
      <c r="E23" s="1212">
        <v>1622</v>
      </c>
      <c r="F23" s="1147">
        <v>1367</v>
      </c>
    </row>
    <row r="24" spans="1:6">
      <c r="A24" s="1157" t="s">
        <v>1753</v>
      </c>
      <c r="B24" s="1160"/>
      <c r="C24" s="1160"/>
      <c r="D24" s="1160"/>
      <c r="E24" s="1160"/>
      <c r="F24" s="1161"/>
    </row>
  </sheetData>
  <mergeCells count="1">
    <mergeCell ref="B5:F5"/>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dimension ref="A1:G27"/>
  <sheetViews>
    <sheetView workbookViewId="0"/>
  </sheetViews>
  <sheetFormatPr defaultRowHeight="14.25"/>
  <cols>
    <col min="1" max="1" width="15.375" customWidth="1"/>
  </cols>
  <sheetData>
    <row r="1" spans="1:7">
      <c r="A1" s="1128" t="s">
        <v>1754</v>
      </c>
    </row>
    <row r="2" spans="1:7">
      <c r="A2" s="1252" t="s">
        <v>1755</v>
      </c>
    </row>
    <row r="3" spans="1:7">
      <c r="A3" s="1238" t="s">
        <v>1756</v>
      </c>
    </row>
    <row r="4" spans="1:7" ht="15" thickBot="1">
      <c r="A4" s="1238" t="s">
        <v>1757</v>
      </c>
    </row>
    <row r="5" spans="1:7" ht="15" thickBot="1">
      <c r="A5" s="1155" t="s">
        <v>446</v>
      </c>
      <c r="B5" s="2260" t="s">
        <v>1758</v>
      </c>
      <c r="C5" s="2261"/>
      <c r="D5" s="2272"/>
      <c r="E5" s="2260" t="s">
        <v>1759</v>
      </c>
      <c r="F5" s="2261"/>
      <c r="G5" s="2261"/>
    </row>
    <row r="6" spans="1:7">
      <c r="A6" s="1134" t="s">
        <v>449</v>
      </c>
      <c r="B6" s="1181" t="s">
        <v>1108</v>
      </c>
      <c r="C6" s="1155" t="s">
        <v>1760</v>
      </c>
      <c r="D6" s="1155" t="s">
        <v>1761</v>
      </c>
      <c r="E6" s="1181" t="s">
        <v>1108</v>
      </c>
      <c r="F6" s="1181" t="s">
        <v>1760</v>
      </c>
      <c r="G6" s="1154" t="s">
        <v>1761</v>
      </c>
    </row>
    <row r="7" spans="1:7" ht="15" thickBot="1">
      <c r="A7" s="1180"/>
      <c r="B7" s="1151" t="s">
        <v>1238</v>
      </c>
      <c r="C7" s="1151" t="s">
        <v>1745</v>
      </c>
      <c r="D7" s="1151" t="s">
        <v>1747</v>
      </c>
      <c r="E7" s="1151" t="s">
        <v>1238</v>
      </c>
      <c r="F7" s="1151" t="s">
        <v>1745</v>
      </c>
      <c r="G7" s="1139" t="s">
        <v>1747</v>
      </c>
    </row>
    <row r="8" spans="1:7">
      <c r="A8" s="1286"/>
      <c r="B8" s="1287"/>
      <c r="C8" s="1287"/>
      <c r="D8" s="1287"/>
      <c r="E8" s="1287"/>
      <c r="F8" s="1287"/>
      <c r="G8" s="1288"/>
    </row>
    <row r="9" spans="1:7">
      <c r="A9" s="1142" t="s">
        <v>1193</v>
      </c>
      <c r="B9" s="1169">
        <v>100</v>
      </c>
      <c r="C9" s="1169">
        <v>100</v>
      </c>
      <c r="D9" s="1169">
        <v>100</v>
      </c>
      <c r="E9" s="1169">
        <v>100</v>
      </c>
      <c r="F9" s="1169">
        <v>100</v>
      </c>
      <c r="G9" s="1170">
        <v>100</v>
      </c>
    </row>
    <row r="10" spans="1:7">
      <c r="A10" s="1145" t="s">
        <v>321</v>
      </c>
      <c r="B10" s="1146"/>
      <c r="C10" s="1146"/>
      <c r="D10" s="1146"/>
      <c r="E10" s="1146"/>
      <c r="F10" s="1146"/>
      <c r="G10" s="1147"/>
    </row>
    <row r="11" spans="1:7">
      <c r="A11" s="1148" t="s">
        <v>477</v>
      </c>
      <c r="B11" s="1146">
        <v>4.5999999999999996</v>
      </c>
      <c r="C11" s="1146">
        <v>6.9</v>
      </c>
      <c r="D11" s="1146">
        <v>2.2000000000000002</v>
      </c>
      <c r="E11" s="1146">
        <v>4.7</v>
      </c>
      <c r="F11" s="1146">
        <v>8.3000000000000007</v>
      </c>
      <c r="G11" s="1147">
        <v>2.1</v>
      </c>
    </row>
    <row r="12" spans="1:7">
      <c r="A12" s="1148" t="s">
        <v>478</v>
      </c>
      <c r="B12" s="1146">
        <v>8.1</v>
      </c>
      <c r="C12" s="1146">
        <v>8.1</v>
      </c>
      <c r="D12" s="1146">
        <v>8.1</v>
      </c>
      <c r="E12" s="1146">
        <v>8.1999999999999993</v>
      </c>
      <c r="F12" s="1146">
        <v>8</v>
      </c>
      <c r="G12" s="1147">
        <v>8.3000000000000007</v>
      </c>
    </row>
    <row r="13" spans="1:7">
      <c r="A13" s="1148" t="s">
        <v>479</v>
      </c>
      <c r="B13" s="1146">
        <v>8.5</v>
      </c>
      <c r="C13" s="1146">
        <v>11.5</v>
      </c>
      <c r="D13" s="1146">
        <v>5.2</v>
      </c>
      <c r="E13" s="1146">
        <v>7.9</v>
      </c>
      <c r="F13" s="1146">
        <v>11.9</v>
      </c>
      <c r="G13" s="1147">
        <v>5.0999999999999996</v>
      </c>
    </row>
    <row r="14" spans="1:7">
      <c r="A14" s="1148" t="s">
        <v>480</v>
      </c>
      <c r="B14" s="1146">
        <v>2.2999999999999998</v>
      </c>
      <c r="C14" s="1146">
        <v>2.6</v>
      </c>
      <c r="D14" s="1146">
        <v>1.9</v>
      </c>
      <c r="E14" s="1146">
        <v>2.2999999999999998</v>
      </c>
      <c r="F14" s="1146">
        <v>2.7</v>
      </c>
      <c r="G14" s="1147">
        <v>2</v>
      </c>
    </row>
    <row r="15" spans="1:7">
      <c r="A15" s="1148" t="s">
        <v>481</v>
      </c>
      <c r="B15" s="1146">
        <v>8.6</v>
      </c>
      <c r="C15" s="1146">
        <v>7.9</v>
      </c>
      <c r="D15" s="1146">
        <v>9.3000000000000007</v>
      </c>
      <c r="E15" s="1146">
        <v>8.5</v>
      </c>
      <c r="F15" s="1146">
        <v>7.9</v>
      </c>
      <c r="G15" s="1147">
        <v>8.9</v>
      </c>
    </row>
    <row r="16" spans="1:7">
      <c r="A16" s="1148" t="s">
        <v>482</v>
      </c>
      <c r="B16" s="1146">
        <v>3.7</v>
      </c>
      <c r="C16" s="1146">
        <v>4.2</v>
      </c>
      <c r="D16" s="1146">
        <v>3</v>
      </c>
      <c r="E16" s="1146">
        <v>3.3</v>
      </c>
      <c r="F16" s="1146">
        <v>4.2</v>
      </c>
      <c r="G16" s="1147">
        <v>2.6</v>
      </c>
    </row>
    <row r="17" spans="1:7">
      <c r="A17" s="1148" t="s">
        <v>483</v>
      </c>
      <c r="B17" s="1146">
        <v>15.8</v>
      </c>
      <c r="C17" s="1146">
        <v>14</v>
      </c>
      <c r="D17" s="1146">
        <v>17.8</v>
      </c>
      <c r="E17" s="1146">
        <v>16.3</v>
      </c>
      <c r="F17" s="1146">
        <v>15.4</v>
      </c>
      <c r="G17" s="1147">
        <v>17</v>
      </c>
    </row>
    <row r="18" spans="1:7">
      <c r="A18" s="1148" t="s">
        <v>484</v>
      </c>
      <c r="B18" s="1146">
        <v>3.3</v>
      </c>
      <c r="C18" s="1146">
        <v>4.4000000000000004</v>
      </c>
      <c r="D18" s="1146">
        <v>2.1</v>
      </c>
      <c r="E18" s="1146">
        <v>3.3</v>
      </c>
      <c r="F18" s="1146">
        <v>4.8</v>
      </c>
      <c r="G18" s="1147">
        <v>2.2000000000000002</v>
      </c>
    </row>
    <row r="19" spans="1:7">
      <c r="A19" s="1148" t="s">
        <v>485</v>
      </c>
      <c r="B19" s="1146">
        <v>2.2999999999999998</v>
      </c>
      <c r="C19" s="1146">
        <v>2.8</v>
      </c>
      <c r="D19" s="1146">
        <v>1.9</v>
      </c>
      <c r="E19" s="1146">
        <v>1.9</v>
      </c>
      <c r="F19" s="1146">
        <v>2</v>
      </c>
      <c r="G19" s="1147">
        <v>1.7</v>
      </c>
    </row>
    <row r="20" spans="1:7">
      <c r="A20" s="1148" t="s">
        <v>486</v>
      </c>
      <c r="B20" s="1146">
        <v>6.4</v>
      </c>
      <c r="C20" s="1146">
        <v>3.4</v>
      </c>
      <c r="D20" s="1146">
        <v>9.6999999999999993</v>
      </c>
      <c r="E20" s="1146">
        <v>6.2</v>
      </c>
      <c r="F20" s="1146">
        <v>1.4</v>
      </c>
      <c r="G20" s="1147">
        <v>9.6</v>
      </c>
    </row>
    <row r="21" spans="1:7">
      <c r="A21" s="1148" t="s">
        <v>487</v>
      </c>
      <c r="B21" s="1146">
        <v>4.7</v>
      </c>
      <c r="C21" s="1146">
        <v>4.5</v>
      </c>
      <c r="D21" s="1146">
        <v>4.9000000000000004</v>
      </c>
      <c r="E21" s="1146">
        <v>4.8</v>
      </c>
      <c r="F21" s="1146">
        <v>4.3</v>
      </c>
      <c r="G21" s="1147">
        <v>5.2</v>
      </c>
    </row>
    <row r="22" spans="1:7">
      <c r="A22" s="1148" t="s">
        <v>488</v>
      </c>
      <c r="B22" s="1146">
        <v>2.6</v>
      </c>
      <c r="C22" s="1146">
        <v>2.6</v>
      </c>
      <c r="D22" s="1146">
        <v>2.7</v>
      </c>
      <c r="E22" s="1146">
        <v>2.6</v>
      </c>
      <c r="F22" s="1146">
        <v>2.6</v>
      </c>
      <c r="G22" s="1147">
        <v>2.7</v>
      </c>
    </row>
    <row r="23" spans="1:7">
      <c r="A23" s="1148" t="s">
        <v>489</v>
      </c>
      <c r="B23" s="1146">
        <v>3.4</v>
      </c>
      <c r="C23" s="1146">
        <v>4.3</v>
      </c>
      <c r="D23" s="1146">
        <v>2.5</v>
      </c>
      <c r="E23" s="1146">
        <v>3.2</v>
      </c>
      <c r="F23" s="1146">
        <v>4.3</v>
      </c>
      <c r="G23" s="1147">
        <v>2.4</v>
      </c>
    </row>
    <row r="24" spans="1:7">
      <c r="A24" s="1148" t="s">
        <v>490</v>
      </c>
      <c r="B24" s="1146">
        <v>5.0999999999999996</v>
      </c>
      <c r="C24" s="1146">
        <v>4.0999999999999996</v>
      </c>
      <c r="D24" s="1146">
        <v>6.2</v>
      </c>
      <c r="E24" s="1146">
        <v>5.2</v>
      </c>
      <c r="F24" s="1146">
        <v>3.7</v>
      </c>
      <c r="G24" s="1147">
        <v>6.4</v>
      </c>
    </row>
    <row r="25" spans="1:7">
      <c r="A25" s="1148" t="s">
        <v>491</v>
      </c>
      <c r="B25" s="1146">
        <v>16.600000000000001</v>
      </c>
      <c r="C25" s="1146">
        <v>13.7</v>
      </c>
      <c r="D25" s="1146">
        <v>19.7</v>
      </c>
      <c r="E25" s="1146">
        <v>17.600000000000001</v>
      </c>
      <c r="F25" s="1146">
        <v>13</v>
      </c>
      <c r="G25" s="1147">
        <v>20.9</v>
      </c>
    </row>
    <row r="26" spans="1:7">
      <c r="A26" s="1148" t="s">
        <v>492</v>
      </c>
      <c r="B26" s="1146">
        <v>4</v>
      </c>
      <c r="C26" s="1146">
        <v>5</v>
      </c>
      <c r="D26" s="1146">
        <v>2.8</v>
      </c>
      <c r="E26" s="1146">
        <v>4</v>
      </c>
      <c r="F26" s="1146">
        <v>5.5</v>
      </c>
      <c r="G26" s="1147">
        <v>2.9</v>
      </c>
    </row>
    <row r="27" spans="1:7" ht="15">
      <c r="A27" s="89"/>
    </row>
  </sheetData>
  <mergeCells count="2">
    <mergeCell ref="B5:D5"/>
    <mergeCell ref="E5:G5"/>
  </mergeCells>
  <pageMargins left="0.7" right="0.7" top="0.75" bottom="0.75" header="0.3" footer="0.3"/>
</worksheet>
</file>

<file path=xl/worksheets/sheet87.xml><?xml version="1.0" encoding="utf-8"?>
<worksheet xmlns="http://schemas.openxmlformats.org/spreadsheetml/2006/main" xmlns:r="http://schemas.openxmlformats.org/officeDocument/2006/relationships">
  <dimension ref="A1:M29"/>
  <sheetViews>
    <sheetView workbookViewId="0"/>
  </sheetViews>
  <sheetFormatPr defaultRowHeight="14.25"/>
  <cols>
    <col min="1" max="1" width="14.125" customWidth="1"/>
  </cols>
  <sheetData>
    <row r="1" spans="1:13">
      <c r="A1" s="1248" t="s">
        <v>1762</v>
      </c>
    </row>
    <row r="2" spans="1:13">
      <c r="A2" s="1243" t="s">
        <v>1763</v>
      </c>
    </row>
    <row r="3" spans="1:13">
      <c r="A3" s="1241" t="s">
        <v>1764</v>
      </c>
    </row>
    <row r="4" spans="1:13" ht="15" thickBot="1">
      <c r="A4" s="1241" t="s">
        <v>1765</v>
      </c>
    </row>
    <row r="5" spans="1:13" ht="15" thickBot="1">
      <c r="A5" s="1155" t="s">
        <v>446</v>
      </c>
      <c r="B5" s="1289" t="s">
        <v>292</v>
      </c>
      <c r="C5" s="2260" t="s">
        <v>1766</v>
      </c>
      <c r="D5" s="2261"/>
      <c r="E5" s="2261"/>
      <c r="F5" s="2261"/>
      <c r="G5" s="2261"/>
      <c r="H5" s="2272"/>
      <c r="I5" s="2260" t="s">
        <v>1767</v>
      </c>
      <c r="J5" s="2261"/>
      <c r="K5" s="2261"/>
      <c r="L5" s="2261"/>
      <c r="M5" s="2261"/>
    </row>
    <row r="6" spans="1:13" ht="15" thickBot="1">
      <c r="A6" s="1134" t="s">
        <v>449</v>
      </c>
      <c r="B6" s="1290" t="s">
        <v>293</v>
      </c>
      <c r="C6" s="1291" t="s">
        <v>1372</v>
      </c>
      <c r="D6" s="2260" t="s">
        <v>1768</v>
      </c>
      <c r="E6" s="2261"/>
      <c r="F6" s="2261"/>
      <c r="G6" s="2261"/>
      <c r="H6" s="2272"/>
      <c r="I6" s="1291" t="s">
        <v>1372</v>
      </c>
      <c r="J6" s="2260" t="s">
        <v>1768</v>
      </c>
      <c r="K6" s="2261"/>
      <c r="L6" s="2261"/>
      <c r="M6" s="2261"/>
    </row>
    <row r="7" spans="1:13" ht="21">
      <c r="A7" s="1180"/>
      <c r="B7" s="1180"/>
      <c r="C7" s="1290" t="s">
        <v>1238</v>
      </c>
      <c r="D7" s="1181" t="s">
        <v>1769</v>
      </c>
      <c r="E7" s="1181" t="s">
        <v>1771</v>
      </c>
      <c r="F7" s="1181" t="s">
        <v>1774</v>
      </c>
      <c r="G7" s="1291" t="s">
        <v>1777</v>
      </c>
      <c r="H7" s="1181" t="s">
        <v>1780</v>
      </c>
      <c r="I7" s="1290" t="s">
        <v>1238</v>
      </c>
      <c r="J7" s="1181" t="s">
        <v>1782</v>
      </c>
      <c r="K7" s="1181" t="s">
        <v>1785</v>
      </c>
      <c r="L7" s="1181" t="s">
        <v>1787</v>
      </c>
      <c r="M7" s="1154" t="s">
        <v>1790</v>
      </c>
    </row>
    <row r="8" spans="1:13" ht="18.75">
      <c r="A8" s="1180"/>
      <c r="B8" s="1180"/>
      <c r="C8" s="1180"/>
      <c r="D8" s="1134" t="s">
        <v>1770</v>
      </c>
      <c r="E8" s="1181" t="s">
        <v>1772</v>
      </c>
      <c r="F8" s="1134" t="s">
        <v>1775</v>
      </c>
      <c r="G8" s="1290" t="s">
        <v>1778</v>
      </c>
      <c r="H8" s="1134" t="s">
        <v>1781</v>
      </c>
      <c r="I8" s="1180"/>
      <c r="J8" s="1134" t="s">
        <v>1783</v>
      </c>
      <c r="K8" s="1134" t="s">
        <v>1786</v>
      </c>
      <c r="L8" s="1134" t="s">
        <v>1788</v>
      </c>
      <c r="M8" s="1131" t="s">
        <v>1791</v>
      </c>
    </row>
    <row r="9" spans="1:13" ht="15" thickBot="1">
      <c r="A9" s="1135"/>
      <c r="B9" s="1135"/>
      <c r="C9" s="1135"/>
      <c r="D9" s="1135"/>
      <c r="E9" s="1151" t="s">
        <v>1773</v>
      </c>
      <c r="F9" s="1151" t="s">
        <v>1776</v>
      </c>
      <c r="G9" s="1266" t="s">
        <v>1779</v>
      </c>
      <c r="H9" s="1135"/>
      <c r="I9" s="1135"/>
      <c r="J9" s="1151" t="s">
        <v>1784</v>
      </c>
      <c r="K9" s="1135"/>
      <c r="L9" s="1151" t="s">
        <v>1789</v>
      </c>
      <c r="M9" s="1139" t="s">
        <v>1792</v>
      </c>
    </row>
    <row r="10" spans="1:13">
      <c r="A10" s="1272"/>
      <c r="B10" s="1210"/>
      <c r="C10" s="1210"/>
      <c r="D10" s="1210"/>
      <c r="E10" s="1210"/>
      <c r="F10" s="1210"/>
      <c r="G10" s="1210"/>
      <c r="H10" s="1210"/>
      <c r="I10" s="1210"/>
      <c r="J10" s="1210"/>
      <c r="K10" s="1210"/>
      <c r="L10" s="1210"/>
      <c r="M10" s="1211"/>
    </row>
    <row r="11" spans="1:13">
      <c r="A11" s="1272" t="s">
        <v>1793</v>
      </c>
      <c r="B11" s="1169">
        <v>100</v>
      </c>
      <c r="C11" s="1169">
        <v>41.5</v>
      </c>
      <c r="D11" s="1169">
        <v>13.5</v>
      </c>
      <c r="E11" s="1169">
        <v>6.3</v>
      </c>
      <c r="F11" s="1169">
        <v>3.1</v>
      </c>
      <c r="G11" s="1169">
        <v>9.4</v>
      </c>
      <c r="H11" s="1169">
        <v>6.2</v>
      </c>
      <c r="I11" s="1169">
        <v>58.5</v>
      </c>
      <c r="J11" s="1169">
        <v>5.8</v>
      </c>
      <c r="K11" s="1169">
        <v>14.7</v>
      </c>
      <c r="L11" s="1169">
        <v>18.3</v>
      </c>
      <c r="M11" s="1170">
        <v>5.4</v>
      </c>
    </row>
    <row r="12" spans="1:13">
      <c r="A12" s="1145" t="s">
        <v>321</v>
      </c>
      <c r="B12" s="1146"/>
      <c r="C12" s="1146"/>
      <c r="D12" s="1146"/>
      <c r="E12" s="1146"/>
      <c r="F12" s="1146"/>
      <c r="G12" s="1146"/>
      <c r="H12" s="1146"/>
      <c r="I12" s="1146"/>
      <c r="J12" s="1146"/>
      <c r="K12" s="1146"/>
      <c r="L12" s="1146"/>
      <c r="M12" s="1147"/>
    </row>
    <row r="13" spans="1:13">
      <c r="A13" s="1269" t="s">
        <v>477</v>
      </c>
      <c r="B13" s="1146">
        <v>100</v>
      </c>
      <c r="C13" s="1146">
        <v>73.5</v>
      </c>
      <c r="D13" s="1146">
        <v>43.6</v>
      </c>
      <c r="E13" s="1146">
        <v>17.600000000000001</v>
      </c>
      <c r="F13" s="1146">
        <v>3.3</v>
      </c>
      <c r="G13" s="1146">
        <v>6.3</v>
      </c>
      <c r="H13" s="1146">
        <v>1.7</v>
      </c>
      <c r="I13" s="1146">
        <v>26.5</v>
      </c>
      <c r="J13" s="1146">
        <v>2.5</v>
      </c>
      <c r="K13" s="1146">
        <v>2.5</v>
      </c>
      <c r="L13" s="1146">
        <v>6.2</v>
      </c>
      <c r="M13" s="1147">
        <v>6.2</v>
      </c>
    </row>
    <row r="14" spans="1:13">
      <c r="A14" s="1269" t="s">
        <v>122</v>
      </c>
      <c r="B14" s="1146">
        <v>100</v>
      </c>
      <c r="C14" s="1146">
        <v>40.5</v>
      </c>
      <c r="D14" s="1146">
        <v>14.8</v>
      </c>
      <c r="E14" s="1146">
        <v>10.8</v>
      </c>
      <c r="F14" s="1146">
        <v>2.2999999999999998</v>
      </c>
      <c r="G14" s="1146">
        <v>10</v>
      </c>
      <c r="H14" s="1146">
        <v>1.8</v>
      </c>
      <c r="I14" s="1146">
        <v>59.5</v>
      </c>
      <c r="J14" s="1146">
        <v>5.8</v>
      </c>
      <c r="K14" s="1146">
        <v>24.5</v>
      </c>
      <c r="L14" s="1146">
        <v>17</v>
      </c>
      <c r="M14" s="1147">
        <v>2.6</v>
      </c>
    </row>
    <row r="15" spans="1:13">
      <c r="A15" s="1269" t="s">
        <v>479</v>
      </c>
      <c r="B15" s="1146">
        <v>100</v>
      </c>
      <c r="C15" s="1146">
        <v>62.1</v>
      </c>
      <c r="D15" s="1146">
        <v>12.2</v>
      </c>
      <c r="E15" s="1146">
        <v>8.8000000000000007</v>
      </c>
      <c r="F15" s="1146">
        <v>1.9</v>
      </c>
      <c r="G15" s="1146">
        <v>14.5</v>
      </c>
      <c r="H15" s="1146">
        <v>20.7</v>
      </c>
      <c r="I15" s="1146">
        <v>37.9</v>
      </c>
      <c r="J15" s="1146">
        <v>3.5</v>
      </c>
      <c r="K15" s="1146">
        <v>12.1</v>
      </c>
      <c r="L15" s="1146">
        <v>12.9</v>
      </c>
      <c r="M15" s="1147">
        <v>1.8</v>
      </c>
    </row>
    <row r="16" spans="1:13">
      <c r="A16" s="1269" t="s">
        <v>480</v>
      </c>
      <c r="B16" s="1146">
        <v>100</v>
      </c>
      <c r="C16" s="1146">
        <v>49.5</v>
      </c>
      <c r="D16" s="1146">
        <v>20.9</v>
      </c>
      <c r="E16" s="1146">
        <v>6.6</v>
      </c>
      <c r="F16" s="1146">
        <v>1.7</v>
      </c>
      <c r="G16" s="1146">
        <v>9.6</v>
      </c>
      <c r="H16" s="1146">
        <v>3.8</v>
      </c>
      <c r="I16" s="1146">
        <v>50.5</v>
      </c>
      <c r="J16" s="1146">
        <v>2.2000000000000002</v>
      </c>
      <c r="K16" s="1146">
        <v>9.1999999999999993</v>
      </c>
      <c r="L16" s="1146">
        <v>7.1</v>
      </c>
      <c r="M16" s="1147">
        <v>5.9</v>
      </c>
    </row>
    <row r="17" spans="1:13">
      <c r="A17" s="1269" t="s">
        <v>481</v>
      </c>
      <c r="B17" s="1146">
        <v>100</v>
      </c>
      <c r="C17" s="1146">
        <v>38.799999999999997</v>
      </c>
      <c r="D17" s="1146">
        <v>5.9</v>
      </c>
      <c r="E17" s="1146">
        <v>1.8</v>
      </c>
      <c r="F17" s="1146">
        <v>7.9</v>
      </c>
      <c r="G17" s="1146">
        <v>13.4</v>
      </c>
      <c r="H17" s="1146">
        <v>9.1</v>
      </c>
      <c r="I17" s="1146">
        <v>61.2</v>
      </c>
      <c r="J17" s="1146">
        <v>7.3</v>
      </c>
      <c r="K17" s="1146">
        <v>18.8</v>
      </c>
      <c r="L17" s="1146">
        <v>17.600000000000001</v>
      </c>
      <c r="M17" s="1147">
        <v>5.3</v>
      </c>
    </row>
    <row r="18" spans="1:13">
      <c r="A18" s="1269" t="s">
        <v>482</v>
      </c>
      <c r="B18" s="1146">
        <v>100</v>
      </c>
      <c r="C18" s="1146">
        <v>52.9</v>
      </c>
      <c r="D18" s="1146">
        <v>8.3000000000000007</v>
      </c>
      <c r="E18" s="1146">
        <v>2.2000000000000002</v>
      </c>
      <c r="F18" s="1146">
        <v>6.4</v>
      </c>
      <c r="G18" s="1146">
        <v>23.5</v>
      </c>
      <c r="H18" s="1146">
        <v>9.6</v>
      </c>
      <c r="I18" s="1146">
        <v>47.1</v>
      </c>
      <c r="J18" s="1146">
        <v>6.8</v>
      </c>
      <c r="K18" s="1146">
        <v>11</v>
      </c>
      <c r="L18" s="1146">
        <v>13.7</v>
      </c>
      <c r="M18" s="1147">
        <v>7.8</v>
      </c>
    </row>
    <row r="19" spans="1:13">
      <c r="A19" s="1269" t="s">
        <v>483</v>
      </c>
      <c r="B19" s="1146">
        <v>100</v>
      </c>
      <c r="C19" s="1146">
        <v>39.200000000000003</v>
      </c>
      <c r="D19" s="1146">
        <v>6.1</v>
      </c>
      <c r="E19" s="1146">
        <v>1.8</v>
      </c>
      <c r="F19" s="1146">
        <v>3.9</v>
      </c>
      <c r="G19" s="1146">
        <v>12</v>
      </c>
      <c r="H19" s="1146">
        <v>10.7</v>
      </c>
      <c r="I19" s="1146">
        <v>60.8</v>
      </c>
      <c r="J19" s="1146">
        <v>5.8</v>
      </c>
      <c r="K19" s="1146">
        <v>8.3000000000000007</v>
      </c>
      <c r="L19" s="1146">
        <v>21.8</v>
      </c>
      <c r="M19" s="1147">
        <v>4.8</v>
      </c>
    </row>
    <row r="20" spans="1:13">
      <c r="A20" s="1269" t="s">
        <v>484</v>
      </c>
      <c r="B20" s="1146">
        <v>100</v>
      </c>
      <c r="C20" s="1146">
        <v>60.7</v>
      </c>
      <c r="D20" s="1146">
        <v>31.8</v>
      </c>
      <c r="E20" s="1146">
        <v>21.6</v>
      </c>
      <c r="F20" s="1146">
        <v>2</v>
      </c>
      <c r="G20" s="1146">
        <v>4.3</v>
      </c>
      <c r="H20" s="1146">
        <v>0.6</v>
      </c>
      <c r="I20" s="1146">
        <v>39.299999999999997</v>
      </c>
      <c r="J20" s="1146">
        <v>2.4</v>
      </c>
      <c r="K20" s="1146">
        <v>14.1</v>
      </c>
      <c r="L20" s="1146">
        <v>12.9</v>
      </c>
      <c r="M20" s="1147">
        <v>1.8</v>
      </c>
    </row>
    <row r="21" spans="1:13">
      <c r="A21" s="1269" t="s">
        <v>485</v>
      </c>
      <c r="B21" s="1146">
        <v>100</v>
      </c>
      <c r="C21" s="1146">
        <v>45.8</v>
      </c>
      <c r="D21" s="1146">
        <v>15.1</v>
      </c>
      <c r="E21" s="1146">
        <v>8</v>
      </c>
      <c r="F21" s="1146">
        <v>1.2</v>
      </c>
      <c r="G21" s="1146">
        <v>13.4</v>
      </c>
      <c r="H21" s="1146">
        <v>6.8</v>
      </c>
      <c r="I21" s="1146">
        <v>54.2</v>
      </c>
      <c r="J21" s="1146">
        <v>3.4</v>
      </c>
      <c r="K21" s="1146">
        <v>14.4</v>
      </c>
      <c r="L21" s="1146">
        <v>18</v>
      </c>
      <c r="M21" s="1147">
        <v>6.2</v>
      </c>
    </row>
    <row r="22" spans="1:13">
      <c r="A22" s="1269" t="s">
        <v>486</v>
      </c>
      <c r="B22" s="1146">
        <v>100</v>
      </c>
      <c r="C22" s="1146">
        <v>9.1999999999999993</v>
      </c>
      <c r="D22" s="1146">
        <v>4.5</v>
      </c>
      <c r="E22" s="1146">
        <v>0.5</v>
      </c>
      <c r="F22" s="1146">
        <v>1.1000000000000001</v>
      </c>
      <c r="G22" s="1146">
        <v>2</v>
      </c>
      <c r="H22" s="1146">
        <v>0.8</v>
      </c>
      <c r="I22" s="1146">
        <v>90.8</v>
      </c>
      <c r="J22" s="1146">
        <v>12.3</v>
      </c>
      <c r="K22" s="1146">
        <v>9</v>
      </c>
      <c r="L22" s="1146">
        <v>58.1</v>
      </c>
      <c r="M22" s="1147">
        <v>1.3</v>
      </c>
    </row>
    <row r="23" spans="1:13">
      <c r="A23" s="1269" t="s">
        <v>487</v>
      </c>
      <c r="B23" s="1146">
        <v>100</v>
      </c>
      <c r="C23" s="1146">
        <v>36.700000000000003</v>
      </c>
      <c r="D23" s="1146">
        <v>17.3</v>
      </c>
      <c r="E23" s="1146">
        <v>8.1999999999999993</v>
      </c>
      <c r="F23" s="1146">
        <v>5.2</v>
      </c>
      <c r="G23" s="1146">
        <v>2.8</v>
      </c>
      <c r="H23" s="1146">
        <v>1.2</v>
      </c>
      <c r="I23" s="1146">
        <v>63.3</v>
      </c>
      <c r="J23" s="1146">
        <v>4.9000000000000004</v>
      </c>
      <c r="K23" s="1146">
        <v>28.2</v>
      </c>
      <c r="L23" s="1146">
        <v>12.1</v>
      </c>
      <c r="M23" s="1147">
        <v>3.3</v>
      </c>
    </row>
    <row r="24" spans="1:13">
      <c r="A24" s="1269" t="s">
        <v>488</v>
      </c>
      <c r="B24" s="1146">
        <v>100</v>
      </c>
      <c r="C24" s="1146">
        <v>40.299999999999997</v>
      </c>
      <c r="D24" s="1146">
        <v>13.6</v>
      </c>
      <c r="E24" s="1146">
        <v>4</v>
      </c>
      <c r="F24" s="1146">
        <v>3.6</v>
      </c>
      <c r="G24" s="1146">
        <v>8.9</v>
      </c>
      <c r="H24" s="1146">
        <v>1.7</v>
      </c>
      <c r="I24" s="1146">
        <v>59.7</v>
      </c>
      <c r="J24" s="1146">
        <v>6</v>
      </c>
      <c r="K24" s="1146">
        <v>13.7</v>
      </c>
      <c r="L24" s="1146">
        <v>13.3</v>
      </c>
      <c r="M24" s="1147">
        <v>7.2</v>
      </c>
    </row>
    <row r="25" spans="1:13">
      <c r="A25" s="1269" t="s">
        <v>489</v>
      </c>
      <c r="B25" s="1146">
        <v>100</v>
      </c>
      <c r="C25" s="1146">
        <v>56.7</v>
      </c>
      <c r="D25" s="1146">
        <v>8.6999999999999993</v>
      </c>
      <c r="E25" s="1146">
        <v>3.2</v>
      </c>
      <c r="F25" s="1146">
        <v>2.7</v>
      </c>
      <c r="G25" s="1146">
        <v>18.3</v>
      </c>
      <c r="H25" s="1146">
        <v>20.399999999999999</v>
      </c>
      <c r="I25" s="1146">
        <v>43.3</v>
      </c>
      <c r="J25" s="1146">
        <v>8.1999999999999993</v>
      </c>
      <c r="K25" s="1146">
        <v>11.6</v>
      </c>
      <c r="L25" s="1146">
        <v>10.7</v>
      </c>
      <c r="M25" s="1147">
        <v>2.4</v>
      </c>
    </row>
    <row r="26" spans="1:13">
      <c r="A26" s="1269" t="s">
        <v>134</v>
      </c>
      <c r="B26" s="1146">
        <v>100</v>
      </c>
      <c r="C26" s="1146">
        <v>29</v>
      </c>
      <c r="D26" s="1146">
        <v>16.5</v>
      </c>
      <c r="E26" s="1146">
        <v>5.4</v>
      </c>
      <c r="F26" s="1146">
        <v>1.2</v>
      </c>
      <c r="G26" s="1146">
        <v>2.8</v>
      </c>
      <c r="H26" s="1146">
        <v>1.4</v>
      </c>
      <c r="I26" s="1146">
        <v>71</v>
      </c>
      <c r="J26" s="1146">
        <v>4.5</v>
      </c>
      <c r="K26" s="1146">
        <v>13.1</v>
      </c>
      <c r="L26" s="1146">
        <v>28.1</v>
      </c>
      <c r="M26" s="1147">
        <v>2.2000000000000002</v>
      </c>
    </row>
    <row r="27" spans="1:13">
      <c r="A27" s="1269" t="s">
        <v>491</v>
      </c>
      <c r="B27" s="1146">
        <v>100</v>
      </c>
      <c r="C27" s="1146">
        <v>30.7</v>
      </c>
      <c r="D27" s="1146">
        <v>10.6</v>
      </c>
      <c r="E27" s="1146">
        <v>5</v>
      </c>
      <c r="F27" s="1146">
        <v>1.7</v>
      </c>
      <c r="G27" s="1146">
        <v>7.6</v>
      </c>
      <c r="H27" s="1146">
        <v>1.5</v>
      </c>
      <c r="I27" s="1146">
        <v>69.3</v>
      </c>
      <c r="J27" s="1146">
        <v>7</v>
      </c>
      <c r="K27" s="1146">
        <v>21.2</v>
      </c>
      <c r="L27" s="1146">
        <v>14.8</v>
      </c>
      <c r="M27" s="1147">
        <v>12.4</v>
      </c>
    </row>
    <row r="28" spans="1:13">
      <c r="A28" s="1269" t="s">
        <v>136</v>
      </c>
      <c r="B28" s="1146">
        <v>100</v>
      </c>
      <c r="C28" s="1146">
        <v>56.9</v>
      </c>
      <c r="D28" s="1146">
        <v>31.4</v>
      </c>
      <c r="E28" s="1146">
        <v>14</v>
      </c>
      <c r="F28" s="1146">
        <v>2.8</v>
      </c>
      <c r="G28" s="1146">
        <v>2.4</v>
      </c>
      <c r="H28" s="1146">
        <v>3.4</v>
      </c>
      <c r="I28" s="1146">
        <v>43.1</v>
      </c>
      <c r="J28" s="1146">
        <v>1.8</v>
      </c>
      <c r="K28" s="1146">
        <v>8.6</v>
      </c>
      <c r="L28" s="1146">
        <v>6.8</v>
      </c>
      <c r="M28" s="1147">
        <v>3.3</v>
      </c>
    </row>
    <row r="29" spans="1:13" ht="15">
      <c r="A29" s="89"/>
    </row>
  </sheetData>
  <mergeCells count="4">
    <mergeCell ref="C5:H5"/>
    <mergeCell ref="I5:M5"/>
    <mergeCell ref="D6:H6"/>
    <mergeCell ref="J6:M6"/>
  </mergeCells>
  <pageMargins left="0.7" right="0.7" top="0.75" bottom="0.75" header="0.3" footer="0.3"/>
</worksheet>
</file>

<file path=xl/worksheets/sheet88.xml><?xml version="1.0" encoding="utf-8"?>
<worksheet xmlns="http://schemas.openxmlformats.org/spreadsheetml/2006/main" xmlns:r="http://schemas.openxmlformats.org/officeDocument/2006/relationships">
  <dimension ref="A1:H25"/>
  <sheetViews>
    <sheetView workbookViewId="0"/>
  </sheetViews>
  <sheetFormatPr defaultRowHeight="14.25"/>
  <cols>
    <col min="1" max="1" width="13.375" customWidth="1"/>
  </cols>
  <sheetData>
    <row r="1" spans="1:8">
      <c r="A1" s="1128" t="s">
        <v>1794</v>
      </c>
    </row>
    <row r="2" spans="1:8">
      <c r="A2" s="1130" t="s">
        <v>1795</v>
      </c>
    </row>
    <row r="3" spans="1:8" ht="9" customHeight="1" thickBot="1">
      <c r="A3" s="540"/>
    </row>
    <row r="4" spans="1:8">
      <c r="A4" s="1155" t="s">
        <v>1086</v>
      </c>
      <c r="B4" s="2254">
        <v>2005</v>
      </c>
      <c r="C4" s="2254">
        <v>2010</v>
      </c>
      <c r="D4" s="2254">
        <v>2013</v>
      </c>
      <c r="E4" s="2254">
        <v>2014</v>
      </c>
      <c r="F4" s="2256">
        <v>2015</v>
      </c>
      <c r="G4" s="2262"/>
      <c r="H4" s="2262"/>
    </row>
    <row r="5" spans="1:8" ht="21">
      <c r="A5" s="1181" t="s">
        <v>1796</v>
      </c>
      <c r="B5" s="2323"/>
      <c r="C5" s="2323"/>
      <c r="D5" s="2323"/>
      <c r="E5" s="2323"/>
      <c r="F5" s="2282"/>
      <c r="G5" s="2324"/>
      <c r="H5" s="2324"/>
    </row>
    <row r="6" spans="1:8" ht="15" thickBot="1">
      <c r="A6" s="1134" t="s">
        <v>1087</v>
      </c>
      <c r="B6" s="2255"/>
      <c r="C6" s="2255"/>
      <c r="D6" s="2255"/>
      <c r="E6" s="2255"/>
      <c r="F6" s="2257"/>
      <c r="G6" s="2264"/>
      <c r="H6" s="2264"/>
    </row>
    <row r="7" spans="1:8" ht="19.5" thickBot="1">
      <c r="A7" s="1151" t="s">
        <v>1797</v>
      </c>
      <c r="B7" s="2260" t="s">
        <v>1798</v>
      </c>
      <c r="C7" s="2261"/>
      <c r="D7" s="2261"/>
      <c r="E7" s="2261"/>
      <c r="F7" s="2272"/>
      <c r="G7" s="1253" t="s">
        <v>1637</v>
      </c>
      <c r="H7" s="1182" t="s">
        <v>1638</v>
      </c>
    </row>
    <row r="8" spans="1:8">
      <c r="A8" s="1142"/>
      <c r="B8" s="1143"/>
      <c r="C8" s="1143"/>
      <c r="D8" s="1143"/>
      <c r="E8" s="1143"/>
      <c r="F8" s="1143"/>
      <c r="G8" s="1143"/>
      <c r="H8" s="1144"/>
    </row>
    <row r="9" spans="1:8" ht="14.25" customHeight="1">
      <c r="A9" s="1142" t="s">
        <v>1799</v>
      </c>
      <c r="B9" s="1143">
        <v>94.9</v>
      </c>
      <c r="C9" s="1143">
        <v>108.6</v>
      </c>
      <c r="D9" s="1143">
        <v>100.9</v>
      </c>
      <c r="E9" s="1143">
        <v>92.9</v>
      </c>
      <c r="F9" s="1143">
        <v>97.4</v>
      </c>
      <c r="G9" s="1143">
        <v>136.19999999999999</v>
      </c>
      <c r="H9" s="1144">
        <v>110</v>
      </c>
    </row>
    <row r="10" spans="1:8">
      <c r="A10" s="1145" t="s">
        <v>1640</v>
      </c>
      <c r="B10" s="1160"/>
      <c r="C10" s="1160"/>
      <c r="D10" s="1160"/>
      <c r="E10" s="1160"/>
      <c r="F10" s="1160"/>
      <c r="G10" s="1160"/>
      <c r="H10" s="1161"/>
    </row>
    <row r="11" spans="1:8">
      <c r="A11" s="1148" t="s">
        <v>1800</v>
      </c>
      <c r="B11" s="2326">
        <v>90.6</v>
      </c>
      <c r="C11" s="2326">
        <v>118.3</v>
      </c>
      <c r="D11" s="2326">
        <v>99.1</v>
      </c>
      <c r="E11" s="2326">
        <v>89.6</v>
      </c>
      <c r="F11" s="2326">
        <v>103.1</v>
      </c>
      <c r="G11" s="2326">
        <v>150.9</v>
      </c>
      <c r="H11" s="2325">
        <v>107.9</v>
      </c>
    </row>
    <row r="12" spans="1:8">
      <c r="A12" s="1157" t="s">
        <v>1801</v>
      </c>
      <c r="B12" s="2326"/>
      <c r="C12" s="2326"/>
      <c r="D12" s="2326"/>
      <c r="E12" s="2326"/>
      <c r="F12" s="2326"/>
      <c r="G12" s="2326"/>
      <c r="H12" s="2325"/>
    </row>
    <row r="13" spans="1:8">
      <c r="A13" s="1148" t="s">
        <v>1802</v>
      </c>
      <c r="B13" s="1160">
        <v>99.3</v>
      </c>
      <c r="C13" s="1160">
        <v>99.1</v>
      </c>
      <c r="D13" s="1160">
        <v>102.9</v>
      </c>
      <c r="E13" s="1160">
        <v>96.5</v>
      </c>
      <c r="F13" s="1160">
        <v>92.4</v>
      </c>
      <c r="G13" s="1160">
        <v>126.3</v>
      </c>
      <c r="H13" s="1161">
        <v>113.8</v>
      </c>
    </row>
    <row r="14" spans="1:8">
      <c r="A14" s="1157" t="s">
        <v>1803</v>
      </c>
      <c r="B14" s="1160"/>
      <c r="C14" s="1160"/>
      <c r="D14" s="1160"/>
      <c r="E14" s="1160"/>
      <c r="F14" s="1160"/>
      <c r="G14" s="1160"/>
      <c r="H14" s="1161"/>
    </row>
    <row r="15" spans="1:8" ht="21">
      <c r="A15" s="1142" t="s">
        <v>1804</v>
      </c>
      <c r="B15" s="2267">
        <v>97.3</v>
      </c>
      <c r="C15" s="2267">
        <v>107</v>
      </c>
      <c r="D15" s="2267">
        <v>101.9</v>
      </c>
      <c r="E15" s="2267">
        <v>93.9</v>
      </c>
      <c r="F15" s="2267">
        <v>97.4</v>
      </c>
      <c r="G15" s="2267">
        <v>136</v>
      </c>
      <c r="H15" s="2269">
        <v>112.1</v>
      </c>
    </row>
    <row r="16" spans="1:8">
      <c r="A16" s="1145" t="s">
        <v>1659</v>
      </c>
      <c r="B16" s="2267"/>
      <c r="C16" s="2267"/>
      <c r="D16" s="2267"/>
      <c r="E16" s="2267"/>
      <c r="F16" s="2267"/>
      <c r="G16" s="2267"/>
      <c r="H16" s="2269"/>
    </row>
    <row r="17" spans="1:8">
      <c r="A17" s="1148" t="s">
        <v>1805</v>
      </c>
      <c r="B17" s="1160">
        <v>97.1</v>
      </c>
      <c r="C17" s="1160">
        <v>105.2</v>
      </c>
      <c r="D17" s="1160">
        <v>99.5</v>
      </c>
      <c r="E17" s="1160">
        <v>92.4</v>
      </c>
      <c r="F17" s="1160">
        <v>96.3</v>
      </c>
      <c r="G17" s="1160">
        <v>125.7</v>
      </c>
      <c r="H17" s="1161">
        <v>112.3</v>
      </c>
    </row>
    <row r="18" spans="1:8" ht="22.5">
      <c r="A18" s="1157" t="s">
        <v>1806</v>
      </c>
      <c r="B18" s="1160"/>
      <c r="C18" s="1160"/>
      <c r="D18" s="1160"/>
      <c r="E18" s="1160"/>
      <c r="F18" s="1160"/>
      <c r="G18" s="1160"/>
      <c r="H18" s="1161"/>
    </row>
    <row r="19" spans="1:8">
      <c r="A19" s="1148" t="s">
        <v>1800</v>
      </c>
      <c r="B19" s="2326">
        <v>93.9</v>
      </c>
      <c r="C19" s="2326">
        <v>119.2</v>
      </c>
      <c r="D19" s="2326">
        <v>100.6</v>
      </c>
      <c r="E19" s="2326">
        <v>90.5</v>
      </c>
      <c r="F19" s="2326">
        <v>104.8</v>
      </c>
      <c r="G19" s="2326">
        <v>154</v>
      </c>
      <c r="H19" s="2325">
        <v>110.4</v>
      </c>
    </row>
    <row r="20" spans="1:8">
      <c r="A20" s="1157" t="s">
        <v>1801</v>
      </c>
      <c r="B20" s="2326"/>
      <c r="C20" s="2326"/>
      <c r="D20" s="2326"/>
      <c r="E20" s="2326"/>
      <c r="F20" s="2326"/>
      <c r="G20" s="2326"/>
      <c r="H20" s="2325"/>
    </row>
    <row r="21" spans="1:8">
      <c r="A21" s="1148" t="s">
        <v>1802</v>
      </c>
      <c r="B21" s="1160">
        <v>99.4</v>
      </c>
      <c r="C21" s="1160">
        <v>98.7</v>
      </c>
      <c r="D21" s="1160">
        <v>103.2</v>
      </c>
      <c r="E21" s="1160">
        <v>96.5</v>
      </c>
      <c r="F21" s="1160">
        <v>92.8</v>
      </c>
      <c r="G21" s="1160">
        <v>127.4</v>
      </c>
      <c r="H21" s="1161">
        <v>114.8</v>
      </c>
    </row>
    <row r="22" spans="1:8">
      <c r="A22" s="1157" t="s">
        <v>1803</v>
      </c>
      <c r="B22" s="1160"/>
      <c r="C22" s="1160"/>
      <c r="D22" s="1160"/>
      <c r="E22" s="1160"/>
      <c r="F22" s="1160"/>
      <c r="G22" s="1160"/>
      <c r="H22" s="1161"/>
    </row>
    <row r="23" spans="1:8" ht="5.25" customHeight="1">
      <c r="A23" s="1141"/>
    </row>
    <row r="24" spans="1:8">
      <c r="A24" s="1141" t="s">
        <v>1807</v>
      </c>
    </row>
    <row r="25" spans="1:8">
      <c r="A25" s="1141" t="s">
        <v>1808</v>
      </c>
    </row>
  </sheetData>
  <mergeCells count="27">
    <mergeCell ref="H19:H20"/>
    <mergeCell ref="B19:B20"/>
    <mergeCell ref="C19:C20"/>
    <mergeCell ref="D19:D20"/>
    <mergeCell ref="E19:E20"/>
    <mergeCell ref="F19:F20"/>
    <mergeCell ref="G19:G20"/>
    <mergeCell ref="H11:H12"/>
    <mergeCell ref="B15:B16"/>
    <mergeCell ref="C15:C16"/>
    <mergeCell ref="D15:D16"/>
    <mergeCell ref="E15:E16"/>
    <mergeCell ref="F15:F16"/>
    <mergeCell ref="G15:G16"/>
    <mergeCell ref="H15:H16"/>
    <mergeCell ref="B11:B12"/>
    <mergeCell ref="C11:C12"/>
    <mergeCell ref="D11:D12"/>
    <mergeCell ref="E11:E12"/>
    <mergeCell ref="F11:F12"/>
    <mergeCell ref="G11:G12"/>
    <mergeCell ref="B7:F7"/>
    <mergeCell ref="B4:B6"/>
    <mergeCell ref="C4:C6"/>
    <mergeCell ref="D4:D6"/>
    <mergeCell ref="E4:E6"/>
    <mergeCell ref="F4:H6"/>
  </mergeCells>
  <pageMargins left="0.7" right="0.7" top="0.75" bottom="0.75" header="0.3" footer="0.3"/>
</worksheet>
</file>

<file path=xl/worksheets/sheet89.xml><?xml version="1.0" encoding="utf-8"?>
<worksheet xmlns="http://schemas.openxmlformats.org/spreadsheetml/2006/main" xmlns:r="http://schemas.openxmlformats.org/officeDocument/2006/relationships">
  <dimension ref="A1:H32"/>
  <sheetViews>
    <sheetView workbookViewId="0">
      <selection activeCell="L18" sqref="L18"/>
    </sheetView>
  </sheetViews>
  <sheetFormatPr defaultRowHeight="14.25"/>
  <cols>
    <col min="1" max="1" width="16.875" customWidth="1"/>
  </cols>
  <sheetData>
    <row r="1" spans="1:8">
      <c r="A1" s="1128" t="s">
        <v>1809</v>
      </c>
    </row>
    <row r="2" spans="1:8">
      <c r="A2" s="2327" t="s">
        <v>1810</v>
      </c>
      <c r="B2" s="2244"/>
      <c r="C2" s="2244"/>
      <c r="D2" s="2244"/>
      <c r="E2" s="2244"/>
      <c r="F2" s="2244"/>
      <c r="G2" s="2244"/>
      <c r="H2" s="2244"/>
    </row>
    <row r="3" spans="1:8">
      <c r="A3" s="2327" t="s">
        <v>1811</v>
      </c>
      <c r="B3" s="2244"/>
      <c r="C3" s="2244"/>
      <c r="D3" s="2244"/>
      <c r="E3" s="2244"/>
      <c r="F3" s="2244"/>
      <c r="G3" s="2244"/>
      <c r="H3" s="2244"/>
    </row>
    <row r="4" spans="1:8">
      <c r="A4" s="2309" t="s">
        <v>1812</v>
      </c>
      <c r="B4" s="2244"/>
      <c r="C4" s="2244"/>
      <c r="D4" s="2244"/>
      <c r="E4" s="2244"/>
      <c r="F4" s="2244"/>
      <c r="G4" s="2244"/>
      <c r="H4" s="2244"/>
    </row>
    <row r="5" spans="1:8" ht="15" thickBot="1">
      <c r="A5" s="2310" t="s">
        <v>1813</v>
      </c>
      <c r="B5" s="2300"/>
      <c r="C5" s="2300"/>
      <c r="D5" s="2300"/>
      <c r="E5" s="2300"/>
      <c r="F5" s="2300"/>
      <c r="G5" s="2300"/>
      <c r="H5" s="2300"/>
    </row>
    <row r="6" spans="1:8" ht="15" thickBot="1">
      <c r="A6" s="1155" t="s">
        <v>1086</v>
      </c>
      <c r="B6" s="1137">
        <v>2005</v>
      </c>
      <c r="C6" s="1137">
        <v>2010</v>
      </c>
      <c r="D6" s="1137">
        <v>2013</v>
      </c>
      <c r="E6" s="1137">
        <v>2014</v>
      </c>
      <c r="F6" s="2260">
        <v>2015</v>
      </c>
      <c r="G6" s="2261"/>
      <c r="H6" s="2261"/>
    </row>
    <row r="7" spans="1:8" ht="15" thickBot="1">
      <c r="A7" s="1151" t="s">
        <v>1087</v>
      </c>
      <c r="B7" s="2260" t="s">
        <v>1798</v>
      </c>
      <c r="C7" s="2261"/>
      <c r="D7" s="2261"/>
      <c r="E7" s="2261"/>
      <c r="F7" s="2272"/>
      <c r="G7" s="1253" t="s">
        <v>1637</v>
      </c>
      <c r="H7" s="1182" t="s">
        <v>1638</v>
      </c>
    </row>
    <row r="8" spans="1:8">
      <c r="A8" s="1148"/>
      <c r="B8" s="1148"/>
      <c r="C8" s="1223"/>
      <c r="D8" s="1223"/>
      <c r="E8" s="1160"/>
      <c r="F8" s="1148"/>
      <c r="G8" s="1148"/>
      <c r="H8" s="1159"/>
    </row>
    <row r="9" spans="1:8" ht="15.75" customHeight="1">
      <c r="A9" s="1148" t="s">
        <v>1814</v>
      </c>
      <c r="B9" s="1160">
        <v>97.9</v>
      </c>
      <c r="C9" s="1160">
        <v>112.1</v>
      </c>
      <c r="D9" s="1160">
        <v>100.3</v>
      </c>
      <c r="E9" s="1160">
        <v>93.5</v>
      </c>
      <c r="F9" s="1160">
        <v>96.7</v>
      </c>
      <c r="G9" s="1160">
        <v>146.5</v>
      </c>
      <c r="H9" s="1161">
        <v>112.3</v>
      </c>
    </row>
    <row r="10" spans="1:8">
      <c r="A10" s="1157" t="s">
        <v>1815</v>
      </c>
      <c r="B10" s="1160"/>
      <c r="C10" s="1160"/>
      <c r="D10" s="1160"/>
      <c r="E10" s="1160"/>
      <c r="F10" s="1160"/>
      <c r="G10" s="1160"/>
      <c r="H10" s="1161"/>
    </row>
    <row r="11" spans="1:8">
      <c r="A11" s="1148" t="s">
        <v>1816</v>
      </c>
      <c r="B11" s="1160">
        <v>94.8</v>
      </c>
      <c r="C11" s="1160">
        <v>129.19999999999999</v>
      </c>
      <c r="D11" s="1160">
        <v>95</v>
      </c>
      <c r="E11" s="1160">
        <v>88</v>
      </c>
      <c r="F11" s="1160">
        <v>104.3</v>
      </c>
      <c r="G11" s="1160">
        <v>164.5</v>
      </c>
      <c r="H11" s="1161">
        <v>105.6</v>
      </c>
    </row>
    <row r="12" spans="1:8">
      <c r="A12" s="1157" t="s">
        <v>1745</v>
      </c>
      <c r="B12" s="1160"/>
      <c r="C12" s="1160"/>
      <c r="D12" s="1160"/>
      <c r="E12" s="1160"/>
      <c r="F12" s="1160"/>
      <c r="G12" s="1160"/>
      <c r="H12" s="1161"/>
    </row>
    <row r="13" spans="1:8">
      <c r="A13" s="1148" t="s">
        <v>1817</v>
      </c>
      <c r="B13" s="1160">
        <v>99.7</v>
      </c>
      <c r="C13" s="1160">
        <v>102</v>
      </c>
      <c r="D13" s="1160">
        <v>104.1</v>
      </c>
      <c r="E13" s="1160">
        <v>97.4</v>
      </c>
      <c r="F13" s="1160">
        <v>92</v>
      </c>
      <c r="G13" s="1160">
        <v>136.4</v>
      </c>
      <c r="H13" s="1161">
        <v>117.4</v>
      </c>
    </row>
    <row r="14" spans="1:8">
      <c r="A14" s="1157" t="s">
        <v>1747</v>
      </c>
      <c r="B14" s="1160"/>
      <c r="C14" s="1160"/>
      <c r="D14" s="1160"/>
      <c r="E14" s="1160"/>
      <c r="F14" s="1160"/>
      <c r="G14" s="1160"/>
      <c r="H14" s="1161"/>
    </row>
    <row r="15" spans="1:8" ht="22.5">
      <c r="A15" s="1148" t="s">
        <v>1818</v>
      </c>
      <c r="B15" s="1160">
        <v>102</v>
      </c>
      <c r="C15" s="1160">
        <v>101.8</v>
      </c>
      <c r="D15" s="1160">
        <v>101.2</v>
      </c>
      <c r="E15" s="1160">
        <v>98.6</v>
      </c>
      <c r="F15" s="1160">
        <v>97.8</v>
      </c>
      <c r="G15" s="1160">
        <v>140.1</v>
      </c>
      <c r="H15" s="1161">
        <v>113.5</v>
      </c>
    </row>
    <row r="16" spans="1:8" ht="22.5">
      <c r="A16" s="1157" t="s">
        <v>1819</v>
      </c>
      <c r="B16" s="1160"/>
      <c r="C16" s="1160"/>
      <c r="D16" s="1160"/>
      <c r="E16" s="1160"/>
      <c r="F16" s="1160"/>
      <c r="G16" s="1160"/>
      <c r="H16" s="1161"/>
    </row>
    <row r="17" spans="1:8">
      <c r="A17" s="1148" t="s">
        <v>1820</v>
      </c>
      <c r="B17" s="1160"/>
      <c r="C17" s="1160"/>
      <c r="D17" s="1160"/>
      <c r="E17" s="1160"/>
      <c r="F17" s="1160"/>
      <c r="G17" s="1160"/>
      <c r="H17" s="1161"/>
    </row>
    <row r="18" spans="1:8">
      <c r="A18" s="1148" t="s">
        <v>1821</v>
      </c>
      <c r="B18" s="1160">
        <v>102.1</v>
      </c>
      <c r="C18" s="1160">
        <v>102.2</v>
      </c>
      <c r="D18" s="1160">
        <v>100.9</v>
      </c>
      <c r="E18" s="1160">
        <v>100</v>
      </c>
      <c r="F18" s="1160">
        <v>99.1</v>
      </c>
      <c r="G18" s="1160">
        <v>122.6</v>
      </c>
      <c r="H18" s="1161">
        <v>108.7</v>
      </c>
    </row>
    <row r="19" spans="1:8">
      <c r="A19" s="1157" t="s">
        <v>1822</v>
      </c>
      <c r="B19" s="1160"/>
      <c r="C19" s="1160"/>
      <c r="D19" s="1160"/>
      <c r="E19" s="1160"/>
      <c r="F19" s="1160"/>
      <c r="G19" s="1160"/>
      <c r="H19" s="1161"/>
    </row>
    <row r="20" spans="1:8">
      <c r="A20" s="1148" t="s">
        <v>1823</v>
      </c>
      <c r="B20" s="1160">
        <v>101.8</v>
      </c>
      <c r="C20" s="1160">
        <v>101.8</v>
      </c>
      <c r="D20" s="1160">
        <v>101.2</v>
      </c>
      <c r="E20" s="1160">
        <v>98.3</v>
      </c>
      <c r="F20" s="1160">
        <v>97.3</v>
      </c>
      <c r="G20" s="1160">
        <v>143.9</v>
      </c>
      <c r="H20" s="1161">
        <v>115.1</v>
      </c>
    </row>
    <row r="21" spans="1:8" ht="22.5">
      <c r="A21" s="1157" t="s">
        <v>1824</v>
      </c>
      <c r="B21" s="1160"/>
      <c r="C21" s="1160"/>
      <c r="D21" s="1160"/>
      <c r="E21" s="1160"/>
      <c r="F21" s="1160"/>
      <c r="G21" s="1160"/>
      <c r="H21" s="1161"/>
    </row>
    <row r="22" spans="1:8">
      <c r="A22" s="1148" t="s">
        <v>1825</v>
      </c>
      <c r="B22" s="1160">
        <v>106.8</v>
      </c>
      <c r="C22" s="1160">
        <v>101.2</v>
      </c>
      <c r="D22" s="1160">
        <v>101.8</v>
      </c>
      <c r="E22" s="1160">
        <v>101.2</v>
      </c>
      <c r="F22" s="1160">
        <v>100.7</v>
      </c>
      <c r="G22" s="1160">
        <v>130.19999999999999</v>
      </c>
      <c r="H22" s="1161">
        <v>110.5</v>
      </c>
    </row>
    <row r="23" spans="1:8">
      <c r="A23" s="1157" t="s">
        <v>1826</v>
      </c>
      <c r="B23" s="1160"/>
      <c r="C23" s="1160"/>
      <c r="D23" s="1160"/>
      <c r="E23" s="1160"/>
      <c r="F23" s="1160"/>
      <c r="G23" s="1160"/>
      <c r="H23" s="1161"/>
    </row>
    <row r="24" spans="1:8" ht="22.5">
      <c r="A24" s="1148" t="s">
        <v>1827</v>
      </c>
      <c r="B24" s="1160"/>
      <c r="C24" s="1160"/>
      <c r="D24" s="1160"/>
      <c r="E24" s="1160"/>
      <c r="F24" s="1160"/>
      <c r="G24" s="1160"/>
      <c r="H24" s="1161"/>
    </row>
    <row r="25" spans="1:8" ht="22.5">
      <c r="A25" s="1157" t="s">
        <v>1828</v>
      </c>
      <c r="B25" s="1160"/>
      <c r="C25" s="1160"/>
      <c r="D25" s="1160"/>
      <c r="E25" s="1160"/>
      <c r="F25" s="1160"/>
      <c r="G25" s="1160"/>
      <c r="H25" s="1161"/>
    </row>
    <row r="26" spans="1:8" ht="33.75">
      <c r="A26" s="1220" t="s">
        <v>1829</v>
      </c>
      <c r="B26" s="1146">
        <v>96</v>
      </c>
      <c r="C26" s="1146">
        <v>110.1</v>
      </c>
      <c r="D26" s="1146">
        <v>99.1</v>
      </c>
      <c r="E26" s="1146">
        <v>94.8</v>
      </c>
      <c r="F26" s="1146">
        <v>98.8</v>
      </c>
      <c r="G26" s="1146">
        <v>104.5</v>
      </c>
      <c r="H26" s="1147">
        <v>98.8</v>
      </c>
    </row>
    <row r="27" spans="1:8" ht="33.75">
      <c r="A27" s="1228" t="s">
        <v>1830</v>
      </c>
      <c r="B27" s="1160"/>
      <c r="C27" s="1160"/>
      <c r="D27" s="1160"/>
      <c r="E27" s="1160"/>
      <c r="F27" s="1160"/>
      <c r="G27" s="1160"/>
      <c r="H27" s="1161"/>
    </row>
    <row r="28" spans="1:8" ht="56.25">
      <c r="A28" s="1220" t="s">
        <v>1831</v>
      </c>
      <c r="B28" s="1146">
        <v>96</v>
      </c>
      <c r="C28" s="1146">
        <v>110.2</v>
      </c>
      <c r="D28" s="1146">
        <v>99.1</v>
      </c>
      <c r="E28" s="1146">
        <v>95.1</v>
      </c>
      <c r="F28" s="1146">
        <v>99.1</v>
      </c>
      <c r="G28" s="1146">
        <v>102.3</v>
      </c>
      <c r="H28" s="1147">
        <v>98</v>
      </c>
    </row>
    <row r="29" spans="1:8" ht="60" customHeight="1">
      <c r="A29" s="1228" t="s">
        <v>1832</v>
      </c>
      <c r="B29" s="1160"/>
      <c r="C29" s="1160"/>
      <c r="D29" s="1160"/>
      <c r="E29" s="1160"/>
      <c r="F29" s="1160"/>
      <c r="G29" s="1160"/>
      <c r="H29" s="1161"/>
    </row>
    <row r="30" spans="1:8" ht="5.25" customHeight="1">
      <c r="A30" s="1198"/>
    </row>
    <row r="31" spans="1:8">
      <c r="A31" s="1198" t="s">
        <v>1833</v>
      </c>
    </row>
    <row r="32" spans="1:8">
      <c r="A32" s="1198" t="s">
        <v>1834</v>
      </c>
    </row>
  </sheetData>
  <mergeCells count="6">
    <mergeCell ref="F6:H6"/>
    <mergeCell ref="B7:F7"/>
    <mergeCell ref="A2:H2"/>
    <mergeCell ref="A3:H3"/>
    <mergeCell ref="A5:H5"/>
    <mergeCell ref="A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S63"/>
  <sheetViews>
    <sheetView workbookViewId="0"/>
  </sheetViews>
  <sheetFormatPr defaultRowHeight="15"/>
  <cols>
    <col min="1" max="1" width="3.375" style="89" customWidth="1"/>
    <col min="2" max="2" width="18.5" style="89" customWidth="1"/>
    <col min="3" max="15" width="9" style="89"/>
    <col min="16" max="16" width="5.5" style="89" customWidth="1"/>
    <col min="17" max="18" width="9" style="89"/>
    <col min="19" max="19" width="4.75" style="89" customWidth="1"/>
    <col min="20" max="16384" width="9" style="89"/>
  </cols>
  <sheetData>
    <row r="1" spans="1:19" ht="15.75">
      <c r="A1" s="170" t="s">
        <v>163</v>
      </c>
      <c r="B1" s="43"/>
      <c r="C1" s="43"/>
      <c r="D1" s="43"/>
      <c r="E1" s="43"/>
      <c r="F1" s="43"/>
      <c r="G1" s="43"/>
      <c r="H1" s="43"/>
      <c r="I1" s="43"/>
      <c r="J1" s="42"/>
      <c r="K1" s="43"/>
      <c r="L1" s="42"/>
      <c r="M1" s="43"/>
      <c r="N1" s="43"/>
      <c r="O1" s="43"/>
      <c r="P1" s="43"/>
      <c r="Q1" s="43"/>
      <c r="R1" s="43"/>
      <c r="S1" s="46"/>
    </row>
    <row r="2" spans="1:19">
      <c r="A2" s="171" t="s">
        <v>88</v>
      </c>
      <c r="B2" s="43"/>
      <c r="C2" s="43"/>
      <c r="D2" s="43"/>
      <c r="E2" s="43"/>
      <c r="F2" s="43"/>
      <c r="G2" s="43"/>
      <c r="H2" s="43"/>
      <c r="I2" s="43"/>
      <c r="J2" s="43"/>
      <c r="K2" s="43"/>
      <c r="L2" s="43"/>
      <c r="M2" s="43"/>
      <c r="N2" s="43"/>
      <c r="O2" s="43"/>
      <c r="P2" s="43"/>
      <c r="Q2" s="43"/>
      <c r="R2" s="43"/>
      <c r="S2" s="46"/>
    </row>
    <row r="3" spans="1:19" ht="15.75">
      <c r="A3" s="172" t="s">
        <v>164</v>
      </c>
      <c r="B3" s="173"/>
      <c r="C3" s="173"/>
      <c r="D3" s="173"/>
      <c r="E3" s="173"/>
      <c r="F3" s="173"/>
      <c r="G3" s="173"/>
      <c r="H3" s="173"/>
      <c r="I3" s="173"/>
      <c r="J3" s="48"/>
      <c r="K3" s="173"/>
      <c r="L3" s="173"/>
      <c r="M3" s="173"/>
      <c r="N3" s="173"/>
      <c r="O3" s="173"/>
      <c r="P3" s="43"/>
      <c r="Q3" s="43"/>
      <c r="R3" s="43"/>
      <c r="S3" s="46"/>
    </row>
    <row r="4" spans="1:19">
      <c r="A4" s="174" t="s">
        <v>90</v>
      </c>
      <c r="B4" s="43"/>
      <c r="C4" s="43"/>
      <c r="D4" s="43"/>
      <c r="E4" s="43"/>
      <c r="F4" s="43"/>
      <c r="G4" s="43"/>
      <c r="H4" s="43"/>
      <c r="I4" s="43"/>
      <c r="J4" s="43"/>
      <c r="K4" s="43"/>
      <c r="L4" s="43"/>
      <c r="M4" s="43"/>
      <c r="N4" s="43"/>
      <c r="O4" s="43"/>
      <c r="P4" s="43"/>
      <c r="Q4" s="43"/>
      <c r="R4" s="43"/>
      <c r="S4" s="46"/>
    </row>
    <row r="5" spans="1:19" ht="15.75" thickBot="1">
      <c r="A5" s="47"/>
      <c r="B5" s="175"/>
      <c r="C5" s="46"/>
      <c r="D5" s="43"/>
      <c r="E5" s="43"/>
      <c r="F5" s="43"/>
      <c r="G5" s="43"/>
      <c r="H5" s="43"/>
      <c r="I5" s="43"/>
      <c r="J5" s="43"/>
      <c r="K5" s="43"/>
      <c r="L5" s="43"/>
      <c r="M5" s="43"/>
      <c r="N5" s="43"/>
      <c r="O5" s="43"/>
      <c r="P5" s="43"/>
      <c r="Q5" s="43"/>
      <c r="R5" s="43"/>
      <c r="S5" s="46"/>
    </row>
    <row r="6" spans="1:19">
      <c r="A6" s="1774" t="s">
        <v>140</v>
      </c>
      <c r="B6" s="1692" t="s">
        <v>141</v>
      </c>
      <c r="C6" s="1774" t="s">
        <v>165</v>
      </c>
      <c r="D6" s="1777" t="s">
        <v>166</v>
      </c>
      <c r="E6" s="1778"/>
      <c r="F6" s="1778"/>
      <c r="G6" s="1778"/>
      <c r="H6" s="1778"/>
      <c r="I6" s="1778"/>
      <c r="J6" s="203"/>
      <c r="K6" s="204"/>
      <c r="L6" s="1765" t="s">
        <v>167</v>
      </c>
      <c r="M6" s="1779"/>
      <c r="N6" s="1780"/>
      <c r="O6" s="1765" t="s">
        <v>168</v>
      </c>
      <c r="P6" s="1742"/>
      <c r="Q6" s="1742"/>
      <c r="R6" s="1766"/>
      <c r="S6" s="1758" t="s">
        <v>140</v>
      </c>
    </row>
    <row r="7" spans="1:19">
      <c r="A7" s="1775"/>
      <c r="B7" s="1749"/>
      <c r="C7" s="1775"/>
      <c r="D7" s="1753" t="s">
        <v>169</v>
      </c>
      <c r="E7" s="1753" t="s">
        <v>170</v>
      </c>
      <c r="F7" s="1753" t="s">
        <v>171</v>
      </c>
      <c r="G7" s="1753" t="s">
        <v>172</v>
      </c>
      <c r="H7" s="1753" t="s">
        <v>173</v>
      </c>
      <c r="I7" s="205"/>
      <c r="J7" s="1762" t="s">
        <v>174</v>
      </c>
      <c r="K7" s="1763"/>
      <c r="L7" s="1764" t="s">
        <v>175</v>
      </c>
      <c r="M7" s="1764" t="s">
        <v>176</v>
      </c>
      <c r="N7" s="1764" t="s">
        <v>177</v>
      </c>
      <c r="O7" s="1767" t="s">
        <v>161</v>
      </c>
      <c r="P7" s="1764" t="s">
        <v>178</v>
      </c>
      <c r="Q7" s="1770" t="s">
        <v>179</v>
      </c>
      <c r="R7" s="1771"/>
      <c r="S7" s="1759"/>
    </row>
    <row r="8" spans="1:19" ht="48">
      <c r="A8" s="1775"/>
      <c r="B8" s="1749"/>
      <c r="C8" s="1776"/>
      <c r="D8" s="1754"/>
      <c r="E8" s="1754"/>
      <c r="F8" s="1761"/>
      <c r="G8" s="1761"/>
      <c r="H8" s="1761"/>
      <c r="I8" s="206" t="s">
        <v>180</v>
      </c>
      <c r="J8" s="206" t="s">
        <v>181</v>
      </c>
      <c r="K8" s="206" t="s">
        <v>182</v>
      </c>
      <c r="L8" s="1754"/>
      <c r="M8" s="1754"/>
      <c r="N8" s="1754"/>
      <c r="O8" s="1768"/>
      <c r="P8" s="1769"/>
      <c r="Q8" s="207" t="s">
        <v>183</v>
      </c>
      <c r="R8" s="208" t="s">
        <v>184</v>
      </c>
      <c r="S8" s="1759"/>
    </row>
    <row r="9" spans="1:19" ht="15.75" thickBot="1">
      <c r="A9" s="1695"/>
      <c r="B9" s="1693"/>
      <c r="C9" s="1772" t="s">
        <v>156</v>
      </c>
      <c r="D9" s="1772"/>
      <c r="E9" s="1772"/>
      <c r="F9" s="1772"/>
      <c r="G9" s="1772"/>
      <c r="H9" s="1772"/>
      <c r="I9" s="1772"/>
      <c r="J9" s="1772"/>
      <c r="K9" s="1772"/>
      <c r="L9" s="1772"/>
      <c r="M9" s="1772"/>
      <c r="N9" s="1772"/>
      <c r="O9" s="1772"/>
      <c r="P9" s="1772"/>
      <c r="Q9" s="1772"/>
      <c r="R9" s="1773"/>
      <c r="S9" s="1760"/>
    </row>
    <row r="10" spans="1:19">
      <c r="A10" s="187">
        <v>1</v>
      </c>
      <c r="B10" s="182" t="s">
        <v>185</v>
      </c>
      <c r="C10" s="183">
        <v>31267967</v>
      </c>
      <c r="D10" s="184">
        <v>18620702</v>
      </c>
      <c r="E10" s="184">
        <v>13736468</v>
      </c>
      <c r="F10" s="184">
        <v>286793</v>
      </c>
      <c r="G10" s="184">
        <v>2252568</v>
      </c>
      <c r="H10" s="184">
        <v>1600862</v>
      </c>
      <c r="I10" s="184">
        <v>530789</v>
      </c>
      <c r="J10" s="184">
        <v>82317</v>
      </c>
      <c r="K10" s="184">
        <v>130906</v>
      </c>
      <c r="L10" s="184">
        <v>9714712</v>
      </c>
      <c r="M10" s="184">
        <v>9395171</v>
      </c>
      <c r="N10" s="184">
        <v>319541</v>
      </c>
      <c r="O10" s="184">
        <v>649041</v>
      </c>
      <c r="P10" s="184">
        <v>79104</v>
      </c>
      <c r="Q10" s="184">
        <v>513378</v>
      </c>
      <c r="R10" s="184">
        <v>56559</v>
      </c>
      <c r="S10" s="209">
        <v>1</v>
      </c>
    </row>
    <row r="11" spans="1:19">
      <c r="A11" s="187">
        <v>2</v>
      </c>
      <c r="B11" s="210" t="s">
        <v>121</v>
      </c>
      <c r="C11" s="211">
        <v>1994670</v>
      </c>
      <c r="D11" s="190">
        <v>1181750</v>
      </c>
      <c r="E11" s="190">
        <v>867631</v>
      </c>
      <c r="F11" s="190">
        <v>6371</v>
      </c>
      <c r="G11" s="190">
        <v>135230</v>
      </c>
      <c r="H11" s="190">
        <v>119494</v>
      </c>
      <c r="I11" s="190">
        <v>28624</v>
      </c>
      <c r="J11" s="190">
        <v>14425</v>
      </c>
      <c r="K11" s="190">
        <v>9975</v>
      </c>
      <c r="L11" s="190">
        <v>628092</v>
      </c>
      <c r="M11" s="190">
        <v>611919</v>
      </c>
      <c r="N11" s="190">
        <v>16173</v>
      </c>
      <c r="O11" s="190">
        <v>18180</v>
      </c>
      <c r="P11" s="190" t="s">
        <v>162</v>
      </c>
      <c r="Q11" s="190">
        <v>15880</v>
      </c>
      <c r="R11" s="190">
        <v>2300</v>
      </c>
      <c r="S11" s="209">
        <v>2</v>
      </c>
    </row>
    <row r="12" spans="1:19">
      <c r="A12" s="187">
        <v>3</v>
      </c>
      <c r="B12" s="212" t="s">
        <v>122</v>
      </c>
      <c r="C12" s="211">
        <v>1797134</v>
      </c>
      <c r="D12" s="190">
        <v>1164935</v>
      </c>
      <c r="E12" s="190">
        <v>992356</v>
      </c>
      <c r="F12" s="190">
        <v>8709</v>
      </c>
      <c r="G12" s="190">
        <v>83697</v>
      </c>
      <c r="H12" s="190">
        <v>47025</v>
      </c>
      <c r="I12" s="190">
        <v>23187</v>
      </c>
      <c r="J12" s="190">
        <v>2083</v>
      </c>
      <c r="K12" s="190">
        <v>7878</v>
      </c>
      <c r="L12" s="190">
        <v>439392</v>
      </c>
      <c r="M12" s="190">
        <v>429045</v>
      </c>
      <c r="N12" s="190">
        <v>10347</v>
      </c>
      <c r="O12" s="190">
        <v>48208</v>
      </c>
      <c r="P12" s="190" t="s">
        <v>162</v>
      </c>
      <c r="Q12" s="190">
        <v>43165</v>
      </c>
      <c r="R12" s="190">
        <v>5043</v>
      </c>
      <c r="S12" s="209">
        <v>3</v>
      </c>
    </row>
    <row r="13" spans="1:19">
      <c r="A13" s="187">
        <v>4</v>
      </c>
      <c r="B13" s="210" t="s">
        <v>123</v>
      </c>
      <c r="C13" s="211">
        <v>2512246</v>
      </c>
      <c r="D13" s="190">
        <v>1754942</v>
      </c>
      <c r="E13" s="190">
        <v>1313662</v>
      </c>
      <c r="F13" s="190">
        <v>33839</v>
      </c>
      <c r="G13" s="190">
        <v>249422</v>
      </c>
      <c r="H13" s="190">
        <v>74553</v>
      </c>
      <c r="I13" s="190">
        <v>62292</v>
      </c>
      <c r="J13" s="190">
        <v>10103</v>
      </c>
      <c r="K13" s="190">
        <v>11071</v>
      </c>
      <c r="L13" s="190">
        <v>611025</v>
      </c>
      <c r="M13" s="190">
        <v>584477</v>
      </c>
      <c r="N13" s="190">
        <v>26548</v>
      </c>
      <c r="O13" s="190">
        <v>18895</v>
      </c>
      <c r="P13" s="190" t="s">
        <v>162</v>
      </c>
      <c r="Q13" s="190">
        <v>12181</v>
      </c>
      <c r="R13" s="190">
        <v>6714</v>
      </c>
      <c r="S13" s="209">
        <v>4</v>
      </c>
    </row>
    <row r="14" spans="1:19">
      <c r="A14" s="187">
        <v>5</v>
      </c>
      <c r="B14" s="210" t="s">
        <v>124</v>
      </c>
      <c r="C14" s="189">
        <v>1398793</v>
      </c>
      <c r="D14" s="190">
        <v>564193</v>
      </c>
      <c r="E14" s="190">
        <v>401688</v>
      </c>
      <c r="F14" s="190">
        <v>2621</v>
      </c>
      <c r="G14" s="190">
        <v>100515</v>
      </c>
      <c r="H14" s="190">
        <v>35507</v>
      </c>
      <c r="I14" s="190">
        <v>13868</v>
      </c>
      <c r="J14" s="190">
        <v>4360</v>
      </c>
      <c r="K14" s="190">
        <v>5634</v>
      </c>
      <c r="L14" s="190">
        <v>718974</v>
      </c>
      <c r="M14" s="190">
        <v>711077</v>
      </c>
      <c r="N14" s="190">
        <v>7897</v>
      </c>
      <c r="O14" s="190">
        <v>24951</v>
      </c>
      <c r="P14" s="190" t="s">
        <v>162</v>
      </c>
      <c r="Q14" s="190">
        <v>22046</v>
      </c>
      <c r="R14" s="190">
        <v>2905</v>
      </c>
      <c r="S14" s="209">
        <v>5</v>
      </c>
    </row>
    <row r="15" spans="1:19">
      <c r="A15" s="187">
        <v>6</v>
      </c>
      <c r="B15" s="210" t="s">
        <v>125</v>
      </c>
      <c r="C15" s="211">
        <v>1821895</v>
      </c>
      <c r="D15" s="190">
        <v>1281675</v>
      </c>
      <c r="E15" s="190">
        <v>992371</v>
      </c>
      <c r="F15" s="190">
        <v>32431</v>
      </c>
      <c r="G15" s="190">
        <v>115336</v>
      </c>
      <c r="H15" s="190">
        <v>85230</v>
      </c>
      <c r="I15" s="190">
        <v>42852</v>
      </c>
      <c r="J15" s="190">
        <v>4905</v>
      </c>
      <c r="K15" s="190">
        <v>8550</v>
      </c>
      <c r="L15" s="190">
        <v>403514</v>
      </c>
      <c r="M15" s="190">
        <v>391722</v>
      </c>
      <c r="N15" s="190">
        <v>11792</v>
      </c>
      <c r="O15" s="190">
        <v>11655</v>
      </c>
      <c r="P15" s="190" t="s">
        <v>162</v>
      </c>
      <c r="Q15" s="190">
        <v>9388</v>
      </c>
      <c r="R15" s="190">
        <v>2267</v>
      </c>
      <c r="S15" s="209">
        <v>6</v>
      </c>
    </row>
    <row r="16" spans="1:19">
      <c r="A16" s="187">
        <v>7</v>
      </c>
      <c r="B16" s="194" t="s">
        <v>126</v>
      </c>
      <c r="C16" s="211">
        <v>1518279</v>
      </c>
      <c r="D16" s="190">
        <v>917575</v>
      </c>
      <c r="E16" s="190">
        <v>653409</v>
      </c>
      <c r="F16" s="190">
        <v>27306</v>
      </c>
      <c r="G16" s="190">
        <v>97574</v>
      </c>
      <c r="H16" s="190">
        <v>92207</v>
      </c>
      <c r="I16" s="190">
        <v>40015</v>
      </c>
      <c r="J16" s="190">
        <v>4343</v>
      </c>
      <c r="K16" s="190">
        <v>2721</v>
      </c>
      <c r="L16" s="190">
        <v>466228</v>
      </c>
      <c r="M16" s="190">
        <v>440683</v>
      </c>
      <c r="N16" s="190">
        <v>25545</v>
      </c>
      <c r="O16" s="190">
        <v>20748</v>
      </c>
      <c r="P16" s="190" t="s">
        <v>162</v>
      </c>
      <c r="Q16" s="190">
        <v>18617</v>
      </c>
      <c r="R16" s="190">
        <v>2131</v>
      </c>
      <c r="S16" s="209">
        <v>7</v>
      </c>
    </row>
    <row r="17" spans="1:19">
      <c r="A17" s="187">
        <v>8</v>
      </c>
      <c r="B17" s="194" t="s">
        <v>127</v>
      </c>
      <c r="C17" s="211">
        <v>3555847</v>
      </c>
      <c r="D17" s="190">
        <v>2375665</v>
      </c>
      <c r="E17" s="190">
        <v>1658739</v>
      </c>
      <c r="F17" s="190">
        <v>91182</v>
      </c>
      <c r="G17" s="190">
        <v>275749</v>
      </c>
      <c r="H17" s="190">
        <v>243679</v>
      </c>
      <c r="I17" s="190">
        <v>83561</v>
      </c>
      <c r="J17" s="190">
        <v>6356</v>
      </c>
      <c r="K17" s="190">
        <v>16399</v>
      </c>
      <c r="L17" s="190">
        <v>890479</v>
      </c>
      <c r="M17" s="190">
        <v>835112</v>
      </c>
      <c r="N17" s="190">
        <v>55367</v>
      </c>
      <c r="O17" s="190">
        <v>42653</v>
      </c>
      <c r="P17" s="190" t="s">
        <v>162</v>
      </c>
      <c r="Q17" s="190">
        <v>39946</v>
      </c>
      <c r="R17" s="190">
        <v>2707</v>
      </c>
      <c r="S17" s="209">
        <v>8</v>
      </c>
    </row>
    <row r="18" spans="1:19">
      <c r="A18" s="187">
        <v>9</v>
      </c>
      <c r="B18" s="210" t="s">
        <v>128</v>
      </c>
      <c r="C18" s="211">
        <v>941187</v>
      </c>
      <c r="D18" s="190">
        <v>599221</v>
      </c>
      <c r="E18" s="190">
        <v>490888</v>
      </c>
      <c r="F18" s="190">
        <v>3231</v>
      </c>
      <c r="G18" s="190">
        <v>66965</v>
      </c>
      <c r="H18" s="190">
        <v>16957</v>
      </c>
      <c r="I18" s="190">
        <v>12687</v>
      </c>
      <c r="J18" s="190">
        <v>4413</v>
      </c>
      <c r="K18" s="190">
        <v>4080</v>
      </c>
      <c r="L18" s="190">
        <v>263190</v>
      </c>
      <c r="M18" s="190">
        <v>259139</v>
      </c>
      <c r="N18" s="190">
        <v>4051</v>
      </c>
      <c r="O18" s="190">
        <v>13160</v>
      </c>
      <c r="P18" s="190" t="s">
        <v>162</v>
      </c>
      <c r="Q18" s="190">
        <v>11848</v>
      </c>
      <c r="R18" s="190">
        <v>1312</v>
      </c>
      <c r="S18" s="209">
        <v>9</v>
      </c>
    </row>
    <row r="19" spans="1:19">
      <c r="A19" s="187">
        <v>10</v>
      </c>
      <c r="B19" s="194" t="s">
        <v>129</v>
      </c>
      <c r="C19" s="211">
        <v>1784576</v>
      </c>
      <c r="D19" s="190">
        <v>923013</v>
      </c>
      <c r="E19" s="190">
        <v>595660</v>
      </c>
      <c r="F19" s="190">
        <v>9321</v>
      </c>
      <c r="G19" s="190">
        <v>114826</v>
      </c>
      <c r="H19" s="190">
        <v>152844</v>
      </c>
      <c r="I19" s="190">
        <v>40378</v>
      </c>
      <c r="J19" s="190">
        <v>4464</v>
      </c>
      <c r="K19" s="190">
        <v>5520</v>
      </c>
      <c r="L19" s="190">
        <v>741020</v>
      </c>
      <c r="M19" s="190">
        <v>685848</v>
      </c>
      <c r="N19" s="190">
        <v>55172</v>
      </c>
      <c r="O19" s="190">
        <v>20844</v>
      </c>
      <c r="P19" s="190" t="s">
        <v>162</v>
      </c>
      <c r="Q19" s="190">
        <v>19773</v>
      </c>
      <c r="R19" s="190">
        <v>1071</v>
      </c>
      <c r="S19" s="209">
        <v>10</v>
      </c>
    </row>
    <row r="20" spans="1:19">
      <c r="A20" s="187">
        <v>11</v>
      </c>
      <c r="B20" s="194" t="s">
        <v>130</v>
      </c>
      <c r="C20" s="211">
        <v>2018702</v>
      </c>
      <c r="D20" s="190">
        <v>1211528</v>
      </c>
      <c r="E20" s="190">
        <v>769169</v>
      </c>
      <c r="F20" s="190">
        <v>4777</v>
      </c>
      <c r="G20" s="190">
        <v>206021</v>
      </c>
      <c r="H20" s="190">
        <v>192540</v>
      </c>
      <c r="I20" s="190">
        <v>30207</v>
      </c>
      <c r="J20" s="190">
        <v>1749</v>
      </c>
      <c r="K20" s="190">
        <v>7065</v>
      </c>
      <c r="L20" s="190">
        <v>646082</v>
      </c>
      <c r="M20" s="190">
        <v>630622</v>
      </c>
      <c r="N20" s="190">
        <v>15460</v>
      </c>
      <c r="O20" s="190">
        <v>27912</v>
      </c>
      <c r="P20" s="190" t="s">
        <v>162</v>
      </c>
      <c r="Q20" s="190">
        <v>25974</v>
      </c>
      <c r="R20" s="190">
        <v>1938</v>
      </c>
      <c r="S20" s="209">
        <v>11</v>
      </c>
    </row>
    <row r="21" spans="1:19">
      <c r="A21" s="187">
        <v>12</v>
      </c>
      <c r="B21" s="210" t="s">
        <v>131</v>
      </c>
      <c r="C21" s="211">
        <v>1831034</v>
      </c>
      <c r="D21" s="190">
        <v>918497</v>
      </c>
      <c r="E21" s="190">
        <v>700709</v>
      </c>
      <c r="F21" s="190">
        <v>4540</v>
      </c>
      <c r="G21" s="190">
        <v>110792</v>
      </c>
      <c r="H21" s="190">
        <v>70510</v>
      </c>
      <c r="I21" s="190">
        <v>19995</v>
      </c>
      <c r="J21" s="190">
        <v>856</v>
      </c>
      <c r="K21" s="190">
        <v>11095</v>
      </c>
      <c r="L21" s="190">
        <v>691228</v>
      </c>
      <c r="M21" s="190">
        <v>682783</v>
      </c>
      <c r="N21" s="190">
        <v>8445</v>
      </c>
      <c r="O21" s="190">
        <v>74287</v>
      </c>
      <c r="P21" s="190">
        <v>15151</v>
      </c>
      <c r="Q21" s="190">
        <v>51904</v>
      </c>
      <c r="R21" s="190">
        <v>7232</v>
      </c>
      <c r="S21" s="209">
        <v>12</v>
      </c>
    </row>
    <row r="22" spans="1:19">
      <c r="A22" s="187">
        <v>13</v>
      </c>
      <c r="B22" s="210" t="s">
        <v>132</v>
      </c>
      <c r="C22" s="211">
        <v>1233309</v>
      </c>
      <c r="D22" s="190">
        <v>628956</v>
      </c>
      <c r="E22" s="190">
        <v>452435</v>
      </c>
      <c r="F22" s="190">
        <v>6493</v>
      </c>
      <c r="G22" s="190">
        <v>88240</v>
      </c>
      <c r="H22" s="190">
        <v>51007</v>
      </c>
      <c r="I22" s="190">
        <v>19801</v>
      </c>
      <c r="J22" s="190">
        <v>8095</v>
      </c>
      <c r="K22" s="190">
        <v>2884</v>
      </c>
      <c r="L22" s="190">
        <v>414208</v>
      </c>
      <c r="M22" s="190">
        <v>403341</v>
      </c>
      <c r="N22" s="190">
        <v>10866</v>
      </c>
      <c r="O22" s="190">
        <v>18446</v>
      </c>
      <c r="P22" s="190" t="s">
        <v>162</v>
      </c>
      <c r="Q22" s="190">
        <v>12831</v>
      </c>
      <c r="R22" s="190">
        <v>5615</v>
      </c>
      <c r="S22" s="209">
        <v>13</v>
      </c>
    </row>
    <row r="23" spans="1:19">
      <c r="A23" s="187">
        <v>14</v>
      </c>
      <c r="B23" s="210" t="s">
        <v>133</v>
      </c>
      <c r="C23" s="211">
        <v>1171050</v>
      </c>
      <c r="D23" s="190">
        <v>748327</v>
      </c>
      <c r="E23" s="190">
        <v>540605</v>
      </c>
      <c r="F23" s="190">
        <v>33413</v>
      </c>
      <c r="G23" s="190">
        <v>94222</v>
      </c>
      <c r="H23" s="190">
        <v>43288</v>
      </c>
      <c r="I23" s="190">
        <v>29117</v>
      </c>
      <c r="J23" s="190">
        <v>4108</v>
      </c>
      <c r="K23" s="190">
        <v>3574</v>
      </c>
      <c r="L23" s="190">
        <v>348720</v>
      </c>
      <c r="M23" s="190">
        <v>335277</v>
      </c>
      <c r="N23" s="190">
        <v>13443</v>
      </c>
      <c r="O23" s="190">
        <v>8667</v>
      </c>
      <c r="P23" s="190" t="s">
        <v>162</v>
      </c>
      <c r="Q23" s="190">
        <v>7825</v>
      </c>
      <c r="R23" s="190">
        <v>842</v>
      </c>
      <c r="S23" s="209">
        <v>14</v>
      </c>
    </row>
    <row r="24" spans="1:19">
      <c r="A24" s="187">
        <v>15</v>
      </c>
      <c r="B24" s="212" t="s">
        <v>134</v>
      </c>
      <c r="C24" s="211">
        <v>2417347</v>
      </c>
      <c r="D24" s="190">
        <v>1304040</v>
      </c>
      <c r="E24" s="190">
        <v>878004</v>
      </c>
      <c r="F24" s="190">
        <v>2479</v>
      </c>
      <c r="G24" s="190">
        <v>161836</v>
      </c>
      <c r="H24" s="190">
        <v>223874</v>
      </c>
      <c r="I24" s="190">
        <v>25236</v>
      </c>
      <c r="J24" s="190">
        <v>2296</v>
      </c>
      <c r="K24" s="190">
        <v>10315</v>
      </c>
      <c r="L24" s="190">
        <v>799915</v>
      </c>
      <c r="M24" s="190">
        <v>774906</v>
      </c>
      <c r="N24" s="190">
        <v>25009</v>
      </c>
      <c r="O24" s="190">
        <v>136799</v>
      </c>
      <c r="P24" s="190">
        <v>17283</v>
      </c>
      <c r="Q24" s="190">
        <v>116968</v>
      </c>
      <c r="R24" s="190">
        <v>2548</v>
      </c>
      <c r="S24" s="209">
        <v>15</v>
      </c>
    </row>
    <row r="25" spans="1:19">
      <c r="A25" s="187">
        <v>16</v>
      </c>
      <c r="B25" s="194" t="s">
        <v>135</v>
      </c>
      <c r="C25" s="211">
        <v>2982650</v>
      </c>
      <c r="D25" s="190">
        <v>1931291</v>
      </c>
      <c r="E25" s="190">
        <v>1569583</v>
      </c>
      <c r="F25" s="190">
        <v>15700</v>
      </c>
      <c r="G25" s="190">
        <v>202806</v>
      </c>
      <c r="H25" s="190">
        <v>78459</v>
      </c>
      <c r="I25" s="190">
        <v>41501</v>
      </c>
      <c r="J25" s="190">
        <v>7414</v>
      </c>
      <c r="K25" s="190">
        <v>15828</v>
      </c>
      <c r="L25" s="190">
        <v>796426</v>
      </c>
      <c r="M25" s="190">
        <v>786015</v>
      </c>
      <c r="N25" s="190">
        <v>10411</v>
      </c>
      <c r="O25" s="190">
        <v>44014</v>
      </c>
      <c r="P25" s="190" t="s">
        <v>162</v>
      </c>
      <c r="Q25" s="190">
        <v>37524</v>
      </c>
      <c r="R25" s="190">
        <v>6490</v>
      </c>
      <c r="S25" s="209">
        <v>16</v>
      </c>
    </row>
    <row r="26" spans="1:19">
      <c r="A26" s="187">
        <v>17</v>
      </c>
      <c r="B26" s="212" t="s">
        <v>136</v>
      </c>
      <c r="C26" s="211">
        <v>2289248</v>
      </c>
      <c r="D26" s="190">
        <v>1115094</v>
      </c>
      <c r="E26" s="190">
        <v>859559</v>
      </c>
      <c r="F26" s="190">
        <v>4380</v>
      </c>
      <c r="G26" s="190">
        <v>149336</v>
      </c>
      <c r="H26" s="190">
        <v>73688</v>
      </c>
      <c r="I26" s="190">
        <v>17467</v>
      </c>
      <c r="J26" s="190">
        <v>2347</v>
      </c>
      <c r="K26" s="190">
        <v>8316</v>
      </c>
      <c r="L26" s="190">
        <v>856219</v>
      </c>
      <c r="M26" s="190">
        <v>833205</v>
      </c>
      <c r="N26" s="190">
        <v>23014</v>
      </c>
      <c r="O26" s="190">
        <v>119623</v>
      </c>
      <c r="P26" s="190">
        <v>46670</v>
      </c>
      <c r="Q26" s="190">
        <v>67508</v>
      </c>
      <c r="R26" s="190">
        <v>5444</v>
      </c>
      <c r="S26" s="209">
        <v>17</v>
      </c>
    </row>
    <row r="27" spans="1:19">
      <c r="A27" s="46"/>
      <c r="B27" s="213"/>
      <c r="C27" s="211"/>
      <c r="D27" s="190"/>
      <c r="E27" s="190"/>
      <c r="F27" s="190"/>
      <c r="G27" s="190"/>
      <c r="H27" s="190"/>
      <c r="I27" s="190"/>
      <c r="J27" s="190"/>
      <c r="K27" s="190"/>
      <c r="L27" s="190"/>
      <c r="M27" s="190"/>
      <c r="N27" s="190"/>
      <c r="O27" s="190"/>
      <c r="P27" s="190"/>
      <c r="Q27" s="190"/>
      <c r="R27" s="190"/>
      <c r="S27" s="46"/>
    </row>
    <row r="28" spans="1:19">
      <c r="A28" s="197" t="s">
        <v>158</v>
      </c>
      <c r="B28" s="198"/>
      <c r="C28" s="198"/>
      <c r="D28" s="198"/>
      <c r="E28" s="43"/>
      <c r="F28" s="43"/>
      <c r="G28" s="43"/>
      <c r="H28" s="43"/>
      <c r="I28" s="43"/>
      <c r="J28" s="43"/>
      <c r="K28" s="43"/>
      <c r="L28" s="43"/>
      <c r="M28" s="43"/>
      <c r="N28" s="43"/>
      <c r="O28" s="43"/>
      <c r="P28" s="43"/>
      <c r="Q28" s="43"/>
      <c r="R28" s="43"/>
      <c r="S28" s="43"/>
    </row>
    <row r="29" spans="1:19">
      <c r="A29" s="200" t="s">
        <v>159</v>
      </c>
      <c r="B29" s="86"/>
      <c r="C29" s="86"/>
      <c r="D29" s="86"/>
      <c r="E29" s="43"/>
      <c r="F29" s="43"/>
      <c r="G29" s="43"/>
      <c r="H29" s="43"/>
      <c r="I29" s="43"/>
      <c r="J29" s="43"/>
      <c r="K29" s="43"/>
      <c r="L29" s="43"/>
      <c r="M29" s="43"/>
      <c r="N29" s="43"/>
      <c r="O29" s="43"/>
      <c r="P29" s="43"/>
      <c r="Q29" s="43"/>
      <c r="R29" s="43"/>
      <c r="S29" s="43"/>
    </row>
    <row r="30" spans="1:19">
      <c r="A30" s="201" t="s">
        <v>137</v>
      </c>
      <c r="B30" s="85"/>
      <c r="C30" s="85"/>
      <c r="D30" s="85"/>
      <c r="E30" s="43"/>
      <c r="F30" s="43"/>
      <c r="G30" s="43"/>
      <c r="H30" s="43"/>
      <c r="I30" s="43"/>
      <c r="J30" s="43"/>
      <c r="K30" s="43"/>
      <c r="L30" s="43"/>
      <c r="M30" s="43"/>
      <c r="N30" s="43"/>
      <c r="O30" s="43"/>
      <c r="P30" s="43"/>
      <c r="Q30" s="43"/>
      <c r="R30" s="43"/>
      <c r="S30" s="43"/>
    </row>
    <row r="31" spans="1:19">
      <c r="A31" s="202" t="s">
        <v>160</v>
      </c>
      <c r="B31" s="85"/>
      <c r="C31" s="85"/>
      <c r="D31" s="85"/>
      <c r="E31" s="43"/>
      <c r="F31" s="43"/>
      <c r="G31" s="43"/>
      <c r="H31" s="43"/>
      <c r="I31" s="43"/>
      <c r="J31" s="43"/>
      <c r="K31" s="43"/>
      <c r="L31" s="43"/>
      <c r="M31" s="43"/>
      <c r="N31" s="43"/>
      <c r="O31" s="43"/>
      <c r="P31" s="43"/>
      <c r="Q31" s="43"/>
      <c r="R31" s="43"/>
      <c r="S31" s="43"/>
    </row>
    <row r="32" spans="1:19">
      <c r="A32" s="43"/>
      <c r="B32" s="43"/>
      <c r="C32" s="43"/>
      <c r="D32" s="43"/>
      <c r="E32" s="43"/>
      <c r="F32" s="43"/>
      <c r="G32" s="43"/>
      <c r="H32" s="43"/>
      <c r="I32" s="43"/>
      <c r="J32" s="43"/>
      <c r="K32" s="43"/>
      <c r="L32" s="43"/>
      <c r="M32" s="43"/>
      <c r="N32" s="43"/>
      <c r="O32" s="43"/>
      <c r="P32" s="43"/>
      <c r="Q32" s="43"/>
      <c r="R32" s="43"/>
      <c r="S32" s="43"/>
    </row>
    <row r="33" spans="1:16" ht="15.75">
      <c r="A33" s="170" t="s">
        <v>138</v>
      </c>
      <c r="B33" s="43"/>
      <c r="C33" s="43"/>
      <c r="D33" s="43"/>
      <c r="E33" s="43"/>
      <c r="F33" s="43"/>
      <c r="G33" s="43"/>
      <c r="H33" s="43"/>
      <c r="I33" s="43"/>
      <c r="J33" s="43"/>
      <c r="K33" s="43"/>
      <c r="L33" s="43"/>
      <c r="M33" s="43"/>
      <c r="N33" s="43"/>
      <c r="O33" s="43"/>
      <c r="P33" s="43"/>
    </row>
    <row r="34" spans="1:16">
      <c r="A34" s="171" t="s">
        <v>88</v>
      </c>
      <c r="B34" s="43"/>
      <c r="C34" s="43"/>
      <c r="D34" s="43"/>
      <c r="E34" s="43"/>
      <c r="F34" s="43"/>
      <c r="G34" s="43"/>
      <c r="H34" s="43"/>
      <c r="I34" s="43"/>
      <c r="J34" s="43"/>
      <c r="K34" s="43"/>
      <c r="L34" s="43"/>
      <c r="M34" s="43"/>
      <c r="N34" s="43"/>
      <c r="O34" s="43"/>
      <c r="P34" s="43"/>
    </row>
    <row r="35" spans="1:16" ht="15.75">
      <c r="A35" s="172" t="s">
        <v>139</v>
      </c>
      <c r="B35" s="173"/>
      <c r="C35" s="43"/>
      <c r="D35" s="43"/>
      <c r="E35" s="43"/>
      <c r="F35" s="43"/>
      <c r="G35" s="43"/>
      <c r="H35" s="43"/>
      <c r="I35" s="43"/>
      <c r="J35" s="43"/>
      <c r="K35" s="43"/>
      <c r="L35" s="43"/>
      <c r="M35" s="43"/>
      <c r="N35" s="43"/>
      <c r="O35" s="43"/>
      <c r="P35" s="43"/>
    </row>
    <row r="36" spans="1:16" ht="15.75" thickBot="1">
      <c r="A36" s="174" t="s">
        <v>90</v>
      </c>
      <c r="B36" s="43"/>
      <c r="C36" s="43"/>
      <c r="D36" s="43"/>
      <c r="E36" s="43"/>
      <c r="F36" s="43"/>
      <c r="G36" s="43"/>
      <c r="H36" s="43"/>
      <c r="I36" s="43"/>
      <c r="J36" s="43"/>
      <c r="K36" s="43"/>
      <c r="L36" s="43"/>
      <c r="M36" s="43"/>
      <c r="N36" s="43"/>
      <c r="O36" s="43"/>
      <c r="P36" s="43"/>
    </row>
    <row r="37" spans="1:16">
      <c r="A37" s="1774" t="s">
        <v>140</v>
      </c>
      <c r="B37" s="1692" t="s">
        <v>141</v>
      </c>
      <c r="C37" s="1750" t="s">
        <v>142</v>
      </c>
      <c r="D37" s="1705"/>
      <c r="E37" s="1705"/>
      <c r="F37" s="1705"/>
      <c r="G37" s="1705"/>
      <c r="H37" s="1705"/>
      <c r="I37" s="1705"/>
      <c r="J37" s="1705"/>
      <c r="K37" s="1705"/>
      <c r="L37" s="1751"/>
      <c r="M37" s="1752" t="s">
        <v>143</v>
      </c>
      <c r="N37" s="1755" t="s">
        <v>144</v>
      </c>
      <c r="O37" s="1752" t="s">
        <v>119</v>
      </c>
      <c r="P37" s="1758" t="s">
        <v>140</v>
      </c>
    </row>
    <row r="38" spans="1:16">
      <c r="A38" s="1775"/>
      <c r="B38" s="1749"/>
      <c r="C38" s="1781" t="s">
        <v>120</v>
      </c>
      <c r="D38" s="1783" t="s">
        <v>145</v>
      </c>
      <c r="E38" s="1784"/>
      <c r="F38" s="1784"/>
      <c r="G38" s="1784"/>
      <c r="H38" s="1785"/>
      <c r="I38" s="1786" t="s">
        <v>146</v>
      </c>
      <c r="J38" s="1787"/>
      <c r="K38" s="1788"/>
      <c r="L38" s="1789" t="s">
        <v>147</v>
      </c>
      <c r="M38" s="1753"/>
      <c r="N38" s="1756"/>
      <c r="O38" s="1753"/>
      <c r="P38" s="1759"/>
    </row>
    <row r="39" spans="1:16" ht="72">
      <c r="A39" s="1775"/>
      <c r="B39" s="1749"/>
      <c r="C39" s="1782"/>
      <c r="D39" s="177" t="s">
        <v>148</v>
      </c>
      <c r="E39" s="178" t="s">
        <v>149</v>
      </c>
      <c r="F39" s="177" t="s">
        <v>150</v>
      </c>
      <c r="G39" s="177" t="s">
        <v>151</v>
      </c>
      <c r="H39" s="177" t="s">
        <v>152</v>
      </c>
      <c r="I39" s="179" t="s">
        <v>153</v>
      </c>
      <c r="J39" s="179" t="s">
        <v>154</v>
      </c>
      <c r="K39" s="180" t="s">
        <v>155</v>
      </c>
      <c r="L39" s="1790"/>
      <c r="M39" s="1754"/>
      <c r="N39" s="1757"/>
      <c r="O39" s="1754"/>
      <c r="P39" s="1759"/>
    </row>
    <row r="40" spans="1:16" ht="15.75" thickBot="1">
      <c r="A40" s="1695"/>
      <c r="B40" s="1693"/>
      <c r="C40" s="1791" t="s">
        <v>156</v>
      </c>
      <c r="D40" s="1772"/>
      <c r="E40" s="1772"/>
      <c r="F40" s="1772"/>
      <c r="G40" s="1772"/>
      <c r="H40" s="1772"/>
      <c r="I40" s="1772"/>
      <c r="J40" s="1772"/>
      <c r="K40" s="1772"/>
      <c r="L40" s="1772"/>
      <c r="M40" s="1772"/>
      <c r="N40" s="1772"/>
      <c r="O40" s="1773"/>
      <c r="P40" s="1760"/>
    </row>
    <row r="41" spans="1:16">
      <c r="A41" s="181">
        <v>1</v>
      </c>
      <c r="B41" s="182" t="s">
        <v>157</v>
      </c>
      <c r="C41" s="183">
        <v>1678238</v>
      </c>
      <c r="D41" s="184">
        <v>333296</v>
      </c>
      <c r="E41" s="184">
        <v>121492</v>
      </c>
      <c r="F41" s="184">
        <v>151623</v>
      </c>
      <c r="G41" s="184">
        <v>55765</v>
      </c>
      <c r="H41" s="185">
        <v>66065</v>
      </c>
      <c r="I41" s="185">
        <v>807561</v>
      </c>
      <c r="J41" s="185">
        <v>100404</v>
      </c>
      <c r="K41" s="185">
        <v>13391</v>
      </c>
      <c r="L41" s="185">
        <v>28643</v>
      </c>
      <c r="M41" s="185">
        <v>37978</v>
      </c>
      <c r="N41" s="185">
        <v>469505</v>
      </c>
      <c r="O41" s="185">
        <v>97791</v>
      </c>
      <c r="P41" s="186">
        <v>1</v>
      </c>
    </row>
    <row r="42" spans="1:16">
      <c r="A42" s="187">
        <v>2</v>
      </c>
      <c r="B42" s="188" t="s">
        <v>121</v>
      </c>
      <c r="C42" s="189">
        <v>141565</v>
      </c>
      <c r="D42" s="190">
        <v>22432</v>
      </c>
      <c r="E42" s="190">
        <v>14436</v>
      </c>
      <c r="F42" s="190">
        <v>11705</v>
      </c>
      <c r="G42" s="190">
        <v>6194</v>
      </c>
      <c r="H42" s="191">
        <v>8031</v>
      </c>
      <c r="I42" s="191">
        <v>63270</v>
      </c>
      <c r="J42" s="191">
        <v>8729</v>
      </c>
      <c r="K42" s="191">
        <v>591</v>
      </c>
      <c r="L42" s="191">
        <v>6177</v>
      </c>
      <c r="M42" s="191">
        <v>3774</v>
      </c>
      <c r="N42" s="191">
        <v>12524</v>
      </c>
      <c r="O42" s="191">
        <v>8785</v>
      </c>
      <c r="P42" s="192">
        <v>2</v>
      </c>
    </row>
    <row r="43" spans="1:16">
      <c r="A43" s="187">
        <v>3</v>
      </c>
      <c r="B43" s="193" t="s">
        <v>122</v>
      </c>
      <c r="C43" s="189">
        <v>92853</v>
      </c>
      <c r="D43" s="190">
        <v>20764</v>
      </c>
      <c r="E43" s="190">
        <v>6767</v>
      </c>
      <c r="F43" s="190">
        <v>8298</v>
      </c>
      <c r="G43" s="190">
        <v>3254</v>
      </c>
      <c r="H43" s="191">
        <v>3357</v>
      </c>
      <c r="I43" s="191">
        <v>43239</v>
      </c>
      <c r="J43" s="191">
        <v>6008</v>
      </c>
      <c r="K43" s="191">
        <v>708</v>
      </c>
      <c r="L43" s="191">
        <v>458</v>
      </c>
      <c r="M43" s="191">
        <v>5029</v>
      </c>
      <c r="N43" s="191">
        <v>41992</v>
      </c>
      <c r="O43" s="191">
        <v>4725</v>
      </c>
      <c r="P43" s="192">
        <v>3</v>
      </c>
    </row>
    <row r="44" spans="1:16">
      <c r="A44" s="187">
        <v>4</v>
      </c>
      <c r="B44" s="188" t="s">
        <v>123</v>
      </c>
      <c r="C44" s="189">
        <v>96854</v>
      </c>
      <c r="D44" s="190">
        <v>10962</v>
      </c>
      <c r="E44" s="190">
        <v>4104</v>
      </c>
      <c r="F44" s="190">
        <v>8247</v>
      </c>
      <c r="G44" s="190">
        <v>1985</v>
      </c>
      <c r="H44" s="191">
        <v>2528</v>
      </c>
      <c r="I44" s="191">
        <v>61424</v>
      </c>
      <c r="J44" s="191">
        <v>5988</v>
      </c>
      <c r="K44" s="191">
        <v>891</v>
      </c>
      <c r="L44" s="191">
        <v>725</v>
      </c>
      <c r="M44" s="191">
        <v>4617</v>
      </c>
      <c r="N44" s="191">
        <v>22311</v>
      </c>
      <c r="O44" s="191">
        <v>3602</v>
      </c>
      <c r="P44" s="186">
        <v>4</v>
      </c>
    </row>
    <row r="45" spans="1:16">
      <c r="A45" s="187">
        <v>5</v>
      </c>
      <c r="B45" s="188" t="s">
        <v>124</v>
      </c>
      <c r="C45" s="189">
        <v>64388</v>
      </c>
      <c r="D45" s="190">
        <v>9431</v>
      </c>
      <c r="E45" s="190">
        <v>3270</v>
      </c>
      <c r="F45" s="190">
        <v>4617</v>
      </c>
      <c r="G45" s="190">
        <v>3516</v>
      </c>
      <c r="H45" s="191">
        <v>3437</v>
      </c>
      <c r="I45" s="191">
        <v>34084</v>
      </c>
      <c r="J45" s="191">
        <v>4822</v>
      </c>
      <c r="K45" s="191">
        <v>551</v>
      </c>
      <c r="L45" s="191">
        <v>660</v>
      </c>
      <c r="M45" s="191">
        <v>3231</v>
      </c>
      <c r="N45" s="191">
        <v>16969</v>
      </c>
      <c r="O45" s="191">
        <v>6087</v>
      </c>
      <c r="P45" s="192">
        <v>5</v>
      </c>
    </row>
    <row r="46" spans="1:16">
      <c r="A46" s="187">
        <v>6</v>
      </c>
      <c r="B46" s="188" t="s">
        <v>125</v>
      </c>
      <c r="C46" s="189">
        <v>103589</v>
      </c>
      <c r="D46" s="190">
        <v>21479</v>
      </c>
      <c r="E46" s="190">
        <v>6807</v>
      </c>
      <c r="F46" s="190">
        <v>9547</v>
      </c>
      <c r="G46" s="190">
        <v>4197</v>
      </c>
      <c r="H46" s="191">
        <v>2967</v>
      </c>
      <c r="I46" s="191">
        <v>48905</v>
      </c>
      <c r="J46" s="191">
        <v>6170</v>
      </c>
      <c r="K46" s="191">
        <v>509</v>
      </c>
      <c r="L46" s="191">
        <v>3008</v>
      </c>
      <c r="M46" s="191">
        <v>1327</v>
      </c>
      <c r="N46" s="191">
        <v>14623</v>
      </c>
      <c r="O46" s="191">
        <v>5512</v>
      </c>
      <c r="P46" s="192">
        <v>6</v>
      </c>
    </row>
    <row r="47" spans="1:16">
      <c r="A47" s="187">
        <v>7</v>
      </c>
      <c r="B47" s="188" t="s">
        <v>126</v>
      </c>
      <c r="C47" s="189">
        <v>96578</v>
      </c>
      <c r="D47" s="190">
        <v>24557</v>
      </c>
      <c r="E47" s="190">
        <v>7962</v>
      </c>
      <c r="F47" s="190">
        <v>9998</v>
      </c>
      <c r="G47" s="190">
        <v>2258</v>
      </c>
      <c r="H47" s="191">
        <v>3456</v>
      </c>
      <c r="I47" s="191">
        <v>42212</v>
      </c>
      <c r="J47" s="191">
        <v>4488</v>
      </c>
      <c r="K47" s="191">
        <v>481</v>
      </c>
      <c r="L47" s="191">
        <v>1166</v>
      </c>
      <c r="M47" s="191">
        <v>628</v>
      </c>
      <c r="N47" s="191">
        <v>11377</v>
      </c>
      <c r="O47" s="191">
        <v>5145</v>
      </c>
      <c r="P47" s="186">
        <v>7</v>
      </c>
    </row>
    <row r="48" spans="1:16">
      <c r="A48" s="187">
        <v>8</v>
      </c>
      <c r="B48" s="188" t="s">
        <v>127</v>
      </c>
      <c r="C48" s="189">
        <v>205088</v>
      </c>
      <c r="D48" s="190">
        <v>52697</v>
      </c>
      <c r="E48" s="190">
        <v>11992</v>
      </c>
      <c r="F48" s="190">
        <v>22913</v>
      </c>
      <c r="G48" s="190">
        <v>5605</v>
      </c>
      <c r="H48" s="191">
        <v>5091</v>
      </c>
      <c r="I48" s="191">
        <v>93204</v>
      </c>
      <c r="J48" s="191">
        <v>10358</v>
      </c>
      <c r="K48" s="191">
        <v>2289</v>
      </c>
      <c r="L48" s="191">
        <v>939</v>
      </c>
      <c r="M48" s="191">
        <v>1799</v>
      </c>
      <c r="N48" s="191">
        <v>34224</v>
      </c>
      <c r="O48" s="191">
        <v>5939</v>
      </c>
      <c r="P48" s="192">
        <v>8</v>
      </c>
    </row>
    <row r="49" spans="1:16">
      <c r="A49" s="187">
        <v>9</v>
      </c>
      <c r="B49" s="188" t="s">
        <v>128</v>
      </c>
      <c r="C49" s="189">
        <v>57605</v>
      </c>
      <c r="D49" s="190">
        <v>10513</v>
      </c>
      <c r="E49" s="190">
        <v>4906</v>
      </c>
      <c r="F49" s="190">
        <v>3703</v>
      </c>
      <c r="G49" s="190">
        <v>2383</v>
      </c>
      <c r="H49" s="191">
        <v>3478</v>
      </c>
      <c r="I49" s="191">
        <v>26836</v>
      </c>
      <c r="J49" s="191">
        <v>3743</v>
      </c>
      <c r="K49" s="191">
        <v>281</v>
      </c>
      <c r="L49" s="191">
        <v>1762</v>
      </c>
      <c r="M49" s="191">
        <v>456</v>
      </c>
      <c r="N49" s="191">
        <v>3972</v>
      </c>
      <c r="O49" s="191">
        <v>3583</v>
      </c>
      <c r="P49" s="192">
        <v>9</v>
      </c>
    </row>
    <row r="50" spans="1:16">
      <c r="A50" s="187">
        <v>10</v>
      </c>
      <c r="B50" s="188" t="s">
        <v>129</v>
      </c>
      <c r="C50" s="189">
        <v>84905</v>
      </c>
      <c r="D50" s="190">
        <v>15073</v>
      </c>
      <c r="E50" s="190">
        <v>5172</v>
      </c>
      <c r="F50" s="190">
        <v>7372</v>
      </c>
      <c r="G50" s="190">
        <v>1459</v>
      </c>
      <c r="H50" s="191">
        <v>3175</v>
      </c>
      <c r="I50" s="191">
        <v>46235</v>
      </c>
      <c r="J50" s="191">
        <v>4218</v>
      </c>
      <c r="K50" s="191">
        <v>1351</v>
      </c>
      <c r="L50" s="191">
        <v>850</v>
      </c>
      <c r="M50" s="191">
        <v>1640</v>
      </c>
      <c r="N50" s="191">
        <v>10864</v>
      </c>
      <c r="O50" s="191">
        <v>2290</v>
      </c>
      <c r="P50" s="186">
        <v>10</v>
      </c>
    </row>
    <row r="51" spans="1:16">
      <c r="A51" s="187">
        <v>11</v>
      </c>
      <c r="B51" s="188" t="s">
        <v>130</v>
      </c>
      <c r="C51" s="189">
        <v>75829</v>
      </c>
      <c r="D51" s="190">
        <v>8144</v>
      </c>
      <c r="E51" s="190">
        <v>2844</v>
      </c>
      <c r="F51" s="190">
        <v>4839</v>
      </c>
      <c r="G51" s="190">
        <v>866</v>
      </c>
      <c r="H51" s="191">
        <v>1403</v>
      </c>
      <c r="I51" s="191">
        <v>50945</v>
      </c>
      <c r="J51" s="191">
        <v>5023</v>
      </c>
      <c r="K51" s="191">
        <v>90</v>
      </c>
      <c r="L51" s="191">
        <v>1676</v>
      </c>
      <c r="M51" s="191">
        <v>1912</v>
      </c>
      <c r="N51" s="191">
        <v>54016</v>
      </c>
      <c r="O51" s="191">
        <v>1423</v>
      </c>
      <c r="P51" s="192">
        <v>11</v>
      </c>
    </row>
    <row r="52" spans="1:16">
      <c r="A52" s="187">
        <v>12</v>
      </c>
      <c r="B52" s="188" t="s">
        <v>131</v>
      </c>
      <c r="C52" s="189">
        <v>97220</v>
      </c>
      <c r="D52" s="190">
        <v>20768</v>
      </c>
      <c r="E52" s="190">
        <v>5790</v>
      </c>
      <c r="F52" s="190">
        <v>8899</v>
      </c>
      <c r="G52" s="190">
        <v>5609</v>
      </c>
      <c r="H52" s="191">
        <v>3684</v>
      </c>
      <c r="I52" s="191">
        <v>44781</v>
      </c>
      <c r="J52" s="191">
        <v>6221</v>
      </c>
      <c r="K52" s="191">
        <v>758</v>
      </c>
      <c r="L52" s="191">
        <v>709</v>
      </c>
      <c r="M52" s="191">
        <v>1967</v>
      </c>
      <c r="N52" s="191">
        <v>41469</v>
      </c>
      <c r="O52" s="191">
        <v>6366</v>
      </c>
      <c r="P52" s="192">
        <v>12</v>
      </c>
    </row>
    <row r="53" spans="1:16">
      <c r="A53" s="187">
        <v>13</v>
      </c>
      <c r="B53" s="188" t="s">
        <v>132</v>
      </c>
      <c r="C53" s="189">
        <v>152547</v>
      </c>
      <c r="D53" s="190">
        <v>49706</v>
      </c>
      <c r="E53" s="190">
        <v>20853</v>
      </c>
      <c r="F53" s="190">
        <v>15439</v>
      </c>
      <c r="G53" s="190">
        <v>4054</v>
      </c>
      <c r="H53" s="191">
        <v>8134</v>
      </c>
      <c r="I53" s="191">
        <v>42284</v>
      </c>
      <c r="J53" s="191">
        <v>9805</v>
      </c>
      <c r="K53" s="191">
        <v>1434</v>
      </c>
      <c r="L53" s="191">
        <v>839</v>
      </c>
      <c r="M53" s="191">
        <v>333</v>
      </c>
      <c r="N53" s="191">
        <v>13923</v>
      </c>
      <c r="O53" s="191">
        <v>4896</v>
      </c>
      <c r="P53" s="186">
        <v>13</v>
      </c>
    </row>
    <row r="54" spans="1:16">
      <c r="A54" s="187">
        <v>14</v>
      </c>
      <c r="B54" s="188" t="s">
        <v>133</v>
      </c>
      <c r="C54" s="189">
        <v>55266</v>
      </c>
      <c r="D54" s="190">
        <v>9062</v>
      </c>
      <c r="E54" s="190">
        <v>3829</v>
      </c>
      <c r="F54" s="190">
        <v>4617</v>
      </c>
      <c r="G54" s="190">
        <v>1439</v>
      </c>
      <c r="H54" s="191">
        <v>1577</v>
      </c>
      <c r="I54" s="191">
        <v>27439</v>
      </c>
      <c r="J54" s="191">
        <v>4755</v>
      </c>
      <c r="K54" s="191">
        <v>202</v>
      </c>
      <c r="L54" s="191">
        <v>2346</v>
      </c>
      <c r="M54" s="191">
        <v>371</v>
      </c>
      <c r="N54" s="191">
        <v>8525</v>
      </c>
      <c r="O54" s="191">
        <v>1174</v>
      </c>
      <c r="P54" s="192">
        <v>14</v>
      </c>
    </row>
    <row r="55" spans="1:16">
      <c r="A55" s="187">
        <v>15</v>
      </c>
      <c r="B55" s="193" t="s">
        <v>134</v>
      </c>
      <c r="C55" s="189">
        <v>93088</v>
      </c>
      <c r="D55" s="190">
        <v>14157</v>
      </c>
      <c r="E55" s="190">
        <v>3408</v>
      </c>
      <c r="F55" s="190">
        <v>7344</v>
      </c>
      <c r="G55" s="190">
        <v>2887</v>
      </c>
      <c r="H55" s="191">
        <v>2965</v>
      </c>
      <c r="I55" s="191">
        <v>54505</v>
      </c>
      <c r="J55" s="191">
        <v>6151</v>
      </c>
      <c r="K55" s="191">
        <v>483</v>
      </c>
      <c r="L55" s="191">
        <v>1188</v>
      </c>
      <c r="M55" s="191">
        <v>3251</v>
      </c>
      <c r="N55" s="191">
        <v>73420</v>
      </c>
      <c r="O55" s="191">
        <v>6834</v>
      </c>
      <c r="P55" s="192">
        <v>15</v>
      </c>
    </row>
    <row r="56" spans="1:16">
      <c r="A56" s="187">
        <v>16</v>
      </c>
      <c r="B56" s="194" t="s">
        <v>135</v>
      </c>
      <c r="C56" s="189">
        <v>159766</v>
      </c>
      <c r="D56" s="190">
        <v>32911</v>
      </c>
      <c r="E56" s="190">
        <v>9582</v>
      </c>
      <c r="F56" s="190">
        <v>13575</v>
      </c>
      <c r="G56" s="190">
        <v>3940</v>
      </c>
      <c r="H56" s="191">
        <v>7086</v>
      </c>
      <c r="I56" s="191">
        <v>78196</v>
      </c>
      <c r="J56" s="191">
        <v>8550</v>
      </c>
      <c r="K56" s="191">
        <v>1231</v>
      </c>
      <c r="L56" s="191">
        <v>4695</v>
      </c>
      <c r="M56" s="191">
        <v>3041</v>
      </c>
      <c r="N56" s="191">
        <v>34905</v>
      </c>
      <c r="O56" s="191">
        <v>13207</v>
      </c>
      <c r="P56" s="186">
        <v>16</v>
      </c>
    </row>
    <row r="57" spans="1:16">
      <c r="A57" s="187">
        <v>17</v>
      </c>
      <c r="B57" s="193" t="s">
        <v>136</v>
      </c>
      <c r="C57" s="189">
        <v>101096</v>
      </c>
      <c r="D57" s="190">
        <v>10640</v>
      </c>
      <c r="E57" s="190">
        <v>9770</v>
      </c>
      <c r="F57" s="190">
        <v>10509</v>
      </c>
      <c r="G57" s="190">
        <v>6119</v>
      </c>
      <c r="H57" s="191">
        <v>5696</v>
      </c>
      <c r="I57" s="191">
        <v>50001</v>
      </c>
      <c r="J57" s="191">
        <v>5375</v>
      </c>
      <c r="K57" s="191">
        <v>1541</v>
      </c>
      <c r="L57" s="191">
        <v>1445</v>
      </c>
      <c r="M57" s="191">
        <v>4602</v>
      </c>
      <c r="N57" s="191">
        <v>74391</v>
      </c>
      <c r="O57" s="191">
        <v>18224</v>
      </c>
      <c r="P57" s="192">
        <v>17</v>
      </c>
    </row>
    <row r="58" spans="1:16">
      <c r="A58" s="86"/>
      <c r="B58" s="193"/>
      <c r="C58" s="195"/>
      <c r="D58" s="195"/>
      <c r="E58" s="195"/>
      <c r="F58" s="195"/>
      <c r="G58" s="195"/>
      <c r="H58" s="195"/>
      <c r="I58" s="195"/>
      <c r="J58" s="195"/>
      <c r="K58" s="195"/>
      <c r="L58" s="195"/>
      <c r="M58" s="195"/>
      <c r="N58" s="195"/>
      <c r="O58" s="195"/>
      <c r="P58" s="196"/>
    </row>
    <row r="59" spans="1:16">
      <c r="A59" s="197" t="s">
        <v>158</v>
      </c>
      <c r="C59" s="198"/>
      <c r="D59" s="198"/>
      <c r="E59" s="198"/>
      <c r="F59" s="198"/>
      <c r="G59" s="198"/>
      <c r="H59" s="198"/>
      <c r="I59" s="198"/>
      <c r="J59" s="198"/>
      <c r="K59" s="198"/>
      <c r="L59" s="198"/>
      <c r="M59" s="198"/>
      <c r="N59" s="198"/>
      <c r="O59" s="198"/>
      <c r="P59" s="199"/>
    </row>
    <row r="60" spans="1:16">
      <c r="A60" s="200" t="s">
        <v>159</v>
      </c>
      <c r="C60" s="85"/>
      <c r="D60" s="85"/>
      <c r="E60" s="85"/>
      <c r="F60" s="85"/>
      <c r="G60" s="85"/>
      <c r="H60" s="85"/>
      <c r="I60" s="85"/>
      <c r="J60" s="85"/>
      <c r="K60" s="85"/>
      <c r="L60" s="85"/>
      <c r="M60" s="85"/>
      <c r="N60" s="85"/>
      <c r="O60" s="85"/>
      <c r="P60" s="86"/>
    </row>
    <row r="61" spans="1:16">
      <c r="A61" s="201" t="s">
        <v>137</v>
      </c>
      <c r="C61" s="86"/>
      <c r="D61" s="86"/>
      <c r="E61" s="86"/>
      <c r="F61" s="86"/>
      <c r="G61" s="86"/>
      <c r="H61" s="86"/>
      <c r="I61" s="86"/>
      <c r="J61" s="86"/>
      <c r="K61" s="86"/>
      <c r="L61" s="86"/>
      <c r="M61" s="86"/>
      <c r="N61" s="86"/>
      <c r="O61" s="86"/>
      <c r="P61" s="199"/>
    </row>
    <row r="62" spans="1:16">
      <c r="A62" s="202" t="s">
        <v>160</v>
      </c>
      <c r="C62" s="85"/>
      <c r="D62" s="85"/>
      <c r="E62" s="85"/>
      <c r="F62" s="85"/>
      <c r="G62" s="85"/>
      <c r="H62" s="85"/>
      <c r="I62" s="85"/>
      <c r="J62" s="85"/>
      <c r="K62" s="85"/>
      <c r="L62" s="85"/>
      <c r="M62" s="85"/>
      <c r="N62" s="85"/>
      <c r="O62" s="85"/>
      <c r="P62" s="86"/>
    </row>
    <row r="63" spans="1:16">
      <c r="A63" s="46"/>
      <c r="B63" s="43"/>
      <c r="C63" s="43"/>
      <c r="D63" s="43"/>
      <c r="E63" s="43"/>
      <c r="F63" s="43"/>
      <c r="G63" s="43"/>
      <c r="H63" s="43"/>
      <c r="I63" s="43"/>
      <c r="J63" s="43"/>
      <c r="K63" s="43"/>
      <c r="L63" s="43"/>
      <c r="M63" s="43"/>
      <c r="N63" s="43"/>
      <c r="O63" s="43"/>
      <c r="P63" s="46"/>
    </row>
  </sheetData>
  <mergeCells count="32">
    <mergeCell ref="O37:O39"/>
    <mergeCell ref="P7:P8"/>
    <mergeCell ref="Q7:R7"/>
    <mergeCell ref="C9:R9"/>
    <mergeCell ref="A6:A9"/>
    <mergeCell ref="B6:B9"/>
    <mergeCell ref="C6:C8"/>
    <mergeCell ref="D6:I6"/>
    <mergeCell ref="L6:N6"/>
    <mergeCell ref="P37:P40"/>
    <mergeCell ref="C38:C39"/>
    <mergeCell ref="D38:H38"/>
    <mergeCell ref="I38:K38"/>
    <mergeCell ref="L38:L39"/>
    <mergeCell ref="C40:O40"/>
    <mergeCell ref="A37:A40"/>
    <mergeCell ref="B37:B40"/>
    <mergeCell ref="C37:L37"/>
    <mergeCell ref="M37:M39"/>
    <mergeCell ref="N37:N39"/>
    <mergeCell ref="S6:S9"/>
    <mergeCell ref="D7:D8"/>
    <mergeCell ref="E7:E8"/>
    <mergeCell ref="F7:F8"/>
    <mergeCell ref="G7:G8"/>
    <mergeCell ref="H7:H8"/>
    <mergeCell ref="J7:K7"/>
    <mergeCell ref="L7:L8"/>
    <mergeCell ref="M7:M8"/>
    <mergeCell ref="N7:N8"/>
    <mergeCell ref="O6:R6"/>
    <mergeCell ref="O7:O8"/>
  </mergeCells>
  <pageMargins left="0.7" right="0.7" top="0.75" bottom="0.75" header="0.3" footer="0.3"/>
  <legacyDrawing r:id="rId1"/>
</worksheet>
</file>

<file path=xl/worksheets/sheet90.xml><?xml version="1.0" encoding="utf-8"?>
<worksheet xmlns="http://schemas.openxmlformats.org/spreadsheetml/2006/main" xmlns:r="http://schemas.openxmlformats.org/officeDocument/2006/relationships">
  <dimension ref="A1:F84"/>
  <sheetViews>
    <sheetView workbookViewId="0">
      <selection activeCell="G53" sqref="G53"/>
    </sheetView>
  </sheetViews>
  <sheetFormatPr defaultRowHeight="14.25"/>
  <sheetData>
    <row r="1" spans="1:6" ht="15.75">
      <c r="A1" s="2305" t="s">
        <v>1835</v>
      </c>
      <c r="B1" s="2244"/>
      <c r="C1" s="2244"/>
      <c r="D1" s="2244"/>
      <c r="E1" s="2244"/>
      <c r="F1" s="2244"/>
    </row>
    <row r="2" spans="1:6" ht="16.5">
      <c r="A2" s="2306" t="s">
        <v>1836</v>
      </c>
      <c r="B2" s="2244"/>
      <c r="C2" s="2244"/>
      <c r="D2" s="2244"/>
      <c r="E2" s="2244"/>
      <c r="F2" s="2244"/>
    </row>
    <row r="3" spans="1:6">
      <c r="A3" s="540"/>
    </row>
    <row r="4" spans="1:6">
      <c r="A4" s="1128" t="s">
        <v>1837</v>
      </c>
    </row>
    <row r="5" spans="1:6" ht="15" thickBot="1">
      <c r="A5" s="1130" t="s">
        <v>1838</v>
      </c>
    </row>
    <row r="6" spans="1:6" ht="15" thickBot="1">
      <c r="A6" s="1162" t="s">
        <v>1839</v>
      </c>
      <c r="B6" s="1185">
        <v>2005</v>
      </c>
      <c r="C6" s="1185">
        <v>2010</v>
      </c>
      <c r="D6" s="1185">
        <v>2013</v>
      </c>
      <c r="E6" s="1185">
        <v>2014</v>
      </c>
      <c r="F6" s="1171">
        <v>2015</v>
      </c>
    </row>
    <row r="7" spans="1:6" ht="15" thickBot="1">
      <c r="A7" s="1151" t="s">
        <v>1840</v>
      </c>
      <c r="B7" s="2260" t="s">
        <v>1841</v>
      </c>
      <c r="C7" s="2261"/>
      <c r="D7" s="2261"/>
      <c r="E7" s="2261"/>
      <c r="F7" s="2261"/>
    </row>
    <row r="8" spans="1:6">
      <c r="A8" s="2304" t="s">
        <v>1842</v>
      </c>
      <c r="B8" s="2304"/>
      <c r="C8" s="2304"/>
      <c r="D8" s="2304"/>
      <c r="E8" s="2304"/>
      <c r="F8" s="2304"/>
    </row>
    <row r="9" spans="1:6">
      <c r="A9" s="2274" t="s">
        <v>1843</v>
      </c>
      <c r="B9" s="2274"/>
      <c r="C9" s="2274"/>
      <c r="D9" s="2274"/>
      <c r="E9" s="2274"/>
      <c r="F9" s="2274"/>
    </row>
    <row r="10" spans="1:6" ht="22.5">
      <c r="A10" s="1233" t="s">
        <v>1582</v>
      </c>
      <c r="B10" s="1160">
        <v>1319</v>
      </c>
      <c r="C10" s="1160">
        <v>1464</v>
      </c>
      <c r="D10" s="1160">
        <v>1454</v>
      </c>
      <c r="E10" s="1160">
        <v>1676</v>
      </c>
      <c r="F10" s="1161">
        <v>1546</v>
      </c>
    </row>
    <row r="11" spans="1:6">
      <c r="A11" s="1261" t="s">
        <v>1583</v>
      </c>
      <c r="B11" s="1160"/>
      <c r="C11" s="1160"/>
      <c r="D11" s="1160"/>
      <c r="E11" s="1160"/>
      <c r="F11" s="1161"/>
    </row>
    <row r="12" spans="1:6">
      <c r="A12" s="1233" t="s">
        <v>1584</v>
      </c>
      <c r="B12" s="1160">
        <v>551</v>
      </c>
      <c r="C12" s="1160">
        <v>633</v>
      </c>
      <c r="D12" s="1160">
        <v>649</v>
      </c>
      <c r="E12" s="1160">
        <v>799</v>
      </c>
      <c r="F12" s="1161">
        <v>753</v>
      </c>
    </row>
    <row r="13" spans="1:6">
      <c r="A13" s="1261" t="s">
        <v>1585</v>
      </c>
      <c r="B13" s="1160"/>
      <c r="C13" s="1160"/>
      <c r="D13" s="1160"/>
      <c r="E13" s="1160"/>
      <c r="F13" s="1161"/>
    </row>
    <row r="14" spans="1:6">
      <c r="A14" s="1233" t="s">
        <v>1586</v>
      </c>
      <c r="B14" s="1160">
        <v>214</v>
      </c>
      <c r="C14" s="1160">
        <v>192</v>
      </c>
      <c r="D14" s="1160">
        <v>230</v>
      </c>
      <c r="E14" s="1160">
        <v>192</v>
      </c>
      <c r="F14" s="1161">
        <v>138</v>
      </c>
    </row>
    <row r="15" spans="1:6">
      <c r="A15" s="1261" t="s">
        <v>1587</v>
      </c>
      <c r="B15" s="1160"/>
      <c r="C15" s="1160"/>
      <c r="D15" s="1160"/>
      <c r="E15" s="1160"/>
      <c r="F15" s="1161"/>
    </row>
    <row r="16" spans="1:6">
      <c r="A16" s="1331" t="s">
        <v>1588</v>
      </c>
      <c r="B16" s="1160">
        <v>225</v>
      </c>
      <c r="C16" s="1160">
        <v>229</v>
      </c>
      <c r="D16" s="1160">
        <v>201</v>
      </c>
      <c r="E16" s="1160">
        <v>225</v>
      </c>
      <c r="F16" s="1161">
        <v>204</v>
      </c>
    </row>
    <row r="17" spans="1:6">
      <c r="A17" s="1332" t="s">
        <v>1589</v>
      </c>
      <c r="B17" s="1160"/>
      <c r="C17" s="1160"/>
      <c r="D17" s="1160"/>
      <c r="E17" s="1160"/>
      <c r="F17" s="1161"/>
    </row>
    <row r="18" spans="1:6">
      <c r="A18" s="1233" t="s">
        <v>1590</v>
      </c>
      <c r="B18" s="1160">
        <v>83</v>
      </c>
      <c r="C18" s="1160">
        <v>102</v>
      </c>
      <c r="D18" s="1160">
        <v>81</v>
      </c>
      <c r="E18" s="1160">
        <v>100</v>
      </c>
      <c r="F18" s="1161">
        <v>84</v>
      </c>
    </row>
    <row r="19" spans="1:6">
      <c r="A19" s="1261" t="s">
        <v>1591</v>
      </c>
      <c r="B19" s="1160"/>
      <c r="C19" s="1160"/>
      <c r="D19" s="1160"/>
      <c r="E19" s="1160"/>
      <c r="F19" s="1161"/>
    </row>
    <row r="20" spans="1:6">
      <c r="A20" s="1233" t="s">
        <v>1592</v>
      </c>
      <c r="B20" s="1160">
        <v>245</v>
      </c>
      <c r="C20" s="1160">
        <v>308</v>
      </c>
      <c r="D20" s="1160">
        <v>292</v>
      </c>
      <c r="E20" s="1160">
        <v>360</v>
      </c>
      <c r="F20" s="1161">
        <v>367</v>
      </c>
    </row>
    <row r="21" spans="1:6">
      <c r="A21" s="1261" t="s">
        <v>1593</v>
      </c>
      <c r="B21" s="1160"/>
      <c r="C21" s="1160"/>
      <c r="D21" s="1160"/>
      <c r="E21" s="1160"/>
      <c r="F21" s="1161"/>
    </row>
    <row r="22" spans="1:6">
      <c r="A22" s="1233" t="s">
        <v>1675</v>
      </c>
      <c r="B22" s="1160">
        <v>652</v>
      </c>
      <c r="C22" s="1160">
        <v>551</v>
      </c>
      <c r="D22" s="1160">
        <v>487</v>
      </c>
      <c r="E22" s="1160">
        <v>510</v>
      </c>
      <c r="F22" s="1161">
        <v>423</v>
      </c>
    </row>
    <row r="23" spans="1:6">
      <c r="A23" s="1261" t="s">
        <v>1676</v>
      </c>
      <c r="B23" s="1160"/>
      <c r="C23" s="1160"/>
      <c r="D23" s="1160"/>
      <c r="E23" s="1160"/>
      <c r="F23" s="1161"/>
    </row>
    <row r="24" spans="1:6" ht="22.5">
      <c r="A24" s="1233" t="s">
        <v>1844</v>
      </c>
      <c r="B24" s="1160">
        <v>749</v>
      </c>
      <c r="C24" s="1160">
        <v>671</v>
      </c>
      <c r="D24" s="1160">
        <v>769</v>
      </c>
      <c r="E24" s="1160">
        <v>927</v>
      </c>
      <c r="F24" s="1161">
        <v>644</v>
      </c>
    </row>
    <row r="25" spans="1:6">
      <c r="A25" s="1261" t="s">
        <v>1845</v>
      </c>
      <c r="B25" s="1160"/>
      <c r="C25" s="1160"/>
      <c r="D25" s="1160"/>
      <c r="E25" s="1160"/>
      <c r="F25" s="1161"/>
    </row>
    <row r="26" spans="1:6" ht="22.5">
      <c r="A26" s="1233" t="s">
        <v>1846</v>
      </c>
      <c r="B26" s="1160">
        <v>91</v>
      </c>
      <c r="C26" s="1160">
        <v>150</v>
      </c>
      <c r="D26" s="1160">
        <v>183</v>
      </c>
      <c r="E26" s="1160">
        <v>225</v>
      </c>
      <c r="F26" s="1161">
        <v>186</v>
      </c>
    </row>
    <row r="27" spans="1:6" ht="22.5">
      <c r="A27" s="1261" t="s">
        <v>1847</v>
      </c>
      <c r="B27" s="1160"/>
      <c r="C27" s="1160"/>
      <c r="D27" s="1160"/>
      <c r="E27" s="1160"/>
      <c r="F27" s="1161"/>
    </row>
    <row r="28" spans="1:6" ht="22.5">
      <c r="A28" s="1233" t="s">
        <v>1848</v>
      </c>
      <c r="B28" s="1160">
        <v>343</v>
      </c>
      <c r="C28" s="1160">
        <v>328</v>
      </c>
      <c r="D28" s="1160">
        <v>341</v>
      </c>
      <c r="E28" s="1160">
        <v>385</v>
      </c>
      <c r="F28" s="1161">
        <v>330</v>
      </c>
    </row>
    <row r="29" spans="1:6" ht="22.5">
      <c r="A29" s="1261" t="s">
        <v>1849</v>
      </c>
      <c r="B29" s="1160"/>
      <c r="C29" s="1160"/>
      <c r="D29" s="1160"/>
      <c r="E29" s="1160"/>
      <c r="F29" s="1161"/>
    </row>
    <row r="30" spans="1:6">
      <c r="A30" s="2273" t="s">
        <v>1850</v>
      </c>
      <c r="B30" s="2273"/>
      <c r="C30" s="2273"/>
      <c r="D30" s="2273"/>
      <c r="E30" s="2273"/>
      <c r="F30" s="2273"/>
    </row>
    <row r="31" spans="1:6">
      <c r="A31" s="2274" t="s">
        <v>1851</v>
      </c>
      <c r="B31" s="2274"/>
      <c r="C31" s="2274"/>
      <c r="D31" s="2274"/>
      <c r="E31" s="2274"/>
      <c r="F31" s="2274"/>
    </row>
    <row r="32" spans="1:6" ht="22.5">
      <c r="A32" s="1233" t="s">
        <v>1582</v>
      </c>
      <c r="B32" s="1160">
        <v>1717</v>
      </c>
      <c r="C32" s="1160">
        <v>2098</v>
      </c>
      <c r="D32" s="1160">
        <v>2060</v>
      </c>
      <c r="E32" s="1160">
        <v>2342</v>
      </c>
      <c r="F32" s="1161">
        <v>2092</v>
      </c>
    </row>
    <row r="33" spans="1:6">
      <c r="A33" s="1261" t="s">
        <v>1583</v>
      </c>
      <c r="B33" s="1160"/>
      <c r="C33" s="1160"/>
      <c r="D33" s="1160"/>
      <c r="E33" s="1160"/>
      <c r="F33" s="1161"/>
    </row>
    <row r="34" spans="1:6">
      <c r="A34" s="1233" t="s">
        <v>1584</v>
      </c>
      <c r="B34" s="1160">
        <v>718</v>
      </c>
      <c r="C34" s="1160">
        <v>908</v>
      </c>
      <c r="D34" s="1160">
        <v>920</v>
      </c>
      <c r="E34" s="1160">
        <v>1116</v>
      </c>
      <c r="F34" s="1161">
        <v>1019</v>
      </c>
    </row>
    <row r="35" spans="1:6">
      <c r="A35" s="1261" t="s">
        <v>1585</v>
      </c>
      <c r="B35" s="1160"/>
      <c r="C35" s="1160"/>
      <c r="D35" s="1160"/>
      <c r="E35" s="1160"/>
      <c r="F35" s="1161"/>
    </row>
    <row r="36" spans="1:6">
      <c r="A36" s="1233" t="s">
        <v>1586</v>
      </c>
      <c r="B36" s="1160">
        <v>279</v>
      </c>
      <c r="C36" s="1160">
        <v>275</v>
      </c>
      <c r="D36" s="1160">
        <v>326</v>
      </c>
      <c r="E36" s="1160">
        <v>268</v>
      </c>
      <c r="F36" s="1161">
        <v>187</v>
      </c>
    </row>
    <row r="37" spans="1:6">
      <c r="A37" s="1261" t="s">
        <v>1587</v>
      </c>
      <c r="B37" s="1160"/>
      <c r="C37" s="1160"/>
      <c r="D37" s="1160"/>
      <c r="E37" s="1160"/>
      <c r="F37" s="1161"/>
    </row>
    <row r="38" spans="1:6">
      <c r="A38" s="1331" t="s">
        <v>1588</v>
      </c>
      <c r="B38" s="1160">
        <v>293</v>
      </c>
      <c r="C38" s="1160">
        <v>328</v>
      </c>
      <c r="D38" s="1160">
        <v>284</v>
      </c>
      <c r="E38" s="1160">
        <v>314</v>
      </c>
      <c r="F38" s="1161">
        <v>275</v>
      </c>
    </row>
    <row r="39" spans="1:6">
      <c r="A39" s="1332" t="s">
        <v>1589</v>
      </c>
      <c r="B39" s="1160"/>
      <c r="C39" s="1160"/>
      <c r="D39" s="1160"/>
      <c r="E39" s="1160"/>
      <c r="F39" s="1161"/>
    </row>
    <row r="40" spans="1:6">
      <c r="A40" s="1233" t="s">
        <v>1590</v>
      </c>
      <c r="B40" s="1160">
        <v>108</v>
      </c>
      <c r="C40" s="1160">
        <v>146</v>
      </c>
      <c r="D40" s="1160">
        <v>115</v>
      </c>
      <c r="E40" s="1160">
        <v>140</v>
      </c>
      <c r="F40" s="1161">
        <v>113</v>
      </c>
    </row>
    <row r="41" spans="1:6">
      <c r="A41" s="1261" t="s">
        <v>1591</v>
      </c>
      <c r="B41" s="1160"/>
      <c r="C41" s="1160"/>
      <c r="D41" s="1160"/>
      <c r="E41" s="1160"/>
      <c r="F41" s="1161"/>
    </row>
    <row r="42" spans="1:6">
      <c r="A42" s="1233" t="s">
        <v>1592</v>
      </c>
      <c r="B42" s="1160">
        <v>319</v>
      </c>
      <c r="C42" s="1160">
        <v>441</v>
      </c>
      <c r="D42" s="1160">
        <v>414</v>
      </c>
      <c r="E42" s="1160">
        <v>504</v>
      </c>
      <c r="F42" s="1161">
        <v>497</v>
      </c>
    </row>
    <row r="43" spans="1:6">
      <c r="A43" s="1261" t="s">
        <v>1593</v>
      </c>
      <c r="B43" s="1160"/>
      <c r="C43" s="1160"/>
      <c r="D43" s="1160"/>
      <c r="E43" s="1160"/>
      <c r="F43" s="1161"/>
    </row>
    <row r="44" spans="1:6">
      <c r="A44" s="1233" t="s">
        <v>1675</v>
      </c>
      <c r="B44" s="1160">
        <v>848</v>
      </c>
      <c r="C44" s="1160">
        <v>790</v>
      </c>
      <c r="D44" s="1160">
        <v>690</v>
      </c>
      <c r="E44" s="1160">
        <v>712</v>
      </c>
      <c r="F44" s="1161">
        <v>572</v>
      </c>
    </row>
    <row r="45" spans="1:6">
      <c r="A45" s="1261" t="s">
        <v>1676</v>
      </c>
      <c r="B45" s="1160"/>
      <c r="C45" s="1160"/>
      <c r="D45" s="1160"/>
      <c r="E45" s="1160"/>
      <c r="F45" s="1161"/>
    </row>
    <row r="46" spans="1:6" ht="22.5">
      <c r="A46" s="1233" t="s">
        <v>1844</v>
      </c>
      <c r="B46" s="1160">
        <v>975</v>
      </c>
      <c r="C46" s="1160">
        <v>962</v>
      </c>
      <c r="D46" s="1160">
        <v>1089</v>
      </c>
      <c r="E46" s="1160">
        <v>1295</v>
      </c>
      <c r="F46" s="1161">
        <v>871</v>
      </c>
    </row>
    <row r="47" spans="1:6">
      <c r="A47" s="1261" t="s">
        <v>1845</v>
      </c>
      <c r="B47" s="1160"/>
      <c r="C47" s="1160"/>
      <c r="D47" s="1160"/>
      <c r="E47" s="1160"/>
      <c r="F47" s="1161"/>
    </row>
    <row r="48" spans="1:6" ht="22.5">
      <c r="A48" s="1233" t="s">
        <v>1846</v>
      </c>
      <c r="B48" s="1160">
        <v>119</v>
      </c>
      <c r="C48" s="1160">
        <v>215</v>
      </c>
      <c r="D48" s="1160">
        <v>260</v>
      </c>
      <c r="E48" s="1160">
        <v>314</v>
      </c>
      <c r="F48" s="1161">
        <v>251</v>
      </c>
    </row>
    <row r="49" spans="1:6" ht="22.5">
      <c r="A49" s="1261" t="s">
        <v>1847</v>
      </c>
      <c r="B49" s="1160"/>
      <c r="C49" s="1160"/>
      <c r="D49" s="1160"/>
      <c r="E49" s="1160"/>
      <c r="F49" s="1161"/>
    </row>
    <row r="50" spans="1:6" ht="22.5">
      <c r="A50" s="1233" t="s">
        <v>1848</v>
      </c>
      <c r="B50" s="1160">
        <v>447</v>
      </c>
      <c r="C50" s="1160">
        <v>471</v>
      </c>
      <c r="D50" s="1160">
        <v>483</v>
      </c>
      <c r="E50" s="1160">
        <v>538</v>
      </c>
      <c r="F50" s="1161">
        <v>446</v>
      </c>
    </row>
    <row r="51" spans="1:6" ht="22.5">
      <c r="A51" s="1261" t="s">
        <v>1849</v>
      </c>
      <c r="B51" s="1160"/>
      <c r="C51" s="1160"/>
      <c r="D51" s="1160"/>
      <c r="E51" s="1160"/>
      <c r="F51" s="1161"/>
    </row>
    <row r="52" spans="1:6" ht="9.75" customHeight="1">
      <c r="A52" s="1152"/>
    </row>
    <row r="53" spans="1:6">
      <c r="A53" s="2243" t="s">
        <v>1852</v>
      </c>
      <c r="B53" s="2244"/>
      <c r="C53" s="2244"/>
      <c r="D53" s="2244"/>
      <c r="E53" s="2244"/>
      <c r="F53" s="2244"/>
    </row>
    <row r="54" spans="1:6" ht="11.25" customHeight="1">
      <c r="A54" s="2243" t="s">
        <v>1853</v>
      </c>
      <c r="B54" s="2244"/>
      <c r="C54" s="2244"/>
      <c r="D54" s="2244"/>
      <c r="E54" s="2244"/>
      <c r="F54" s="2244"/>
    </row>
    <row r="56" spans="1:6">
      <c r="A56" s="1237" t="s">
        <v>1854</v>
      </c>
    </row>
    <row r="57" spans="1:6">
      <c r="A57" s="1333" t="s">
        <v>1855</v>
      </c>
    </row>
    <row r="58" spans="1:6" ht="15" thickBot="1">
      <c r="A58" s="540"/>
    </row>
    <row r="59" spans="1:6" ht="15" thickBot="1">
      <c r="A59" s="1162" t="s">
        <v>1839</v>
      </c>
      <c r="B59" s="1185">
        <v>2005</v>
      </c>
      <c r="C59" s="1185">
        <v>2010</v>
      </c>
      <c r="D59" s="1185">
        <v>2013</v>
      </c>
      <c r="E59" s="1185">
        <v>2014</v>
      </c>
      <c r="F59" s="1171">
        <v>2015</v>
      </c>
    </row>
    <row r="60" spans="1:6" ht="15" thickBot="1">
      <c r="A60" s="1151" t="s">
        <v>1840</v>
      </c>
      <c r="B60" s="2260" t="s">
        <v>1841</v>
      </c>
      <c r="C60" s="2261"/>
      <c r="D60" s="2261"/>
      <c r="E60" s="2261"/>
      <c r="F60" s="2261"/>
    </row>
    <row r="61" spans="1:6">
      <c r="A61" s="2304" t="s">
        <v>1856</v>
      </c>
      <c r="B61" s="2304"/>
      <c r="C61" s="2304"/>
      <c r="D61" s="2304"/>
      <c r="E61" s="2304"/>
      <c r="F61" s="2304"/>
    </row>
    <row r="62" spans="1:6">
      <c r="A62" s="2274" t="s">
        <v>1857</v>
      </c>
      <c r="B62" s="2274"/>
      <c r="C62" s="2274"/>
      <c r="D62" s="2274"/>
      <c r="E62" s="2274"/>
      <c r="F62" s="2274"/>
    </row>
    <row r="63" spans="1:6" ht="22.5">
      <c r="A63" s="1148" t="s">
        <v>1582</v>
      </c>
      <c r="B63" s="1160">
        <v>550</v>
      </c>
      <c r="C63" s="1160">
        <v>565</v>
      </c>
      <c r="D63" s="1160">
        <v>552</v>
      </c>
      <c r="E63" s="1160">
        <v>634</v>
      </c>
      <c r="F63" s="1161">
        <v>585</v>
      </c>
    </row>
    <row r="64" spans="1:6">
      <c r="A64" s="1157" t="s">
        <v>1583</v>
      </c>
      <c r="B64" s="1160"/>
      <c r="C64" s="1160"/>
      <c r="D64" s="1160"/>
      <c r="E64" s="1160"/>
      <c r="F64" s="1161"/>
    </row>
    <row r="65" spans="1:6">
      <c r="A65" s="1148" t="s">
        <v>1584</v>
      </c>
      <c r="B65" s="1160">
        <v>230</v>
      </c>
      <c r="C65" s="1160">
        <v>244</v>
      </c>
      <c r="D65" s="1160">
        <v>246</v>
      </c>
      <c r="E65" s="1160">
        <v>302</v>
      </c>
      <c r="F65" s="1161">
        <v>285</v>
      </c>
    </row>
    <row r="66" spans="1:6">
      <c r="A66" s="1157" t="s">
        <v>1585</v>
      </c>
      <c r="B66" s="1160"/>
      <c r="C66" s="1160"/>
      <c r="D66" s="1160"/>
      <c r="E66" s="1160"/>
      <c r="F66" s="1161"/>
    </row>
    <row r="67" spans="1:6">
      <c r="A67" s="1148" t="s">
        <v>1586</v>
      </c>
      <c r="B67" s="1160">
        <v>89</v>
      </c>
      <c r="C67" s="1160">
        <v>74</v>
      </c>
      <c r="D67" s="1160">
        <v>87</v>
      </c>
      <c r="E67" s="1160">
        <v>73</v>
      </c>
      <c r="F67" s="1161">
        <v>52</v>
      </c>
    </row>
    <row r="68" spans="1:6">
      <c r="A68" s="1157" t="s">
        <v>1587</v>
      </c>
      <c r="B68" s="1160"/>
      <c r="C68" s="1160"/>
      <c r="D68" s="1160"/>
      <c r="E68" s="1160"/>
      <c r="F68" s="1161"/>
    </row>
    <row r="69" spans="1:6">
      <c r="A69" s="1184" t="s">
        <v>1588</v>
      </c>
      <c r="B69" s="1160">
        <v>94</v>
      </c>
      <c r="C69" s="1160">
        <v>88</v>
      </c>
      <c r="D69" s="1160">
        <v>76</v>
      </c>
      <c r="E69" s="1160">
        <v>85</v>
      </c>
      <c r="F69" s="1161">
        <v>77</v>
      </c>
    </row>
    <row r="70" spans="1:6">
      <c r="A70" s="1240" t="s">
        <v>1589</v>
      </c>
      <c r="B70" s="1160"/>
      <c r="C70" s="1160"/>
      <c r="D70" s="1160"/>
      <c r="E70" s="1160"/>
      <c r="F70" s="1161"/>
    </row>
    <row r="71" spans="1:6">
      <c r="A71" s="1148" t="s">
        <v>1590</v>
      </c>
      <c r="B71" s="1160">
        <v>35</v>
      </c>
      <c r="C71" s="1160">
        <v>39</v>
      </c>
      <c r="D71" s="1160">
        <v>31</v>
      </c>
      <c r="E71" s="1160">
        <v>38</v>
      </c>
      <c r="F71" s="1161">
        <v>32</v>
      </c>
    </row>
    <row r="72" spans="1:6">
      <c r="A72" s="1157" t="s">
        <v>1591</v>
      </c>
      <c r="B72" s="1160"/>
      <c r="C72" s="1160"/>
      <c r="D72" s="1160"/>
      <c r="E72" s="1160"/>
      <c r="F72" s="1161"/>
    </row>
    <row r="73" spans="1:6">
      <c r="A73" s="1148" t="s">
        <v>1592</v>
      </c>
      <c r="B73" s="1160">
        <v>102</v>
      </c>
      <c r="C73" s="1160">
        <v>119</v>
      </c>
      <c r="D73" s="1160">
        <v>111</v>
      </c>
      <c r="E73" s="1160">
        <v>136</v>
      </c>
      <c r="F73" s="1161">
        <v>139</v>
      </c>
    </row>
    <row r="74" spans="1:6">
      <c r="A74" s="1157" t="s">
        <v>1593</v>
      </c>
      <c r="B74" s="1160"/>
      <c r="C74" s="1160"/>
      <c r="D74" s="1160"/>
      <c r="E74" s="1160"/>
      <c r="F74" s="1161"/>
    </row>
    <row r="75" spans="1:6">
      <c r="A75" s="1148" t="s">
        <v>1675</v>
      </c>
      <c r="B75" s="1160">
        <v>272</v>
      </c>
      <c r="C75" s="1160">
        <v>213</v>
      </c>
      <c r="D75" s="1160">
        <v>185</v>
      </c>
      <c r="E75" s="1160">
        <v>193</v>
      </c>
      <c r="F75" s="1161">
        <v>160</v>
      </c>
    </row>
    <row r="76" spans="1:6">
      <c r="A76" s="1157" t="s">
        <v>1676</v>
      </c>
      <c r="B76" s="1160"/>
      <c r="C76" s="1160"/>
      <c r="D76" s="1160"/>
      <c r="E76" s="1160"/>
      <c r="F76" s="1161"/>
    </row>
    <row r="77" spans="1:6" ht="22.5">
      <c r="A77" s="1148" t="s">
        <v>1844</v>
      </c>
      <c r="B77" s="1160">
        <v>312</v>
      </c>
      <c r="C77" s="1160">
        <v>259</v>
      </c>
      <c r="D77" s="1160">
        <v>292</v>
      </c>
      <c r="E77" s="1160">
        <v>351</v>
      </c>
      <c r="F77" s="1161">
        <v>244</v>
      </c>
    </row>
    <row r="78" spans="1:6">
      <c r="A78" s="1157" t="s">
        <v>1845</v>
      </c>
      <c r="B78" s="1160"/>
      <c r="C78" s="1160"/>
      <c r="D78" s="1160"/>
      <c r="E78" s="1160"/>
      <c r="F78" s="1161"/>
    </row>
    <row r="79" spans="1:6" ht="22.5">
      <c r="A79" s="1148" t="s">
        <v>1846</v>
      </c>
      <c r="B79" s="1160">
        <v>38</v>
      </c>
      <c r="C79" s="1160">
        <v>58</v>
      </c>
      <c r="D79" s="1160">
        <v>70</v>
      </c>
      <c r="E79" s="1160">
        <v>85</v>
      </c>
      <c r="F79" s="1161">
        <v>70</v>
      </c>
    </row>
    <row r="80" spans="1:6" ht="22.5">
      <c r="A80" s="1157" t="s">
        <v>1847</v>
      </c>
      <c r="B80" s="1160"/>
      <c r="C80" s="1160"/>
      <c r="D80" s="1160"/>
      <c r="E80" s="1160"/>
      <c r="F80" s="1161"/>
    </row>
    <row r="81" spans="1:6" ht="22.5">
      <c r="A81" s="1148" t="s">
        <v>1848</v>
      </c>
      <c r="B81" s="1160">
        <v>143</v>
      </c>
      <c r="C81" s="1160">
        <v>127</v>
      </c>
      <c r="D81" s="1160">
        <v>130</v>
      </c>
      <c r="E81" s="1160">
        <v>146</v>
      </c>
      <c r="F81" s="1161">
        <v>125</v>
      </c>
    </row>
    <row r="82" spans="1:6" ht="22.5">
      <c r="A82" s="1157" t="s">
        <v>1849</v>
      </c>
      <c r="B82" s="1160"/>
      <c r="C82" s="1160"/>
      <c r="D82" s="1160"/>
      <c r="E82" s="1160"/>
      <c r="F82" s="1161"/>
    </row>
    <row r="83" spans="1:6" ht="22.5">
      <c r="A83" s="1148" t="s">
        <v>1858</v>
      </c>
      <c r="B83" s="1160">
        <v>77</v>
      </c>
      <c r="C83" s="1160">
        <v>71</v>
      </c>
      <c r="D83" s="1160">
        <v>107</v>
      </c>
      <c r="E83" s="1160">
        <v>109</v>
      </c>
      <c r="F83" s="1161">
        <v>107</v>
      </c>
    </row>
    <row r="84" spans="1:6">
      <c r="A84" s="1157" t="s">
        <v>1859</v>
      </c>
      <c r="B84" s="1160"/>
      <c r="C84" s="1160"/>
      <c r="D84" s="1160"/>
      <c r="E84" s="1160"/>
      <c r="F84" s="1161"/>
    </row>
  </sheetData>
  <mergeCells count="12">
    <mergeCell ref="A1:F1"/>
    <mergeCell ref="A2:F2"/>
    <mergeCell ref="B7:F7"/>
    <mergeCell ref="A8:F8"/>
    <mergeCell ref="A9:F9"/>
    <mergeCell ref="A61:F61"/>
    <mergeCell ref="A62:F62"/>
    <mergeCell ref="A30:F30"/>
    <mergeCell ref="A31:F31"/>
    <mergeCell ref="A53:F53"/>
    <mergeCell ref="A54:F54"/>
    <mergeCell ref="B60:F60"/>
  </mergeCell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dimension ref="A1:F209"/>
  <sheetViews>
    <sheetView workbookViewId="0">
      <selection sqref="A1:F1"/>
    </sheetView>
  </sheetViews>
  <sheetFormatPr defaultRowHeight="14.25"/>
  <cols>
    <col min="1" max="1" width="11.75" customWidth="1"/>
  </cols>
  <sheetData>
    <row r="1" spans="1:6">
      <c r="A1" s="2311" t="s">
        <v>1860</v>
      </c>
      <c r="B1" s="2244"/>
      <c r="C1" s="2244"/>
      <c r="D1" s="2244"/>
      <c r="E1" s="2244"/>
      <c r="F1" s="2244"/>
    </row>
    <row r="2" spans="1:6">
      <c r="A2" s="2333" t="s">
        <v>1248</v>
      </c>
      <c r="B2" s="2244"/>
      <c r="C2" s="2244"/>
      <c r="D2" s="2244"/>
      <c r="E2" s="2244"/>
      <c r="F2" s="2244"/>
    </row>
    <row r="3" spans="1:6">
      <c r="A3" s="2332" t="s">
        <v>1861</v>
      </c>
      <c r="B3" s="2244"/>
      <c r="C3" s="2244"/>
      <c r="D3" s="2244"/>
      <c r="E3" s="2244"/>
      <c r="F3" s="2244"/>
    </row>
    <row r="4" spans="1:6" ht="13.5" customHeight="1" thickBot="1">
      <c r="A4" s="2334" t="s">
        <v>1250</v>
      </c>
      <c r="B4" s="2300"/>
      <c r="C4" s="2300"/>
      <c r="D4" s="2300"/>
      <c r="E4" s="2300"/>
      <c r="F4" s="2300"/>
    </row>
    <row r="5" spans="1:6" ht="15" thickBot="1">
      <c r="A5" s="1162" t="s">
        <v>1839</v>
      </c>
      <c r="B5" s="1185">
        <v>2005</v>
      </c>
      <c r="C5" s="1185" t="s">
        <v>1251</v>
      </c>
      <c r="D5" s="1185">
        <v>2013</v>
      </c>
      <c r="E5" s="1185">
        <v>2014</v>
      </c>
      <c r="F5" s="1171">
        <v>2015</v>
      </c>
    </row>
    <row r="6" spans="1:6" ht="15" thickBot="1">
      <c r="A6" s="1151" t="s">
        <v>1840</v>
      </c>
      <c r="B6" s="2260" t="s">
        <v>1862</v>
      </c>
      <c r="C6" s="2261"/>
      <c r="D6" s="2261"/>
      <c r="E6" s="2261"/>
      <c r="F6" s="2261"/>
    </row>
    <row r="7" spans="1:6">
      <c r="A7" s="2304" t="s">
        <v>923</v>
      </c>
      <c r="B7" s="2304"/>
      <c r="C7" s="2304"/>
      <c r="D7" s="2304"/>
      <c r="E7" s="2304"/>
      <c r="F7" s="2304"/>
    </row>
    <row r="8" spans="1:6">
      <c r="A8" s="2274" t="s">
        <v>924</v>
      </c>
      <c r="B8" s="2274"/>
      <c r="C8" s="2274"/>
      <c r="D8" s="2274"/>
      <c r="E8" s="2274"/>
      <c r="F8" s="2274"/>
    </row>
    <row r="9" spans="1:6">
      <c r="A9" s="1148" t="s">
        <v>1670</v>
      </c>
      <c r="B9" s="1160">
        <v>8329</v>
      </c>
      <c r="C9" s="1160">
        <v>7597</v>
      </c>
      <c r="D9" s="1160">
        <v>7479</v>
      </c>
      <c r="E9" s="1160">
        <v>7485</v>
      </c>
      <c r="F9" s="1161">
        <v>7512</v>
      </c>
    </row>
    <row r="10" spans="1:6">
      <c r="A10" s="1157" t="s">
        <v>1671</v>
      </c>
      <c r="B10" s="1160"/>
      <c r="C10" s="1160"/>
      <c r="D10" s="1148"/>
      <c r="E10" s="1160"/>
      <c r="F10" s="1159"/>
    </row>
    <row r="11" spans="1:6">
      <c r="A11" s="1148" t="s">
        <v>1584</v>
      </c>
      <c r="B11" s="1160">
        <v>2218</v>
      </c>
      <c r="C11" s="1160">
        <v>2124</v>
      </c>
      <c r="D11" s="1160">
        <v>2138</v>
      </c>
      <c r="E11" s="1160">
        <v>2339</v>
      </c>
      <c r="F11" s="1161">
        <v>2395</v>
      </c>
    </row>
    <row r="12" spans="1:6">
      <c r="A12" s="1157" t="s">
        <v>1585</v>
      </c>
      <c r="B12" s="1160"/>
      <c r="C12" s="1160"/>
      <c r="D12" s="1148"/>
      <c r="E12" s="1160"/>
      <c r="F12" s="1159"/>
    </row>
    <row r="13" spans="1:6">
      <c r="A13" s="1148" t="s">
        <v>1863</v>
      </c>
      <c r="B13" s="1160">
        <v>1851</v>
      </c>
      <c r="C13" s="1160">
        <v>1868</v>
      </c>
      <c r="D13" s="1160">
        <v>1868</v>
      </c>
      <c r="E13" s="1160">
        <v>1996</v>
      </c>
      <c r="F13" s="1161">
        <v>2080</v>
      </c>
    </row>
    <row r="14" spans="1:6">
      <c r="A14" s="1157" t="s">
        <v>1864</v>
      </c>
      <c r="B14" s="1160"/>
      <c r="C14" s="1160"/>
      <c r="D14" s="1148"/>
      <c r="E14" s="1160"/>
      <c r="F14" s="1159"/>
    </row>
    <row r="15" spans="1:6">
      <c r="A15" s="1148" t="s">
        <v>1865</v>
      </c>
      <c r="B15" s="1160">
        <v>367</v>
      </c>
      <c r="C15" s="1160">
        <v>256</v>
      </c>
      <c r="D15" s="1160">
        <v>270</v>
      </c>
      <c r="E15" s="1160">
        <v>343</v>
      </c>
      <c r="F15" s="1161">
        <v>315</v>
      </c>
    </row>
    <row r="16" spans="1:6">
      <c r="A16" s="1157" t="s">
        <v>1866</v>
      </c>
      <c r="B16" s="1160"/>
      <c r="C16" s="1160"/>
      <c r="D16" s="1160"/>
      <c r="E16" s="1160"/>
      <c r="F16" s="1161"/>
    </row>
    <row r="17" spans="1:6">
      <c r="A17" s="1148" t="s">
        <v>1586</v>
      </c>
      <c r="B17" s="1160">
        <v>1415</v>
      </c>
      <c r="C17" s="1160">
        <v>1060</v>
      </c>
      <c r="D17" s="1160">
        <v>1173</v>
      </c>
      <c r="E17" s="1160">
        <v>886</v>
      </c>
      <c r="F17" s="1161">
        <v>725</v>
      </c>
    </row>
    <row r="18" spans="1:6">
      <c r="A18" s="1157" t="s">
        <v>1587</v>
      </c>
      <c r="B18" s="1160"/>
      <c r="C18" s="1160"/>
      <c r="D18" s="1334"/>
      <c r="E18" s="1160"/>
      <c r="F18" s="1161"/>
    </row>
    <row r="19" spans="1:6" ht="8.25" customHeight="1">
      <c r="A19" s="1152"/>
    </row>
    <row r="20" spans="1:6">
      <c r="A20" s="2243" t="s">
        <v>1260</v>
      </c>
      <c r="B20" s="2244"/>
      <c r="C20" s="2244"/>
      <c r="D20" s="2244"/>
      <c r="E20" s="2244"/>
      <c r="F20" s="2244"/>
    </row>
    <row r="21" spans="1:6">
      <c r="A21" s="2243" t="s">
        <v>664</v>
      </c>
      <c r="B21" s="2244"/>
      <c r="C21" s="2244"/>
      <c r="D21" s="2244"/>
      <c r="E21" s="2244"/>
      <c r="F21" s="2244"/>
    </row>
    <row r="23" spans="1:6">
      <c r="A23" s="2311" t="s">
        <v>1867</v>
      </c>
      <c r="B23" s="2244"/>
      <c r="C23" s="2244"/>
      <c r="D23" s="2244"/>
      <c r="E23" s="2244"/>
      <c r="F23" s="2244"/>
    </row>
    <row r="24" spans="1:6">
      <c r="A24" s="1128" t="s">
        <v>1868</v>
      </c>
    </row>
    <row r="25" spans="1:6">
      <c r="A25" s="2332" t="s">
        <v>1869</v>
      </c>
      <c r="B25" s="2244"/>
      <c r="C25" s="2244"/>
      <c r="D25" s="2244"/>
      <c r="E25" s="2244"/>
      <c r="F25" s="2244"/>
    </row>
    <row r="26" spans="1:6" ht="15" thickBot="1">
      <c r="A26" s="1335" t="s">
        <v>1250</v>
      </c>
    </row>
    <row r="27" spans="1:6" ht="15" thickBot="1">
      <c r="A27" s="1162" t="s">
        <v>1839</v>
      </c>
      <c r="B27" s="1336">
        <v>2005</v>
      </c>
      <c r="C27" s="1336" t="s">
        <v>1251</v>
      </c>
      <c r="D27" s="1336">
        <v>2013</v>
      </c>
      <c r="E27" s="1336">
        <v>2014</v>
      </c>
      <c r="F27" s="1337">
        <v>2015</v>
      </c>
    </row>
    <row r="28" spans="1:6" ht="15" thickBot="1">
      <c r="A28" s="1151" t="s">
        <v>1840</v>
      </c>
      <c r="B28" s="2330" t="s">
        <v>1862</v>
      </c>
      <c r="C28" s="2331"/>
      <c r="D28" s="2331"/>
      <c r="E28" s="2331"/>
      <c r="F28" s="2331"/>
    </row>
    <row r="29" spans="1:6">
      <c r="A29" s="2304" t="s">
        <v>1870</v>
      </c>
      <c r="B29" s="2304"/>
      <c r="C29" s="2304"/>
      <c r="D29" s="2304"/>
      <c r="E29" s="2304"/>
      <c r="F29" s="2304"/>
    </row>
    <row r="30" spans="1:6">
      <c r="A30" s="2274" t="s">
        <v>1871</v>
      </c>
      <c r="B30" s="2274"/>
      <c r="C30" s="2274"/>
      <c r="D30" s="2274"/>
      <c r="E30" s="2274"/>
      <c r="F30" s="2274"/>
    </row>
    <row r="31" spans="1:6">
      <c r="A31" s="1233" t="s">
        <v>1872</v>
      </c>
      <c r="B31" s="1160"/>
      <c r="C31" s="1160"/>
      <c r="D31" s="1160"/>
      <c r="E31" s="1160"/>
      <c r="F31" s="1161"/>
    </row>
    <row r="32" spans="1:6">
      <c r="A32" s="1261" t="s">
        <v>1873</v>
      </c>
      <c r="B32" s="1160"/>
      <c r="C32" s="1160"/>
      <c r="D32" s="1160"/>
      <c r="E32" s="1160"/>
      <c r="F32" s="1161"/>
    </row>
    <row r="33" spans="1:6">
      <c r="A33" s="1148" t="s">
        <v>1588</v>
      </c>
      <c r="B33" s="1160">
        <v>1113</v>
      </c>
      <c r="C33" s="1160">
        <v>971</v>
      </c>
      <c r="D33" s="1160">
        <v>820</v>
      </c>
      <c r="E33" s="1160">
        <v>808</v>
      </c>
      <c r="F33" s="1161">
        <v>839</v>
      </c>
    </row>
    <row r="34" spans="1:6">
      <c r="A34" s="1157" t="s">
        <v>1589</v>
      </c>
      <c r="B34" s="1160"/>
      <c r="C34" s="1160"/>
      <c r="D34" s="1148"/>
      <c r="E34" s="1160"/>
      <c r="F34" s="1159"/>
    </row>
    <row r="35" spans="1:6">
      <c r="A35" s="1184" t="s">
        <v>1874</v>
      </c>
      <c r="B35" s="1160">
        <v>144</v>
      </c>
      <c r="C35" s="1160">
        <v>249</v>
      </c>
      <c r="D35" s="1160">
        <v>214</v>
      </c>
      <c r="E35" s="1160">
        <v>220</v>
      </c>
      <c r="F35" s="1161">
        <v>231</v>
      </c>
    </row>
    <row r="36" spans="1:6">
      <c r="A36" s="1157" t="s">
        <v>1864</v>
      </c>
      <c r="B36" s="1160"/>
      <c r="C36" s="1160"/>
      <c r="D36" s="1148"/>
      <c r="E36" s="1160"/>
      <c r="F36" s="1159"/>
    </row>
    <row r="37" spans="1:6">
      <c r="A37" s="1148" t="s">
        <v>1875</v>
      </c>
      <c r="B37" s="1160">
        <v>969</v>
      </c>
      <c r="C37" s="1160">
        <v>722</v>
      </c>
      <c r="D37" s="1160">
        <v>606</v>
      </c>
      <c r="E37" s="1160">
        <v>588</v>
      </c>
      <c r="F37" s="1161">
        <v>608</v>
      </c>
    </row>
    <row r="38" spans="1:6">
      <c r="A38" s="1157" t="s">
        <v>1866</v>
      </c>
      <c r="B38" s="1160"/>
      <c r="C38" s="1160"/>
      <c r="D38" s="1160"/>
      <c r="E38" s="1160"/>
      <c r="F38" s="1161"/>
    </row>
    <row r="39" spans="1:6">
      <c r="A39" s="1148" t="s">
        <v>1590</v>
      </c>
      <c r="B39" s="1160">
        <v>539</v>
      </c>
      <c r="C39" s="1160">
        <v>574</v>
      </c>
      <c r="D39" s="1160">
        <v>434</v>
      </c>
      <c r="E39" s="1160">
        <v>479</v>
      </c>
      <c r="F39" s="1161">
        <v>461</v>
      </c>
    </row>
    <row r="40" spans="1:6">
      <c r="A40" s="1157" t="s">
        <v>1591</v>
      </c>
      <c r="B40" s="1160"/>
      <c r="C40" s="1160"/>
      <c r="D40" s="1148"/>
      <c r="E40" s="1160"/>
      <c r="F40" s="1159"/>
    </row>
    <row r="41" spans="1:6">
      <c r="A41" s="1148" t="s">
        <v>1592</v>
      </c>
      <c r="B41" s="1160">
        <v>1195</v>
      </c>
      <c r="C41" s="1160">
        <v>1325</v>
      </c>
      <c r="D41" s="1160">
        <v>1177</v>
      </c>
      <c r="E41" s="1160">
        <v>1306</v>
      </c>
      <c r="F41" s="1161">
        <v>1516</v>
      </c>
    </row>
    <row r="42" spans="1:6">
      <c r="A42" s="1157" t="s">
        <v>1593</v>
      </c>
      <c r="B42" s="1160"/>
      <c r="C42" s="1160"/>
      <c r="D42" s="1148"/>
      <c r="E42" s="1160"/>
      <c r="F42" s="1159"/>
    </row>
    <row r="43" spans="1:6">
      <c r="A43" s="1148" t="s">
        <v>1876</v>
      </c>
      <c r="B43" s="1160">
        <v>1076</v>
      </c>
      <c r="C43" s="1160">
        <v>1190</v>
      </c>
      <c r="D43" s="1160">
        <v>1051</v>
      </c>
      <c r="E43" s="1160">
        <v>1093</v>
      </c>
      <c r="F43" s="1161">
        <v>1302</v>
      </c>
    </row>
    <row r="44" spans="1:6">
      <c r="A44" s="1157" t="s">
        <v>1864</v>
      </c>
      <c r="B44" s="1160"/>
      <c r="C44" s="1160"/>
      <c r="D44" s="1148"/>
      <c r="E44" s="1160"/>
      <c r="F44" s="1159"/>
    </row>
    <row r="45" spans="1:6">
      <c r="A45" s="1148" t="s">
        <v>1877</v>
      </c>
      <c r="B45" s="1160">
        <v>119</v>
      </c>
      <c r="C45" s="1160">
        <v>135</v>
      </c>
      <c r="D45" s="1160">
        <v>125</v>
      </c>
      <c r="E45" s="1160">
        <v>213</v>
      </c>
      <c r="F45" s="1161">
        <v>214</v>
      </c>
    </row>
    <row r="46" spans="1:6">
      <c r="A46" s="1157" t="s">
        <v>1866</v>
      </c>
      <c r="B46" s="1160"/>
      <c r="C46" s="1160"/>
      <c r="D46" s="1148"/>
      <c r="E46" s="1160"/>
      <c r="F46" s="1159"/>
    </row>
    <row r="47" spans="1:6" ht="22.5">
      <c r="A47" s="1233" t="s">
        <v>1878</v>
      </c>
      <c r="B47" s="1160">
        <v>1437</v>
      </c>
      <c r="C47" s="1160">
        <v>1094</v>
      </c>
      <c r="D47" s="1160">
        <v>1012</v>
      </c>
      <c r="E47" s="1160">
        <v>881</v>
      </c>
      <c r="F47" s="1161">
        <v>813</v>
      </c>
    </row>
    <row r="48" spans="1:6" ht="22.5">
      <c r="A48" s="1261" t="s">
        <v>1879</v>
      </c>
      <c r="B48" s="1160"/>
      <c r="C48" s="1160"/>
      <c r="D48" s="1160"/>
      <c r="E48" s="1160"/>
      <c r="F48" s="1161"/>
    </row>
    <row r="49" spans="1:6" ht="22.5">
      <c r="A49" s="1233" t="s">
        <v>1880</v>
      </c>
      <c r="B49" s="1160">
        <v>73</v>
      </c>
      <c r="C49" s="1160">
        <v>116</v>
      </c>
      <c r="D49" s="1160">
        <v>112</v>
      </c>
      <c r="E49" s="1160">
        <v>108</v>
      </c>
      <c r="F49" s="1161">
        <v>92</v>
      </c>
    </row>
    <row r="50" spans="1:6" ht="22.5">
      <c r="A50" s="1261" t="s">
        <v>1881</v>
      </c>
      <c r="B50" s="1160"/>
      <c r="C50" s="1160"/>
      <c r="D50" s="1160"/>
      <c r="E50" s="1160"/>
      <c r="F50" s="1161"/>
    </row>
    <row r="51" spans="1:6" ht="22.5">
      <c r="A51" s="1233" t="s">
        <v>1882</v>
      </c>
      <c r="B51" s="1160">
        <v>339</v>
      </c>
      <c r="C51" s="1160">
        <v>333</v>
      </c>
      <c r="D51" s="1160">
        <v>614</v>
      </c>
      <c r="E51" s="1160">
        <v>678</v>
      </c>
      <c r="F51" s="1161">
        <v>670</v>
      </c>
    </row>
    <row r="52" spans="1:6">
      <c r="A52" s="1261" t="s">
        <v>1883</v>
      </c>
      <c r="B52" s="1160"/>
      <c r="C52" s="1160"/>
      <c r="D52" s="1160"/>
      <c r="E52" s="1160"/>
      <c r="F52" s="1161"/>
    </row>
    <row r="53" spans="1:6" ht="22.5">
      <c r="A53" s="1233" t="s">
        <v>1884</v>
      </c>
      <c r="B53" s="1160">
        <v>119</v>
      </c>
      <c r="C53" s="1160">
        <v>172</v>
      </c>
      <c r="D53" s="1160">
        <v>173</v>
      </c>
      <c r="E53" s="1160">
        <v>216</v>
      </c>
      <c r="F53" s="1161">
        <v>407</v>
      </c>
    </row>
    <row r="54" spans="1:6">
      <c r="A54" s="1261" t="s">
        <v>1885</v>
      </c>
      <c r="B54" s="1160"/>
      <c r="C54" s="1160"/>
      <c r="D54" s="1160"/>
      <c r="E54" s="1160"/>
      <c r="F54" s="1161"/>
    </row>
    <row r="55" spans="1:6">
      <c r="A55" s="1233" t="s">
        <v>1886</v>
      </c>
      <c r="B55" s="1160">
        <v>33</v>
      </c>
      <c r="C55" s="1160">
        <v>43</v>
      </c>
      <c r="D55" s="1160">
        <v>40</v>
      </c>
      <c r="E55" s="1160">
        <v>53</v>
      </c>
      <c r="F55" s="1161">
        <v>91</v>
      </c>
    </row>
    <row r="56" spans="1:6">
      <c r="A56" s="1261" t="s">
        <v>1887</v>
      </c>
      <c r="B56" s="1160"/>
      <c r="C56" s="1160"/>
      <c r="D56" s="1160"/>
      <c r="E56" s="1160"/>
      <c r="F56" s="1161"/>
    </row>
    <row r="57" spans="1:6">
      <c r="A57" s="1233" t="s">
        <v>1888</v>
      </c>
      <c r="B57" s="1160">
        <v>86</v>
      </c>
      <c r="C57" s="1160">
        <v>129</v>
      </c>
      <c r="D57" s="1160">
        <v>133</v>
      </c>
      <c r="E57" s="1160">
        <v>163</v>
      </c>
      <c r="F57" s="1161">
        <v>316</v>
      </c>
    </row>
    <row r="58" spans="1:6">
      <c r="A58" s="1261" t="s">
        <v>1889</v>
      </c>
      <c r="B58" s="1160"/>
      <c r="C58" s="1160"/>
      <c r="D58" s="1160"/>
      <c r="E58" s="1160"/>
      <c r="F58" s="1161"/>
    </row>
    <row r="59" spans="1:6">
      <c r="A59" s="1233" t="s">
        <v>1890</v>
      </c>
      <c r="B59" s="1160">
        <v>588</v>
      </c>
      <c r="C59" s="1160">
        <v>375</v>
      </c>
      <c r="D59" s="1160">
        <v>337</v>
      </c>
      <c r="E59" s="1160">
        <v>267</v>
      </c>
      <c r="F59" s="1161">
        <v>292</v>
      </c>
    </row>
    <row r="60" spans="1:6">
      <c r="A60" s="1261" t="s">
        <v>1891</v>
      </c>
      <c r="B60" s="1160"/>
      <c r="C60" s="1160"/>
      <c r="D60" s="1160"/>
      <c r="E60" s="1160"/>
      <c r="F60" s="1161"/>
    </row>
    <row r="61" spans="1:6" ht="10.5" customHeight="1">
      <c r="A61" s="1152"/>
    </row>
    <row r="62" spans="1:6">
      <c r="A62" s="2243" t="s">
        <v>1892</v>
      </c>
      <c r="B62" s="2244"/>
      <c r="C62" s="2244"/>
      <c r="D62" s="2244"/>
      <c r="E62" s="2244"/>
      <c r="F62" s="2244"/>
    </row>
    <row r="63" spans="1:6">
      <c r="A63" s="2243" t="s">
        <v>1893</v>
      </c>
      <c r="B63" s="2244"/>
      <c r="C63" s="2244"/>
      <c r="D63" s="2244"/>
      <c r="E63" s="2244"/>
      <c r="F63" s="2244"/>
    </row>
    <row r="65" spans="1:6">
      <c r="A65" s="2311" t="s">
        <v>1867</v>
      </c>
      <c r="B65" s="2244"/>
      <c r="C65" s="2244"/>
      <c r="D65" s="2244"/>
      <c r="E65" s="2244"/>
      <c r="F65" s="2244"/>
    </row>
    <row r="66" spans="1:6">
      <c r="A66" s="1128" t="s">
        <v>1868</v>
      </c>
    </row>
    <row r="67" spans="1:6">
      <c r="A67" s="1130" t="s">
        <v>1869</v>
      </c>
    </row>
    <row r="68" spans="1:6" ht="15" thickBot="1">
      <c r="A68" s="1335" t="s">
        <v>1250</v>
      </c>
    </row>
    <row r="69" spans="1:6" ht="15" thickBot="1">
      <c r="A69" s="1162" t="s">
        <v>1839</v>
      </c>
      <c r="B69" s="1336">
        <v>2005</v>
      </c>
      <c r="C69" s="1336" t="s">
        <v>1251</v>
      </c>
      <c r="D69" s="1336">
        <v>2013</v>
      </c>
      <c r="E69" s="1336">
        <v>2014</v>
      </c>
      <c r="F69" s="1337">
        <v>2015</v>
      </c>
    </row>
    <row r="70" spans="1:6" ht="15" thickBot="1">
      <c r="A70" s="1151" t="s">
        <v>1840</v>
      </c>
      <c r="B70" s="2330" t="s">
        <v>1862</v>
      </c>
      <c r="C70" s="2331"/>
      <c r="D70" s="2331"/>
      <c r="E70" s="2331"/>
      <c r="F70" s="2331"/>
    </row>
    <row r="71" spans="1:6">
      <c r="A71" s="2304" t="s">
        <v>1894</v>
      </c>
      <c r="B71" s="2304"/>
      <c r="C71" s="2304"/>
      <c r="D71" s="2304"/>
      <c r="E71" s="2304"/>
      <c r="F71" s="2304"/>
    </row>
    <row r="72" spans="1:6">
      <c r="A72" s="2274" t="s">
        <v>1871</v>
      </c>
      <c r="B72" s="2274"/>
      <c r="C72" s="2274"/>
      <c r="D72" s="2274"/>
      <c r="E72" s="2274"/>
      <c r="F72" s="2274"/>
    </row>
    <row r="73" spans="1:6">
      <c r="A73" s="1233" t="s">
        <v>1718</v>
      </c>
      <c r="B73" s="1160">
        <v>880</v>
      </c>
      <c r="C73" s="1160">
        <v>1211</v>
      </c>
      <c r="D73" s="1160">
        <v>1152</v>
      </c>
      <c r="E73" s="1160">
        <v>1201</v>
      </c>
      <c r="F73" s="1161">
        <v>1191</v>
      </c>
    </row>
    <row r="74" spans="1:6">
      <c r="A74" s="1261" t="s">
        <v>1678</v>
      </c>
      <c r="B74" s="1160"/>
      <c r="C74" s="1160"/>
      <c r="D74" s="1160"/>
      <c r="E74" s="1160"/>
      <c r="F74" s="1161"/>
    </row>
    <row r="75" spans="1:6">
      <c r="A75" s="1233" t="s">
        <v>1679</v>
      </c>
      <c r="B75" s="1160">
        <v>286</v>
      </c>
      <c r="C75" s="1160">
        <v>206</v>
      </c>
      <c r="D75" s="1160">
        <v>194</v>
      </c>
      <c r="E75" s="1160">
        <v>198</v>
      </c>
      <c r="F75" s="1161">
        <v>180</v>
      </c>
    </row>
    <row r="76" spans="1:6">
      <c r="A76" s="1261" t="s">
        <v>1680</v>
      </c>
      <c r="B76" s="1160"/>
      <c r="C76" s="1160"/>
      <c r="D76" s="1160"/>
      <c r="E76" s="1160"/>
      <c r="F76" s="1161"/>
    </row>
    <row r="77" spans="1:6">
      <c r="A77" s="1233" t="s">
        <v>1895</v>
      </c>
      <c r="B77" s="1160">
        <v>569</v>
      </c>
      <c r="C77" s="1160">
        <v>985</v>
      </c>
      <c r="D77" s="1160">
        <v>940</v>
      </c>
      <c r="E77" s="1160">
        <v>985</v>
      </c>
      <c r="F77" s="1161">
        <v>994</v>
      </c>
    </row>
    <row r="78" spans="1:6">
      <c r="A78" s="1261" t="s">
        <v>1896</v>
      </c>
      <c r="B78" s="1160"/>
      <c r="C78" s="1160"/>
      <c r="D78" s="1160"/>
      <c r="E78" s="1160"/>
      <c r="F78" s="1161"/>
    </row>
    <row r="79" spans="1:6">
      <c r="A79" s="1233" t="s">
        <v>1897</v>
      </c>
      <c r="B79" s="1160">
        <v>550</v>
      </c>
      <c r="C79" s="1160">
        <v>945</v>
      </c>
      <c r="D79" s="1160">
        <v>921</v>
      </c>
      <c r="E79" s="1146">
        <v>951</v>
      </c>
      <c r="F79" s="1147">
        <v>947</v>
      </c>
    </row>
    <row r="80" spans="1:6" ht="22.5">
      <c r="A80" s="1261" t="s">
        <v>1898</v>
      </c>
      <c r="B80" s="1160"/>
      <c r="C80" s="1160"/>
      <c r="D80" s="1160"/>
      <c r="E80" s="1160"/>
      <c r="F80" s="1161"/>
    </row>
    <row r="81" spans="1:6">
      <c r="A81" s="1233" t="s">
        <v>1899</v>
      </c>
      <c r="B81" s="1160">
        <v>19</v>
      </c>
      <c r="C81" s="1160">
        <v>40</v>
      </c>
      <c r="D81" s="1160">
        <v>19</v>
      </c>
      <c r="E81" s="1146">
        <v>34</v>
      </c>
      <c r="F81" s="1147">
        <v>47</v>
      </c>
    </row>
    <row r="82" spans="1:6">
      <c r="A82" s="1261" t="s">
        <v>1682</v>
      </c>
      <c r="B82" s="1160"/>
      <c r="C82" s="1160"/>
      <c r="D82" s="1160"/>
      <c r="E82" s="1160"/>
      <c r="F82" s="1161"/>
    </row>
    <row r="83" spans="1:6">
      <c r="A83" s="1233" t="s">
        <v>1900</v>
      </c>
      <c r="B83" s="2326">
        <v>6.2</v>
      </c>
      <c r="C83" s="2326">
        <v>0.6</v>
      </c>
      <c r="D83" s="2326">
        <v>1</v>
      </c>
      <c r="E83" s="2326">
        <v>0.3</v>
      </c>
      <c r="F83" s="2325">
        <v>0.9</v>
      </c>
    </row>
    <row r="84" spans="1:6">
      <c r="A84" s="1261" t="s">
        <v>1901</v>
      </c>
      <c r="B84" s="2326"/>
      <c r="C84" s="2326"/>
      <c r="D84" s="2326"/>
      <c r="E84" s="2326"/>
      <c r="F84" s="2325"/>
    </row>
    <row r="85" spans="1:6">
      <c r="A85" s="1233" t="s">
        <v>1902</v>
      </c>
      <c r="B85" s="2326">
        <v>6</v>
      </c>
      <c r="C85" s="2326">
        <v>0.5</v>
      </c>
      <c r="D85" s="2326">
        <v>0.7</v>
      </c>
      <c r="E85" s="2326">
        <v>0.2</v>
      </c>
      <c r="F85" s="2325">
        <v>0.3</v>
      </c>
    </row>
    <row r="86" spans="1:6">
      <c r="A86" s="1261" t="s">
        <v>1903</v>
      </c>
      <c r="B86" s="2326"/>
      <c r="C86" s="2326"/>
      <c r="D86" s="2326"/>
      <c r="E86" s="2326"/>
      <c r="F86" s="2325"/>
    </row>
    <row r="87" spans="1:6">
      <c r="A87" s="1233" t="s">
        <v>1904</v>
      </c>
      <c r="B87" s="1160">
        <v>18</v>
      </c>
      <c r="C87" s="1160">
        <v>19</v>
      </c>
      <c r="D87" s="1160">
        <v>17</v>
      </c>
      <c r="E87" s="1160">
        <v>17</v>
      </c>
      <c r="F87" s="1161">
        <v>16</v>
      </c>
    </row>
    <row r="88" spans="1:6">
      <c r="A88" s="1261" t="s">
        <v>1905</v>
      </c>
      <c r="B88" s="1160"/>
      <c r="C88" s="1160"/>
      <c r="D88" s="1160"/>
      <c r="E88" s="1160"/>
      <c r="F88" s="1161"/>
    </row>
    <row r="89" spans="1:6">
      <c r="A89" s="1233" t="s">
        <v>258</v>
      </c>
      <c r="B89" s="1160"/>
      <c r="C89" s="1160"/>
      <c r="D89" s="1160"/>
      <c r="E89" s="1160"/>
      <c r="F89" s="1161"/>
    </row>
    <row r="90" spans="1:6">
      <c r="A90" s="1261" t="s">
        <v>259</v>
      </c>
      <c r="B90" s="1160"/>
      <c r="C90" s="1160"/>
      <c r="D90" s="1160"/>
      <c r="E90" s="1160"/>
      <c r="F90" s="1161"/>
    </row>
    <row r="91" spans="1:6">
      <c r="A91" s="1233" t="s">
        <v>1906</v>
      </c>
      <c r="B91" s="1160">
        <v>15</v>
      </c>
      <c r="C91" s="1160">
        <v>16</v>
      </c>
      <c r="D91" s="1160">
        <v>15</v>
      </c>
      <c r="E91" s="1160">
        <v>15</v>
      </c>
      <c r="F91" s="1161">
        <v>13</v>
      </c>
    </row>
    <row r="92" spans="1:6">
      <c r="A92" s="1261" t="s">
        <v>1907</v>
      </c>
      <c r="B92" s="1160"/>
      <c r="C92" s="1160"/>
      <c r="D92" s="1160"/>
      <c r="E92" s="1160"/>
      <c r="F92" s="1161"/>
    </row>
    <row r="93" spans="1:6">
      <c r="A93" s="1233" t="s">
        <v>1908</v>
      </c>
      <c r="B93" s="2326">
        <v>2.2999999999999998</v>
      </c>
      <c r="C93" s="2326">
        <v>1.7</v>
      </c>
      <c r="D93" s="2326">
        <v>1.6</v>
      </c>
      <c r="E93" s="2326">
        <v>1.7</v>
      </c>
      <c r="F93" s="2325">
        <v>1.5</v>
      </c>
    </row>
    <row r="94" spans="1:6">
      <c r="A94" s="1261" t="s">
        <v>1909</v>
      </c>
      <c r="B94" s="2326"/>
      <c r="C94" s="2326"/>
      <c r="D94" s="2326"/>
      <c r="E94" s="2326"/>
      <c r="F94" s="2325"/>
    </row>
    <row r="95" spans="1:6">
      <c r="A95" s="1233" t="s">
        <v>1910</v>
      </c>
      <c r="B95" s="1160">
        <v>837</v>
      </c>
      <c r="C95" s="1160">
        <v>730</v>
      </c>
      <c r="D95" s="1160">
        <v>902</v>
      </c>
      <c r="E95" s="1160">
        <v>953</v>
      </c>
      <c r="F95" s="1161">
        <v>1056</v>
      </c>
    </row>
    <row r="96" spans="1:6">
      <c r="A96" s="1261" t="s">
        <v>1911</v>
      </c>
      <c r="B96" s="1160"/>
      <c r="C96" s="1160"/>
      <c r="D96" s="1160"/>
      <c r="E96" s="1160"/>
      <c r="F96" s="1161"/>
    </row>
    <row r="97" spans="1:6">
      <c r="A97" s="1233" t="s">
        <v>258</v>
      </c>
      <c r="B97" s="1160"/>
      <c r="C97" s="1160"/>
      <c r="D97" s="1160"/>
      <c r="E97" s="1160"/>
      <c r="F97" s="1161"/>
    </row>
    <row r="98" spans="1:6">
      <c r="A98" s="1261" t="s">
        <v>259</v>
      </c>
      <c r="B98" s="1160"/>
      <c r="C98" s="1160"/>
      <c r="D98" s="1160"/>
      <c r="E98" s="1160"/>
      <c r="F98" s="1161"/>
    </row>
    <row r="99" spans="1:6">
      <c r="A99" s="1233" t="s">
        <v>1912</v>
      </c>
      <c r="B99" s="1160">
        <v>42</v>
      </c>
      <c r="C99" s="1160">
        <v>16</v>
      </c>
      <c r="D99" s="1160">
        <v>12</v>
      </c>
      <c r="E99" s="1160">
        <v>11</v>
      </c>
      <c r="F99" s="1161">
        <v>9</v>
      </c>
    </row>
    <row r="100" spans="1:6">
      <c r="A100" s="1261" t="s">
        <v>1913</v>
      </c>
      <c r="B100" s="1160"/>
      <c r="C100" s="1160"/>
      <c r="D100" s="1160"/>
      <c r="E100" s="1160"/>
      <c r="F100" s="1161"/>
    </row>
    <row r="101" spans="1:6" ht="22.5">
      <c r="A101" s="1233" t="s">
        <v>1914</v>
      </c>
      <c r="B101" s="1160">
        <v>84</v>
      </c>
      <c r="C101" s="1160">
        <v>124</v>
      </c>
      <c r="D101" s="1160">
        <v>131</v>
      </c>
      <c r="E101" s="1160">
        <v>75</v>
      </c>
      <c r="F101" s="1161">
        <v>93</v>
      </c>
    </row>
    <row r="102" spans="1:6">
      <c r="A102" s="1261" t="s">
        <v>1915</v>
      </c>
      <c r="B102" s="1160"/>
      <c r="C102" s="1160"/>
      <c r="D102" s="1160"/>
      <c r="E102" s="1160"/>
      <c r="F102" s="1161"/>
    </row>
    <row r="103" spans="1:6" ht="22.5">
      <c r="A103" s="1233" t="s">
        <v>1916</v>
      </c>
      <c r="B103" s="1160">
        <v>326</v>
      </c>
      <c r="C103" s="1160">
        <v>395</v>
      </c>
      <c r="D103" s="1160">
        <v>462</v>
      </c>
      <c r="E103" s="1160">
        <v>541</v>
      </c>
      <c r="F103" s="1161">
        <v>555</v>
      </c>
    </row>
    <row r="104" spans="1:6">
      <c r="A104" s="1261" t="s">
        <v>1917</v>
      </c>
      <c r="B104" s="1160"/>
      <c r="C104" s="1160"/>
      <c r="D104" s="1160"/>
      <c r="E104" s="1160"/>
      <c r="F104" s="1161"/>
    </row>
    <row r="105" spans="1:6" ht="22.5">
      <c r="A105" s="1233" t="s">
        <v>1918</v>
      </c>
      <c r="B105" s="1160">
        <v>440</v>
      </c>
      <c r="C105" s="1160">
        <v>281</v>
      </c>
      <c r="D105" s="1160">
        <v>270</v>
      </c>
      <c r="E105" s="1160">
        <v>298</v>
      </c>
      <c r="F105" s="1161">
        <v>295</v>
      </c>
    </row>
    <row r="106" spans="1:6">
      <c r="A106" s="1261" t="s">
        <v>1919</v>
      </c>
      <c r="B106" s="1160"/>
      <c r="C106" s="1160"/>
      <c r="D106" s="1160"/>
      <c r="E106" s="1160"/>
      <c r="F106" s="1161"/>
    </row>
    <row r="107" spans="1:6">
      <c r="A107" s="1233" t="s">
        <v>1920</v>
      </c>
      <c r="B107" s="1160">
        <v>227</v>
      </c>
      <c r="C107" s="1160">
        <v>143</v>
      </c>
      <c r="D107" s="1160">
        <v>134</v>
      </c>
      <c r="E107" s="1160">
        <v>163</v>
      </c>
      <c r="F107" s="1161">
        <v>158</v>
      </c>
    </row>
    <row r="108" spans="1:6" ht="22.5">
      <c r="A108" s="1261" t="s">
        <v>1921</v>
      </c>
      <c r="B108" s="1160"/>
      <c r="C108" s="1160"/>
      <c r="D108" s="1160"/>
      <c r="E108" s="1160"/>
      <c r="F108" s="1161"/>
    </row>
    <row r="109" spans="1:6" ht="8.25" customHeight="1">
      <c r="A109" s="1152"/>
    </row>
    <row r="110" spans="1:6" ht="24.75" customHeight="1">
      <c r="A110" s="2243" t="s">
        <v>1923</v>
      </c>
      <c r="B110" s="2244"/>
      <c r="C110" s="2244"/>
      <c r="D110" s="2244"/>
      <c r="E110" s="2244"/>
      <c r="F110" s="2244"/>
    </row>
    <row r="111" spans="1:6" ht="19.5" customHeight="1">
      <c r="A111" s="2243" t="s">
        <v>1922</v>
      </c>
      <c r="B111" s="2244"/>
      <c r="C111" s="2244"/>
      <c r="D111" s="2244"/>
      <c r="E111" s="2244"/>
      <c r="F111" s="2244"/>
    </row>
    <row r="113" spans="1:6">
      <c r="A113" s="2311" t="s">
        <v>1867</v>
      </c>
      <c r="B113" s="2244"/>
      <c r="C113" s="2244"/>
      <c r="D113" s="2244"/>
      <c r="E113" s="2244"/>
      <c r="F113" s="2244"/>
    </row>
    <row r="114" spans="1:6">
      <c r="A114" s="1128" t="s">
        <v>1248</v>
      </c>
    </row>
    <row r="115" spans="1:6">
      <c r="A115" s="1130" t="s">
        <v>1869</v>
      </c>
    </row>
    <row r="116" spans="1:6" ht="15" thickBot="1">
      <c r="A116" s="1335" t="s">
        <v>1250</v>
      </c>
    </row>
    <row r="117" spans="1:6" ht="15" thickBot="1">
      <c r="A117" s="1162" t="s">
        <v>1839</v>
      </c>
      <c r="B117" s="1336">
        <v>2005</v>
      </c>
      <c r="C117" s="1336" t="s">
        <v>1251</v>
      </c>
      <c r="D117" s="1336">
        <v>2013</v>
      </c>
      <c r="E117" s="1336">
        <v>2014</v>
      </c>
      <c r="F117" s="1337">
        <v>2015</v>
      </c>
    </row>
    <row r="118" spans="1:6" ht="15" thickBot="1">
      <c r="A118" s="1151" t="s">
        <v>1840</v>
      </c>
      <c r="B118" s="2330" t="s">
        <v>1862</v>
      </c>
      <c r="C118" s="2331"/>
      <c r="D118" s="2331"/>
      <c r="E118" s="2331"/>
      <c r="F118" s="2331"/>
    </row>
    <row r="119" spans="1:6">
      <c r="A119" s="2275" t="s">
        <v>294</v>
      </c>
      <c r="B119" s="2275"/>
      <c r="C119" s="2275"/>
      <c r="D119" s="2275"/>
      <c r="E119" s="2275"/>
      <c r="F119" s="2275"/>
    </row>
    <row r="120" spans="1:6">
      <c r="A120" s="2253" t="s">
        <v>295</v>
      </c>
      <c r="B120" s="2253"/>
      <c r="C120" s="2253"/>
      <c r="D120" s="2253"/>
      <c r="E120" s="2253"/>
      <c r="F120" s="2253"/>
    </row>
    <row r="121" spans="1:6">
      <c r="A121" s="1184" t="s">
        <v>1670</v>
      </c>
      <c r="B121" s="1160">
        <v>7526</v>
      </c>
      <c r="C121" s="1160">
        <v>6853</v>
      </c>
      <c r="D121" s="1160">
        <v>6808</v>
      </c>
      <c r="E121" s="1160">
        <v>6805</v>
      </c>
      <c r="F121" s="1161">
        <v>6857</v>
      </c>
    </row>
    <row r="122" spans="1:6">
      <c r="A122" s="1240" t="s">
        <v>1671</v>
      </c>
      <c r="B122" s="1160"/>
      <c r="C122" s="1160"/>
      <c r="D122" s="1160"/>
      <c r="E122" s="1160"/>
      <c r="F122" s="1161"/>
    </row>
    <row r="123" spans="1:6">
      <c r="A123" s="1148" t="s">
        <v>1584</v>
      </c>
      <c r="B123" s="1160">
        <v>1845</v>
      </c>
      <c r="C123" s="1160">
        <v>1757</v>
      </c>
      <c r="D123" s="1160">
        <v>1825</v>
      </c>
      <c r="E123" s="1146">
        <v>1993</v>
      </c>
      <c r="F123" s="1147">
        <v>2051</v>
      </c>
    </row>
    <row r="124" spans="1:6">
      <c r="A124" s="1157" t="s">
        <v>1585</v>
      </c>
      <c r="B124" s="1148"/>
      <c r="C124" s="1148"/>
      <c r="D124" s="1148"/>
      <c r="E124" s="1160"/>
      <c r="F124" s="1159"/>
    </row>
    <row r="125" spans="1:6">
      <c r="A125" s="1148" t="s">
        <v>1863</v>
      </c>
      <c r="B125" s="1160">
        <v>1504</v>
      </c>
      <c r="C125" s="1160">
        <v>1519</v>
      </c>
      <c r="D125" s="1160">
        <v>1574</v>
      </c>
      <c r="E125" s="1160">
        <v>1666</v>
      </c>
      <c r="F125" s="1161">
        <v>1753</v>
      </c>
    </row>
    <row r="126" spans="1:6">
      <c r="A126" s="1157" t="s">
        <v>1864</v>
      </c>
      <c r="B126" s="1148"/>
      <c r="C126" s="1148"/>
      <c r="D126" s="1148"/>
      <c r="E126" s="1160"/>
      <c r="F126" s="1159"/>
    </row>
    <row r="127" spans="1:6">
      <c r="A127" s="1148" t="s">
        <v>1865</v>
      </c>
      <c r="B127" s="1160">
        <v>341</v>
      </c>
      <c r="C127" s="1160">
        <v>238</v>
      </c>
      <c r="D127" s="1160">
        <v>251</v>
      </c>
      <c r="E127" s="1160">
        <v>327</v>
      </c>
      <c r="F127" s="1161">
        <v>298</v>
      </c>
    </row>
    <row r="128" spans="1:6">
      <c r="A128" s="1157" t="s">
        <v>1866</v>
      </c>
      <c r="B128" s="1148"/>
      <c r="C128" s="1148"/>
      <c r="D128" s="1148"/>
      <c r="E128" s="1160"/>
      <c r="F128" s="1159"/>
    </row>
    <row r="129" spans="1:6">
      <c r="A129" s="1148" t="s">
        <v>1586</v>
      </c>
      <c r="B129" s="1160">
        <v>1341</v>
      </c>
      <c r="C129" s="1160">
        <v>996</v>
      </c>
      <c r="D129" s="1160">
        <v>1102</v>
      </c>
      <c r="E129" s="1160">
        <v>834</v>
      </c>
      <c r="F129" s="1161">
        <v>684</v>
      </c>
    </row>
    <row r="130" spans="1:6">
      <c r="A130" s="1157" t="s">
        <v>1587</v>
      </c>
      <c r="B130" s="1160"/>
      <c r="C130" s="1160"/>
      <c r="D130" s="1160"/>
      <c r="E130" s="1160"/>
      <c r="F130" s="1161"/>
    </row>
    <row r="131" spans="1:6">
      <c r="A131" s="1148" t="s">
        <v>1588</v>
      </c>
      <c r="B131" s="1160">
        <v>994</v>
      </c>
      <c r="C131" s="1160">
        <v>865</v>
      </c>
      <c r="D131" s="1160">
        <v>740</v>
      </c>
      <c r="E131" s="1160">
        <v>728</v>
      </c>
      <c r="F131" s="1161">
        <v>762</v>
      </c>
    </row>
    <row r="132" spans="1:6">
      <c r="A132" s="1157" t="s">
        <v>1589</v>
      </c>
      <c r="B132" s="1148"/>
      <c r="C132" s="1148"/>
      <c r="D132" s="1148"/>
      <c r="E132" s="1160"/>
      <c r="F132" s="1159"/>
    </row>
    <row r="133" spans="1:6">
      <c r="A133" s="1148" t="s">
        <v>1874</v>
      </c>
      <c r="B133" s="1160">
        <v>115</v>
      </c>
      <c r="C133" s="1160">
        <v>204</v>
      </c>
      <c r="D133" s="1160">
        <v>176</v>
      </c>
      <c r="E133" s="1160">
        <v>181</v>
      </c>
      <c r="F133" s="1161">
        <v>193</v>
      </c>
    </row>
    <row r="134" spans="1:6">
      <c r="A134" s="1157" t="s">
        <v>1864</v>
      </c>
      <c r="B134" s="1148"/>
      <c r="C134" s="1148"/>
      <c r="D134" s="1148"/>
      <c r="E134" s="1160"/>
      <c r="F134" s="1159"/>
    </row>
    <row r="135" spans="1:6">
      <c r="A135" s="1148" t="s">
        <v>1875</v>
      </c>
      <c r="B135" s="1160">
        <v>879</v>
      </c>
      <c r="C135" s="1160">
        <v>661</v>
      </c>
      <c r="D135" s="1160">
        <v>564</v>
      </c>
      <c r="E135" s="1160">
        <v>547</v>
      </c>
      <c r="F135" s="1161">
        <v>569</v>
      </c>
    </row>
    <row r="136" spans="1:6">
      <c r="A136" s="1157" t="s">
        <v>1866</v>
      </c>
      <c r="B136" s="1148"/>
      <c r="C136" s="1148"/>
      <c r="D136" s="1148"/>
      <c r="E136" s="1160"/>
      <c r="F136" s="1159"/>
    </row>
    <row r="137" spans="1:6">
      <c r="A137" s="1148" t="s">
        <v>1590</v>
      </c>
      <c r="B137" s="1160">
        <v>515</v>
      </c>
      <c r="C137" s="1160">
        <v>551</v>
      </c>
      <c r="D137" s="1160">
        <v>420</v>
      </c>
      <c r="E137" s="1160">
        <v>465</v>
      </c>
      <c r="F137" s="1161">
        <v>448</v>
      </c>
    </row>
    <row r="138" spans="1:6">
      <c r="A138" s="1157" t="s">
        <v>1591</v>
      </c>
      <c r="B138" s="1148"/>
      <c r="C138" s="1148"/>
      <c r="D138" s="1148"/>
      <c r="E138" s="1160"/>
      <c r="F138" s="1159"/>
    </row>
    <row r="139" spans="1:6">
      <c r="A139" s="1148" t="s">
        <v>1592</v>
      </c>
      <c r="B139" s="1160">
        <v>1107</v>
      </c>
      <c r="C139" s="1160">
        <v>1246</v>
      </c>
      <c r="D139" s="1160">
        <v>1109</v>
      </c>
      <c r="E139" s="1160">
        <v>1239</v>
      </c>
      <c r="F139" s="1161">
        <v>1450</v>
      </c>
    </row>
    <row r="140" spans="1:6">
      <c r="A140" s="1157" t="s">
        <v>1593</v>
      </c>
      <c r="B140" s="1148"/>
      <c r="C140" s="1148"/>
      <c r="D140" s="1148"/>
      <c r="E140" s="1160"/>
      <c r="F140" s="1159"/>
    </row>
    <row r="141" spans="1:6">
      <c r="A141" s="1148" t="s">
        <v>1876</v>
      </c>
      <c r="B141" s="1160">
        <v>995</v>
      </c>
      <c r="C141" s="1160">
        <v>1118</v>
      </c>
      <c r="D141" s="1160">
        <v>989</v>
      </c>
      <c r="E141" s="1160">
        <v>1030</v>
      </c>
      <c r="F141" s="1161">
        <v>1240</v>
      </c>
    </row>
    <row r="142" spans="1:6">
      <c r="A142" s="1157" t="s">
        <v>1864</v>
      </c>
      <c r="B142" s="1148"/>
      <c r="C142" s="1148"/>
      <c r="D142" s="1148"/>
      <c r="E142" s="1160"/>
      <c r="F142" s="1159"/>
    </row>
    <row r="143" spans="1:6">
      <c r="A143" s="1148" t="s">
        <v>1877</v>
      </c>
      <c r="B143" s="1160">
        <v>112</v>
      </c>
      <c r="C143" s="1160">
        <v>128</v>
      </c>
      <c r="D143" s="1160">
        <v>120</v>
      </c>
      <c r="E143" s="1160">
        <v>209</v>
      </c>
      <c r="F143" s="1161">
        <v>210</v>
      </c>
    </row>
    <row r="144" spans="1:6">
      <c r="A144" s="1157" t="s">
        <v>1866</v>
      </c>
      <c r="B144" s="1148"/>
      <c r="C144" s="1148"/>
      <c r="D144" s="1148"/>
      <c r="E144" s="1160"/>
      <c r="F144" s="1159"/>
    </row>
    <row r="145" spans="1:6" ht="22.5">
      <c r="A145" s="1148" t="s">
        <v>1878</v>
      </c>
      <c r="B145" s="1160">
        <v>1427</v>
      </c>
      <c r="C145" s="1160">
        <v>1087</v>
      </c>
      <c r="D145" s="1160">
        <v>1008</v>
      </c>
      <c r="E145" s="1160">
        <v>878</v>
      </c>
      <c r="F145" s="1161">
        <v>810</v>
      </c>
    </row>
    <row r="146" spans="1:6" ht="22.5">
      <c r="A146" s="1157" t="s">
        <v>1879</v>
      </c>
      <c r="B146" s="1148"/>
      <c r="C146" s="1148"/>
      <c r="D146" s="1148"/>
      <c r="E146" s="1160"/>
      <c r="F146" s="1159"/>
    </row>
    <row r="147" spans="1:6" ht="22.5">
      <c r="A147" s="1148" t="s">
        <v>1880</v>
      </c>
      <c r="B147" s="1160">
        <v>68</v>
      </c>
      <c r="C147" s="1160">
        <v>107</v>
      </c>
      <c r="D147" s="1160">
        <v>104</v>
      </c>
      <c r="E147" s="1160">
        <v>101</v>
      </c>
      <c r="F147" s="1161">
        <v>87</v>
      </c>
    </row>
    <row r="148" spans="1:6" ht="22.5">
      <c r="A148" s="1157" t="s">
        <v>1881</v>
      </c>
      <c r="B148" s="1148"/>
      <c r="C148" s="1148"/>
      <c r="D148" s="1148"/>
      <c r="E148" s="1160"/>
      <c r="F148" s="1159"/>
    </row>
    <row r="149" spans="1:6" ht="22.5">
      <c r="A149" s="1148" t="s">
        <v>1924</v>
      </c>
      <c r="B149" s="1160">
        <v>229</v>
      </c>
      <c r="C149" s="1160">
        <v>243</v>
      </c>
      <c r="D149" s="1160">
        <v>500</v>
      </c>
      <c r="E149" s="1160">
        <v>567</v>
      </c>
      <c r="F149" s="1161">
        <v>564</v>
      </c>
    </row>
    <row r="150" spans="1:6">
      <c r="A150" s="1157" t="s">
        <v>1883</v>
      </c>
      <c r="B150" s="1148"/>
      <c r="C150" s="1148"/>
      <c r="D150" s="1148"/>
      <c r="E150" s="1160"/>
      <c r="F150" s="1159"/>
    </row>
    <row r="151" spans="1:6" ht="22.5">
      <c r="A151" s="1148" t="s">
        <v>1884</v>
      </c>
      <c r="B151" s="1160">
        <v>108</v>
      </c>
      <c r="C151" s="1160">
        <v>156</v>
      </c>
      <c r="D151" s="1160">
        <v>160</v>
      </c>
      <c r="E151" s="1160">
        <v>200</v>
      </c>
      <c r="F151" s="1161">
        <v>378</v>
      </c>
    </row>
    <row r="152" spans="1:6">
      <c r="A152" s="1157" t="s">
        <v>1885</v>
      </c>
      <c r="B152" s="1148"/>
      <c r="C152" s="1148"/>
      <c r="D152" s="1148"/>
      <c r="E152" s="1160"/>
      <c r="F152" s="1159"/>
    </row>
    <row r="153" spans="1:6">
      <c r="A153" s="1148" t="s">
        <v>1821</v>
      </c>
      <c r="B153" s="1160">
        <v>30</v>
      </c>
      <c r="C153" s="1160">
        <v>40</v>
      </c>
      <c r="D153" s="1160">
        <v>36</v>
      </c>
      <c r="E153" s="1160">
        <v>48</v>
      </c>
      <c r="F153" s="1161">
        <v>84</v>
      </c>
    </row>
    <row r="154" spans="1:6">
      <c r="A154" s="1157" t="s">
        <v>1887</v>
      </c>
      <c r="B154" s="1148"/>
      <c r="C154" s="1148"/>
      <c r="D154" s="1148"/>
      <c r="E154" s="1160"/>
      <c r="F154" s="1159"/>
    </row>
    <row r="155" spans="1:6">
      <c r="A155" s="1148" t="s">
        <v>1888</v>
      </c>
      <c r="B155" s="1160">
        <v>78</v>
      </c>
      <c r="C155" s="1160">
        <v>116</v>
      </c>
      <c r="D155" s="1160">
        <v>124</v>
      </c>
      <c r="E155" s="1160">
        <v>152</v>
      </c>
      <c r="F155" s="1161">
        <v>294</v>
      </c>
    </row>
    <row r="156" spans="1:6">
      <c r="A156" s="1157" t="s">
        <v>1889</v>
      </c>
      <c r="B156" s="1148"/>
      <c r="C156" s="1148"/>
      <c r="D156" s="1148"/>
      <c r="E156" s="1160"/>
      <c r="F156" s="1159"/>
    </row>
    <row r="157" spans="1:6">
      <c r="A157" s="1148" t="s">
        <v>1890</v>
      </c>
      <c r="B157" s="1160">
        <v>575</v>
      </c>
      <c r="C157" s="1160">
        <v>358</v>
      </c>
      <c r="D157" s="1160">
        <v>325</v>
      </c>
      <c r="E157" s="1160">
        <v>253</v>
      </c>
      <c r="F157" s="1161">
        <v>279</v>
      </c>
    </row>
    <row r="158" spans="1:6">
      <c r="A158" s="1157" t="s">
        <v>1891</v>
      </c>
      <c r="B158" s="1148"/>
      <c r="C158" s="1148"/>
      <c r="D158" s="1148"/>
      <c r="E158" s="1160"/>
      <c r="F158" s="1159"/>
    </row>
    <row r="159" spans="1:6" ht="9" customHeight="1">
      <c r="A159" s="1152"/>
    </row>
    <row r="160" spans="1:6">
      <c r="A160" s="2243" t="s">
        <v>1892</v>
      </c>
      <c r="B160" s="2244"/>
      <c r="C160" s="2244"/>
      <c r="D160" s="2244"/>
      <c r="E160" s="2244"/>
      <c r="F160" s="2244"/>
    </row>
    <row r="161" spans="1:6">
      <c r="A161" s="2243" t="s">
        <v>1893</v>
      </c>
      <c r="B161" s="2244"/>
      <c r="C161" s="2244"/>
      <c r="D161" s="2244"/>
      <c r="E161" s="2244"/>
      <c r="F161" s="2244"/>
    </row>
    <row r="163" spans="1:6">
      <c r="A163" s="2311" t="s">
        <v>1925</v>
      </c>
      <c r="B163" s="2244"/>
      <c r="C163" s="2244"/>
      <c r="D163" s="2244"/>
      <c r="E163" s="2244"/>
      <c r="F163" s="2244"/>
    </row>
    <row r="164" spans="1:6">
      <c r="A164" s="1237" t="s">
        <v>1248</v>
      </c>
    </row>
    <row r="165" spans="1:6">
      <c r="A165" s="1238" t="s">
        <v>1869</v>
      </c>
    </row>
    <row r="166" spans="1:6" ht="15" thickBot="1">
      <c r="A166" s="1339" t="s">
        <v>1250</v>
      </c>
    </row>
    <row r="167" spans="1:6" ht="15" thickBot="1">
      <c r="A167" s="1162" t="s">
        <v>1839</v>
      </c>
      <c r="B167" s="1185">
        <v>2005</v>
      </c>
      <c r="C167" s="1185" t="s">
        <v>1251</v>
      </c>
      <c r="D167" s="1185">
        <v>2013</v>
      </c>
      <c r="E167" s="1185">
        <v>2014</v>
      </c>
      <c r="F167" s="1171">
        <v>2015</v>
      </c>
    </row>
    <row r="168" spans="1:6" ht="15" thickBot="1">
      <c r="A168" s="1151" t="s">
        <v>1840</v>
      </c>
      <c r="B168" s="2260" t="s">
        <v>1862</v>
      </c>
      <c r="C168" s="2261"/>
      <c r="D168" s="2261"/>
      <c r="E168" s="2261"/>
      <c r="F168" s="2261"/>
    </row>
    <row r="169" spans="1:6">
      <c r="A169" s="2304" t="s">
        <v>1926</v>
      </c>
      <c r="B169" s="2304"/>
      <c r="C169" s="2304"/>
      <c r="D169" s="2304"/>
      <c r="E169" s="2304"/>
      <c r="F169" s="2304"/>
    </row>
    <row r="170" spans="1:6">
      <c r="A170" s="2274" t="s">
        <v>1927</v>
      </c>
      <c r="B170" s="2274"/>
      <c r="C170" s="2274"/>
      <c r="D170" s="2274"/>
      <c r="E170" s="2274"/>
      <c r="F170" s="2274"/>
    </row>
    <row r="171" spans="1:6">
      <c r="A171" s="1148" t="s">
        <v>1718</v>
      </c>
      <c r="B171" s="1148">
        <v>613</v>
      </c>
      <c r="C171" s="1148">
        <v>881</v>
      </c>
      <c r="D171" s="1148">
        <v>878</v>
      </c>
      <c r="E171" s="1184">
        <v>930</v>
      </c>
      <c r="F171" s="1234">
        <v>932</v>
      </c>
    </row>
    <row r="172" spans="1:6">
      <c r="A172" s="1157" t="s">
        <v>1678</v>
      </c>
      <c r="B172" s="1148"/>
      <c r="C172" s="1148"/>
      <c r="D172" s="1148"/>
      <c r="E172" s="1184"/>
      <c r="F172" s="1234"/>
    </row>
    <row r="173" spans="1:6">
      <c r="A173" s="1148" t="s">
        <v>1679</v>
      </c>
      <c r="B173" s="1148">
        <v>235</v>
      </c>
      <c r="C173" s="1148">
        <v>165</v>
      </c>
      <c r="D173" s="1148">
        <v>158</v>
      </c>
      <c r="E173" s="1184">
        <v>160</v>
      </c>
      <c r="F173" s="1234">
        <v>148</v>
      </c>
    </row>
    <row r="174" spans="1:6">
      <c r="A174" s="1157" t="s">
        <v>1680</v>
      </c>
      <c r="B174" s="1148"/>
      <c r="C174" s="1148"/>
      <c r="D174" s="1148"/>
      <c r="E174" s="1184"/>
      <c r="F174" s="1234"/>
    </row>
    <row r="175" spans="1:6">
      <c r="A175" s="1148" t="s">
        <v>1895</v>
      </c>
      <c r="B175" s="1148">
        <v>354</v>
      </c>
      <c r="C175" s="1148">
        <v>697</v>
      </c>
      <c r="D175" s="1148">
        <v>702</v>
      </c>
      <c r="E175" s="1184">
        <v>753</v>
      </c>
      <c r="F175" s="1234">
        <v>767</v>
      </c>
    </row>
    <row r="176" spans="1:6">
      <c r="A176" s="1157" t="s">
        <v>1896</v>
      </c>
      <c r="B176" s="1148"/>
      <c r="C176" s="1148"/>
      <c r="D176" s="1148"/>
      <c r="E176" s="1184"/>
      <c r="F176" s="1234"/>
    </row>
    <row r="177" spans="1:6">
      <c r="A177" s="1148" t="s">
        <v>1897</v>
      </c>
      <c r="B177" s="1148">
        <v>340</v>
      </c>
      <c r="C177" s="1148">
        <v>661</v>
      </c>
      <c r="D177" s="1148">
        <v>686</v>
      </c>
      <c r="E177" s="1184">
        <v>722</v>
      </c>
      <c r="F177" s="1234">
        <v>725</v>
      </c>
    </row>
    <row r="178" spans="1:6" ht="22.5">
      <c r="A178" s="1157" t="s">
        <v>1898</v>
      </c>
      <c r="B178" s="1148"/>
      <c r="C178" s="1148"/>
      <c r="D178" s="1148"/>
      <c r="E178" s="1184"/>
      <c r="F178" s="1234"/>
    </row>
    <row r="179" spans="1:6">
      <c r="A179" s="1148" t="s">
        <v>1899</v>
      </c>
      <c r="B179" s="1148">
        <v>14</v>
      </c>
      <c r="C179" s="1148">
        <v>36</v>
      </c>
      <c r="D179" s="1148">
        <v>16</v>
      </c>
      <c r="E179" s="1184">
        <v>31</v>
      </c>
      <c r="F179" s="1234">
        <v>42</v>
      </c>
    </row>
    <row r="180" spans="1:6">
      <c r="A180" s="1157" t="s">
        <v>1682</v>
      </c>
      <c r="B180" s="1148"/>
      <c r="C180" s="1148"/>
      <c r="D180" s="1148"/>
      <c r="E180" s="1148"/>
      <c r="F180" s="1159"/>
    </row>
    <row r="181" spans="1:6">
      <c r="A181" s="1148" t="s">
        <v>1900</v>
      </c>
      <c r="B181" s="2328">
        <v>6</v>
      </c>
      <c r="C181" s="2328">
        <v>0.6</v>
      </c>
      <c r="D181" s="2328">
        <v>0.9</v>
      </c>
      <c r="E181" s="2328">
        <v>0.3</v>
      </c>
      <c r="F181" s="2329">
        <v>0.8</v>
      </c>
    </row>
    <row r="182" spans="1:6">
      <c r="A182" s="1157" t="s">
        <v>1901</v>
      </c>
      <c r="B182" s="2328"/>
      <c r="C182" s="2328"/>
      <c r="D182" s="2328"/>
      <c r="E182" s="2328"/>
      <c r="F182" s="2329"/>
    </row>
    <row r="183" spans="1:6">
      <c r="A183" s="1148" t="s">
        <v>1902</v>
      </c>
      <c r="B183" s="2328">
        <v>5.9</v>
      </c>
      <c r="C183" s="2328">
        <v>0.5</v>
      </c>
      <c r="D183" s="2328">
        <v>0.7</v>
      </c>
      <c r="E183" s="2328">
        <v>0.2</v>
      </c>
      <c r="F183" s="2329">
        <v>0.3</v>
      </c>
    </row>
    <row r="184" spans="1:6">
      <c r="A184" s="1157" t="s">
        <v>1903</v>
      </c>
      <c r="B184" s="2328"/>
      <c r="C184" s="2328"/>
      <c r="D184" s="2328"/>
      <c r="E184" s="2328"/>
      <c r="F184" s="2329"/>
    </row>
    <row r="185" spans="1:6">
      <c r="A185" s="1148" t="s">
        <v>1904</v>
      </c>
      <c r="B185" s="1148">
        <v>18</v>
      </c>
      <c r="C185" s="1148">
        <v>19</v>
      </c>
      <c r="D185" s="1148">
        <v>17</v>
      </c>
      <c r="E185" s="1184">
        <v>17</v>
      </c>
      <c r="F185" s="1234">
        <v>16</v>
      </c>
    </row>
    <row r="186" spans="1:6">
      <c r="A186" s="1157" t="s">
        <v>1905</v>
      </c>
      <c r="B186" s="1148"/>
      <c r="C186" s="1148"/>
      <c r="D186" s="1148"/>
      <c r="E186" s="1184"/>
      <c r="F186" s="1234"/>
    </row>
    <row r="187" spans="1:6">
      <c r="A187" s="1148" t="s">
        <v>258</v>
      </c>
      <c r="B187" s="1148"/>
      <c r="C187" s="1148"/>
      <c r="D187" s="1148"/>
      <c r="E187" s="1184"/>
      <c r="F187" s="1234"/>
    </row>
    <row r="188" spans="1:6">
      <c r="A188" s="1157" t="s">
        <v>259</v>
      </c>
      <c r="B188" s="1148"/>
      <c r="C188" s="1148"/>
      <c r="D188" s="1148"/>
      <c r="E188" s="1184"/>
      <c r="F188" s="1234"/>
    </row>
    <row r="189" spans="1:6">
      <c r="A189" s="1148" t="s">
        <v>1906</v>
      </c>
      <c r="B189" s="1148">
        <v>15</v>
      </c>
      <c r="C189" s="1148">
        <v>16</v>
      </c>
      <c r="D189" s="1148">
        <v>15</v>
      </c>
      <c r="E189" s="1184">
        <v>15</v>
      </c>
      <c r="F189" s="1234">
        <v>13</v>
      </c>
    </row>
    <row r="190" spans="1:6">
      <c r="A190" s="1157" t="s">
        <v>1907</v>
      </c>
      <c r="B190" s="1148"/>
      <c r="C190" s="1148"/>
      <c r="D190" s="1148"/>
      <c r="E190" s="1184"/>
      <c r="F190" s="1234"/>
    </row>
    <row r="191" spans="1:6">
      <c r="A191" s="1148" t="s">
        <v>1908</v>
      </c>
      <c r="B191" s="1148">
        <v>2.1</v>
      </c>
      <c r="C191" s="1148">
        <v>1.6</v>
      </c>
      <c r="D191" s="1148">
        <v>1.5</v>
      </c>
      <c r="E191" s="1184">
        <v>1.6</v>
      </c>
      <c r="F191" s="1234">
        <v>1.4</v>
      </c>
    </row>
    <row r="192" spans="1:6">
      <c r="A192" s="1157" t="s">
        <v>1909</v>
      </c>
      <c r="B192" s="1148"/>
      <c r="C192" s="1148"/>
      <c r="D192" s="1148"/>
      <c r="E192" s="1184"/>
      <c r="F192" s="1234"/>
    </row>
    <row r="193" spans="1:6">
      <c r="A193" s="1148" t="s">
        <v>1910</v>
      </c>
      <c r="B193" s="1148">
        <v>729</v>
      </c>
      <c r="C193" s="1148">
        <v>618</v>
      </c>
      <c r="D193" s="1148">
        <v>804</v>
      </c>
      <c r="E193" s="1184">
        <v>855</v>
      </c>
      <c r="F193" s="1234">
        <v>960</v>
      </c>
    </row>
    <row r="194" spans="1:6">
      <c r="A194" s="1157" t="s">
        <v>1911</v>
      </c>
      <c r="B194" s="1148"/>
      <c r="C194" s="1148"/>
      <c r="D194" s="1148"/>
      <c r="E194" s="1184"/>
      <c r="F194" s="1234"/>
    </row>
    <row r="195" spans="1:6">
      <c r="A195" s="1148" t="s">
        <v>258</v>
      </c>
      <c r="B195" s="1148"/>
      <c r="C195" s="1148"/>
      <c r="D195" s="1148"/>
      <c r="E195" s="1184"/>
      <c r="F195" s="1234"/>
    </row>
    <row r="196" spans="1:6">
      <c r="A196" s="1157" t="s">
        <v>259</v>
      </c>
      <c r="B196" s="1148"/>
      <c r="C196" s="1148"/>
      <c r="D196" s="1148"/>
      <c r="E196" s="1184"/>
      <c r="F196" s="1234"/>
    </row>
    <row r="197" spans="1:6">
      <c r="A197" s="1148" t="s">
        <v>1912</v>
      </c>
      <c r="B197" s="1148">
        <v>41</v>
      </c>
      <c r="C197" s="1148">
        <v>16</v>
      </c>
      <c r="D197" s="1148">
        <v>11</v>
      </c>
      <c r="E197" s="1184">
        <v>11</v>
      </c>
      <c r="F197" s="1234">
        <v>9</v>
      </c>
    </row>
    <row r="198" spans="1:6">
      <c r="A198" s="1157" t="s">
        <v>1913</v>
      </c>
      <c r="B198" s="1148"/>
      <c r="C198" s="1148"/>
      <c r="D198" s="1148"/>
      <c r="E198" s="1184"/>
      <c r="F198" s="1234"/>
    </row>
    <row r="199" spans="1:6" ht="22.5">
      <c r="A199" s="1148" t="s">
        <v>1914</v>
      </c>
      <c r="B199" s="1148">
        <v>62</v>
      </c>
      <c r="C199" s="1148">
        <v>106</v>
      </c>
      <c r="D199" s="1148">
        <v>117</v>
      </c>
      <c r="E199" s="1184">
        <v>60</v>
      </c>
      <c r="F199" s="1234">
        <v>79</v>
      </c>
    </row>
    <row r="200" spans="1:6">
      <c r="A200" s="1157" t="s">
        <v>1915</v>
      </c>
      <c r="B200" s="1148"/>
      <c r="C200" s="1148"/>
      <c r="D200" s="1148"/>
      <c r="E200" s="1184"/>
      <c r="F200" s="1234"/>
    </row>
    <row r="201" spans="1:6" ht="22.5">
      <c r="A201" s="1148" t="s">
        <v>1916</v>
      </c>
      <c r="B201" s="1148">
        <v>259</v>
      </c>
      <c r="C201" s="1148">
        <v>331</v>
      </c>
      <c r="D201" s="1148">
        <v>406</v>
      </c>
      <c r="E201" s="1184">
        <v>482</v>
      </c>
      <c r="F201" s="1234">
        <v>495</v>
      </c>
    </row>
    <row r="202" spans="1:6">
      <c r="A202" s="1157" t="s">
        <v>1917</v>
      </c>
      <c r="B202" s="1148"/>
      <c r="C202" s="1148"/>
      <c r="D202" s="1148"/>
      <c r="E202" s="1184"/>
      <c r="F202" s="1234"/>
    </row>
    <row r="203" spans="1:6" ht="22.5">
      <c r="A203" s="1148" t="s">
        <v>1918</v>
      </c>
      <c r="B203" s="1148">
        <v>421</v>
      </c>
      <c r="C203" s="1148">
        <v>240</v>
      </c>
      <c r="D203" s="1148">
        <v>245</v>
      </c>
      <c r="E203" s="1184">
        <v>280</v>
      </c>
      <c r="F203" s="1234">
        <v>273</v>
      </c>
    </row>
    <row r="204" spans="1:6">
      <c r="A204" s="1157" t="s">
        <v>1919</v>
      </c>
      <c r="B204" s="1148"/>
      <c r="C204" s="1148"/>
      <c r="D204" s="1148"/>
      <c r="E204" s="1184"/>
      <c r="F204" s="1234"/>
    </row>
    <row r="205" spans="1:6">
      <c r="A205" s="1148" t="s">
        <v>1920</v>
      </c>
      <c r="B205" s="1148">
        <v>219</v>
      </c>
      <c r="C205" s="1148">
        <v>135</v>
      </c>
      <c r="D205" s="1148">
        <v>129</v>
      </c>
      <c r="E205" s="1184">
        <v>154</v>
      </c>
      <c r="F205" s="1234">
        <v>147</v>
      </c>
    </row>
    <row r="206" spans="1:6" ht="22.5">
      <c r="A206" s="1157" t="s">
        <v>1921</v>
      </c>
      <c r="B206" s="1148"/>
      <c r="C206" s="1148"/>
      <c r="D206" s="1148"/>
      <c r="E206" s="1148"/>
      <c r="F206" s="1159"/>
    </row>
    <row r="207" spans="1:6">
      <c r="A207" s="1152"/>
    </row>
    <row r="208" spans="1:6" ht="24" customHeight="1">
      <c r="A208" s="2243" t="s">
        <v>1923</v>
      </c>
      <c r="B208" s="2244"/>
      <c r="C208" s="2244"/>
      <c r="D208" s="2244"/>
      <c r="E208" s="2244"/>
      <c r="F208" s="2244"/>
    </row>
    <row r="209" spans="1:6" ht="22.5" customHeight="1">
      <c r="A209" s="2243" t="s">
        <v>1928</v>
      </c>
      <c r="B209" s="2244"/>
      <c r="C209" s="2244"/>
      <c r="D209" s="2244"/>
      <c r="E209" s="2244"/>
      <c r="F209" s="2244"/>
    </row>
  </sheetData>
  <mergeCells count="59">
    <mergeCell ref="B6:F6"/>
    <mergeCell ref="A7:F7"/>
    <mergeCell ref="A8:F8"/>
    <mergeCell ref="A1:F1"/>
    <mergeCell ref="A2:F2"/>
    <mergeCell ref="A3:F3"/>
    <mergeCell ref="A4:F4"/>
    <mergeCell ref="A20:F20"/>
    <mergeCell ref="A21:F21"/>
    <mergeCell ref="B28:F28"/>
    <mergeCell ref="A29:F29"/>
    <mergeCell ref="A30:F30"/>
    <mergeCell ref="A23:F23"/>
    <mergeCell ref="A25:F25"/>
    <mergeCell ref="A62:F62"/>
    <mergeCell ref="A63:F63"/>
    <mergeCell ref="B70:F70"/>
    <mergeCell ref="A71:F71"/>
    <mergeCell ref="A72:F72"/>
    <mergeCell ref="A65:F65"/>
    <mergeCell ref="A120:F120"/>
    <mergeCell ref="A113:F113"/>
    <mergeCell ref="B85:B86"/>
    <mergeCell ref="C85:C86"/>
    <mergeCell ref="D85:D86"/>
    <mergeCell ref="E85:E86"/>
    <mergeCell ref="F85:F86"/>
    <mergeCell ref="B93:B94"/>
    <mergeCell ref="C93:C94"/>
    <mergeCell ref="D93:D94"/>
    <mergeCell ref="E93:E94"/>
    <mergeCell ref="F93:F94"/>
    <mergeCell ref="A110:F110"/>
    <mergeCell ref="A111:F111"/>
    <mergeCell ref="B118:F118"/>
    <mergeCell ref="A119:F119"/>
    <mergeCell ref="B83:B84"/>
    <mergeCell ref="C83:C84"/>
    <mergeCell ref="D83:D84"/>
    <mergeCell ref="E83:E84"/>
    <mergeCell ref="F83:F84"/>
    <mergeCell ref="A170:F170"/>
    <mergeCell ref="B181:B182"/>
    <mergeCell ref="C181:C182"/>
    <mergeCell ref="D181:D182"/>
    <mergeCell ref="E181:E182"/>
    <mergeCell ref="F181:F182"/>
    <mergeCell ref="A163:F163"/>
    <mergeCell ref="A160:F160"/>
    <mergeCell ref="A161:F161"/>
    <mergeCell ref="B168:F168"/>
    <mergeCell ref="A169:F169"/>
    <mergeCell ref="A208:F208"/>
    <mergeCell ref="A209:F209"/>
    <mergeCell ref="B183:B184"/>
    <mergeCell ref="C183:C184"/>
    <mergeCell ref="D183:D184"/>
    <mergeCell ref="E183:E184"/>
    <mergeCell ref="F183:F184"/>
  </mergeCells>
  <pageMargins left="0.7" right="0.7" top="0.75" bottom="0.75" header="0.3" footer="0.3"/>
  <pageSetup paperSize="9" orientation="portrait" r:id="rId1"/>
  <drawing r:id="rId2"/>
</worksheet>
</file>

<file path=xl/worksheets/sheet92.xml><?xml version="1.0" encoding="utf-8"?>
<worksheet xmlns="http://schemas.openxmlformats.org/spreadsheetml/2006/main" xmlns:r="http://schemas.openxmlformats.org/officeDocument/2006/relationships">
  <dimension ref="A1:E27"/>
  <sheetViews>
    <sheetView workbookViewId="0">
      <selection activeCell="G22" sqref="G22"/>
    </sheetView>
  </sheetViews>
  <sheetFormatPr defaultRowHeight="14.25"/>
  <cols>
    <col min="1" max="1" width="18" customWidth="1"/>
  </cols>
  <sheetData>
    <row r="1" spans="1:5">
      <c r="A1" s="2307" t="s">
        <v>1929</v>
      </c>
      <c r="B1" s="2244"/>
      <c r="C1" s="2244"/>
      <c r="D1" s="2244"/>
      <c r="E1" s="2244"/>
    </row>
    <row r="2" spans="1:5" ht="15" thickBot="1">
      <c r="A2" s="1130" t="s">
        <v>1930</v>
      </c>
    </row>
    <row r="3" spans="1:5" ht="15" thickBot="1">
      <c r="A3" s="1162" t="s">
        <v>446</v>
      </c>
      <c r="B3" s="2254">
        <v>2010</v>
      </c>
      <c r="C3" s="2254">
        <v>2014</v>
      </c>
      <c r="D3" s="2260">
        <v>2015</v>
      </c>
      <c r="E3" s="2261"/>
    </row>
    <row r="4" spans="1:5">
      <c r="A4" s="1194" t="s">
        <v>449</v>
      </c>
      <c r="B4" s="2323"/>
      <c r="C4" s="2323"/>
      <c r="D4" s="1197" t="s">
        <v>1108</v>
      </c>
      <c r="E4" s="1163" t="s">
        <v>1388</v>
      </c>
    </row>
    <row r="5" spans="1:5">
      <c r="A5" s="1195"/>
      <c r="B5" s="2323"/>
      <c r="C5" s="2323"/>
      <c r="D5" s="1194" t="s">
        <v>1238</v>
      </c>
      <c r="E5" s="1172" t="s">
        <v>1931</v>
      </c>
    </row>
    <row r="6" spans="1:5">
      <c r="A6" s="1195"/>
      <c r="B6" s="2323"/>
      <c r="C6" s="2323"/>
      <c r="D6" s="1195"/>
      <c r="E6" s="1172" t="s">
        <v>1266</v>
      </c>
    </row>
    <row r="7" spans="1:5">
      <c r="A7" s="1195"/>
      <c r="B7" s="2323"/>
      <c r="C7" s="2323"/>
      <c r="D7" s="1195"/>
      <c r="E7" s="1193" t="s">
        <v>1391</v>
      </c>
    </row>
    <row r="8" spans="1:5" ht="15" thickBot="1">
      <c r="A8" s="1195"/>
      <c r="B8" s="2255"/>
      <c r="C8" s="2255"/>
      <c r="D8" s="1196"/>
      <c r="E8" s="1149" t="s">
        <v>1932</v>
      </c>
    </row>
    <row r="9" spans="1:5" ht="15" thickBot="1">
      <c r="A9" s="1196"/>
      <c r="B9" s="2260" t="s">
        <v>1933</v>
      </c>
      <c r="C9" s="2261"/>
      <c r="D9" s="2261"/>
      <c r="E9" s="2261"/>
    </row>
    <row r="10" spans="1:5">
      <c r="A10" s="1142" t="s">
        <v>1193</v>
      </c>
      <c r="B10" s="1169">
        <v>10365.9</v>
      </c>
      <c r="C10" s="1169">
        <v>10419.9</v>
      </c>
      <c r="D10" s="1169">
        <v>10753</v>
      </c>
      <c r="E10" s="1170">
        <v>9679.1</v>
      </c>
    </row>
    <row r="11" spans="1:5">
      <c r="A11" s="1145" t="s">
        <v>321</v>
      </c>
      <c r="B11" s="1287"/>
      <c r="C11" s="1287"/>
      <c r="D11" s="1169"/>
      <c r="E11" s="1288"/>
    </row>
    <row r="12" spans="1:5">
      <c r="A12" s="1148" t="s">
        <v>477</v>
      </c>
      <c r="B12" s="1146">
        <v>715.8</v>
      </c>
      <c r="C12" s="1146">
        <v>735.4</v>
      </c>
      <c r="D12" s="1146">
        <v>760.3</v>
      </c>
      <c r="E12" s="1147">
        <v>616.79999999999995</v>
      </c>
    </row>
    <row r="13" spans="1:5">
      <c r="A13" s="1148" t="s">
        <v>478</v>
      </c>
      <c r="B13" s="1146">
        <v>898.5</v>
      </c>
      <c r="C13" s="1146">
        <v>925.8</v>
      </c>
      <c r="D13" s="1146">
        <v>946</v>
      </c>
      <c r="E13" s="1147">
        <v>856.6</v>
      </c>
    </row>
    <row r="14" spans="1:5">
      <c r="A14" s="1148" t="s">
        <v>479</v>
      </c>
      <c r="B14" s="1146">
        <v>1009.3</v>
      </c>
      <c r="C14" s="1146">
        <v>1051.0999999999999</v>
      </c>
      <c r="D14" s="1146">
        <v>1103.7</v>
      </c>
      <c r="E14" s="1147">
        <v>1076</v>
      </c>
    </row>
    <row r="15" spans="1:5">
      <c r="A15" s="1148" t="s">
        <v>480</v>
      </c>
      <c r="B15" s="1146">
        <v>281.60000000000002</v>
      </c>
      <c r="C15" s="1146">
        <v>281.2</v>
      </c>
      <c r="D15" s="1146">
        <v>277.5</v>
      </c>
      <c r="E15" s="1147">
        <v>237.9</v>
      </c>
    </row>
    <row r="16" spans="1:5">
      <c r="A16" s="1148" t="s">
        <v>481</v>
      </c>
      <c r="B16" s="1146">
        <v>735.7</v>
      </c>
      <c r="C16" s="1146">
        <v>739.3</v>
      </c>
      <c r="D16" s="1146">
        <v>765.3</v>
      </c>
      <c r="E16" s="1147">
        <v>753.4</v>
      </c>
    </row>
    <row r="17" spans="1:5">
      <c r="A17" s="1148" t="s">
        <v>482</v>
      </c>
      <c r="B17" s="1146">
        <v>290.89999999999998</v>
      </c>
      <c r="C17" s="1146">
        <v>295.39999999999998</v>
      </c>
      <c r="D17" s="1146">
        <v>313</v>
      </c>
      <c r="E17" s="1147">
        <v>301.2</v>
      </c>
    </row>
    <row r="18" spans="1:5">
      <c r="A18" s="1148" t="s">
        <v>483</v>
      </c>
      <c r="B18" s="1146">
        <v>1205.5999999999999</v>
      </c>
      <c r="C18" s="1146">
        <v>1193.5</v>
      </c>
      <c r="D18" s="1146">
        <v>1259.8</v>
      </c>
      <c r="E18" s="1147">
        <v>1234</v>
      </c>
    </row>
    <row r="19" spans="1:5">
      <c r="A19" s="1148" t="s">
        <v>484</v>
      </c>
      <c r="B19" s="1146">
        <v>453.2</v>
      </c>
      <c r="C19" s="1146">
        <v>434.5</v>
      </c>
      <c r="D19" s="1146">
        <v>449.7</v>
      </c>
      <c r="E19" s="1147">
        <v>332.5</v>
      </c>
    </row>
    <row r="20" spans="1:5">
      <c r="A20" s="1148" t="s">
        <v>485</v>
      </c>
      <c r="B20" s="1146">
        <v>296.3</v>
      </c>
      <c r="C20" s="1146">
        <v>319.2</v>
      </c>
      <c r="D20" s="1146">
        <v>320.2</v>
      </c>
      <c r="E20" s="1147">
        <v>309.8</v>
      </c>
    </row>
    <row r="21" spans="1:5">
      <c r="A21" s="1148" t="s">
        <v>486</v>
      </c>
      <c r="B21" s="1146">
        <v>605.79999999999995</v>
      </c>
      <c r="C21" s="1146">
        <v>635.20000000000005</v>
      </c>
      <c r="D21" s="1146">
        <v>655.6</v>
      </c>
      <c r="E21" s="1147">
        <v>644.9</v>
      </c>
    </row>
    <row r="22" spans="1:5">
      <c r="A22" s="1148" t="s">
        <v>487</v>
      </c>
      <c r="B22" s="1146">
        <v>567.9</v>
      </c>
      <c r="C22" s="1146">
        <v>572</v>
      </c>
      <c r="D22" s="1146">
        <v>598.6</v>
      </c>
      <c r="E22" s="1147">
        <v>501.1</v>
      </c>
    </row>
    <row r="23" spans="1:5">
      <c r="A23" s="1148" t="s">
        <v>488</v>
      </c>
      <c r="B23" s="1146">
        <v>268</v>
      </c>
      <c r="C23" s="1146">
        <v>266</v>
      </c>
      <c r="D23" s="1146">
        <v>264</v>
      </c>
      <c r="E23" s="1147">
        <v>242.1</v>
      </c>
    </row>
    <row r="24" spans="1:5">
      <c r="A24" s="1148" t="s">
        <v>489</v>
      </c>
      <c r="B24" s="1146">
        <v>323</v>
      </c>
      <c r="C24" s="1146">
        <v>328</v>
      </c>
      <c r="D24" s="1146">
        <v>327.10000000000002</v>
      </c>
      <c r="E24" s="1147">
        <v>323.5</v>
      </c>
    </row>
    <row r="25" spans="1:5">
      <c r="A25" s="1148" t="s">
        <v>490</v>
      </c>
      <c r="B25" s="1146">
        <v>592.1</v>
      </c>
      <c r="C25" s="1146">
        <v>580</v>
      </c>
      <c r="D25" s="1146">
        <v>608.70000000000005</v>
      </c>
      <c r="E25" s="1147">
        <v>530.29999999999995</v>
      </c>
    </row>
    <row r="26" spans="1:5">
      <c r="A26" s="1148" t="s">
        <v>491</v>
      </c>
      <c r="B26" s="1146">
        <v>1461.3</v>
      </c>
      <c r="C26" s="1146">
        <v>1472.9</v>
      </c>
      <c r="D26" s="1146">
        <v>1463.5</v>
      </c>
      <c r="E26" s="1147">
        <v>1252.0999999999999</v>
      </c>
    </row>
    <row r="27" spans="1:5" ht="14.25" customHeight="1">
      <c r="A27" s="1148" t="s">
        <v>492</v>
      </c>
      <c r="B27" s="1340">
        <v>660.9</v>
      </c>
      <c r="C27" s="1340">
        <v>590.4</v>
      </c>
      <c r="D27" s="1340">
        <v>640.1</v>
      </c>
      <c r="E27" s="1341">
        <v>466.9</v>
      </c>
    </row>
  </sheetData>
  <mergeCells count="5">
    <mergeCell ref="B3:B8"/>
    <mergeCell ref="C3:C8"/>
    <mergeCell ref="D3:E3"/>
    <mergeCell ref="B9:E9"/>
    <mergeCell ref="A1:E1"/>
  </mergeCells>
  <pageMargins left="0.7" right="0.7" top="0.75" bottom="0.75" header="0.3" footer="0.3"/>
</worksheet>
</file>

<file path=xl/worksheets/sheet93.xml><?xml version="1.0" encoding="utf-8"?>
<worksheet xmlns="http://schemas.openxmlformats.org/spreadsheetml/2006/main" xmlns:r="http://schemas.openxmlformats.org/officeDocument/2006/relationships">
  <dimension ref="A1:E30"/>
  <sheetViews>
    <sheetView workbookViewId="0">
      <selection activeCell="G8" sqref="G8"/>
    </sheetView>
  </sheetViews>
  <sheetFormatPr defaultRowHeight="14.25"/>
  <cols>
    <col min="1" max="1" width="16.125" customWidth="1"/>
  </cols>
  <sheetData>
    <row r="1" spans="1:5">
      <c r="A1" s="2311" t="s">
        <v>1934</v>
      </c>
      <c r="B1" s="2244"/>
      <c r="C1" s="2244"/>
      <c r="D1" s="2244"/>
      <c r="E1" s="2244"/>
    </row>
    <row r="2" spans="1:5">
      <c r="A2" s="1237" t="s">
        <v>1248</v>
      </c>
    </row>
    <row r="3" spans="1:5">
      <c r="A3" s="1238" t="s">
        <v>1935</v>
      </c>
    </row>
    <row r="4" spans="1:5" ht="15" thickBot="1">
      <c r="A4" s="1339" t="s">
        <v>1250</v>
      </c>
    </row>
    <row r="5" spans="1:5" ht="15" thickBot="1">
      <c r="A5" s="1312" t="s">
        <v>446</v>
      </c>
      <c r="B5" s="2254">
        <v>2010</v>
      </c>
      <c r="C5" s="2254">
        <v>2014</v>
      </c>
      <c r="D5" s="2260">
        <v>2015</v>
      </c>
      <c r="E5" s="2261"/>
    </row>
    <row r="6" spans="1:5">
      <c r="A6" s="1317" t="s">
        <v>449</v>
      </c>
      <c r="B6" s="2323"/>
      <c r="C6" s="2323"/>
      <c r="D6" s="1320" t="s">
        <v>1108</v>
      </c>
      <c r="E6" s="1311" t="s">
        <v>1388</v>
      </c>
    </row>
    <row r="7" spans="1:5">
      <c r="A7" s="1318"/>
      <c r="B7" s="2323"/>
      <c r="C7" s="2323"/>
      <c r="D7" s="1317" t="s">
        <v>1238</v>
      </c>
      <c r="E7" s="1315" t="s">
        <v>1931</v>
      </c>
    </row>
    <row r="8" spans="1:5">
      <c r="A8" s="1318"/>
      <c r="B8" s="2323"/>
      <c r="C8" s="2323"/>
      <c r="D8" s="1318"/>
      <c r="E8" s="1315" t="s">
        <v>1266</v>
      </c>
    </row>
    <row r="9" spans="1:5">
      <c r="A9" s="1318"/>
      <c r="B9" s="2323"/>
      <c r="C9" s="2323"/>
      <c r="D9" s="1318"/>
      <c r="E9" s="1316" t="s">
        <v>1391</v>
      </c>
    </row>
    <row r="10" spans="1:5" ht="15" thickBot="1">
      <c r="A10" s="1318"/>
      <c r="B10" s="2255"/>
      <c r="C10" s="2255"/>
      <c r="D10" s="1319"/>
      <c r="E10" s="1308" t="s">
        <v>1932</v>
      </c>
    </row>
    <row r="11" spans="1:5" ht="15" thickBot="1">
      <c r="A11" s="1319"/>
      <c r="B11" s="2260" t="s">
        <v>1933</v>
      </c>
      <c r="C11" s="2261"/>
      <c r="D11" s="2261"/>
      <c r="E11" s="2261"/>
    </row>
    <row r="12" spans="1:5">
      <c r="A12" s="1183" t="s">
        <v>1193</v>
      </c>
      <c r="B12" s="1169">
        <v>7597.6</v>
      </c>
      <c r="C12" s="1169">
        <v>7485</v>
      </c>
      <c r="D12" s="1169">
        <v>7511.8</v>
      </c>
      <c r="E12" s="1170">
        <v>6857.1</v>
      </c>
    </row>
    <row r="13" spans="1:5">
      <c r="A13" s="1145" t="s">
        <v>321</v>
      </c>
      <c r="B13" s="1146"/>
      <c r="C13" s="1146"/>
      <c r="D13" s="1146"/>
      <c r="E13" s="1147"/>
    </row>
    <row r="14" spans="1:5">
      <c r="A14" s="1148" t="s">
        <v>477</v>
      </c>
      <c r="B14" s="1146">
        <v>507.9</v>
      </c>
      <c r="C14" s="1146">
        <v>522.4</v>
      </c>
      <c r="D14" s="1146">
        <v>524.6</v>
      </c>
      <c r="E14" s="1147">
        <v>433.2</v>
      </c>
    </row>
    <row r="15" spans="1:5">
      <c r="A15" s="1148" t="s">
        <v>478</v>
      </c>
      <c r="B15" s="1146">
        <v>594.6</v>
      </c>
      <c r="C15" s="1146">
        <v>615.5</v>
      </c>
      <c r="D15" s="1146">
        <v>616.5</v>
      </c>
      <c r="E15" s="1147">
        <v>565.20000000000005</v>
      </c>
    </row>
    <row r="16" spans="1:5">
      <c r="A16" s="1148" t="s">
        <v>479</v>
      </c>
      <c r="B16" s="1146">
        <v>794.7</v>
      </c>
      <c r="C16" s="1146">
        <v>790.8</v>
      </c>
      <c r="D16" s="1146">
        <v>818.7</v>
      </c>
      <c r="E16" s="1147">
        <v>800.4</v>
      </c>
    </row>
    <row r="17" spans="1:5">
      <c r="A17" s="1148" t="s">
        <v>480</v>
      </c>
      <c r="B17" s="1146">
        <v>206.4</v>
      </c>
      <c r="C17" s="1146">
        <v>199.4</v>
      </c>
      <c r="D17" s="1146">
        <v>178.4</v>
      </c>
      <c r="E17" s="1147">
        <v>153.19999999999999</v>
      </c>
    </row>
    <row r="18" spans="1:5">
      <c r="A18" s="1148" t="s">
        <v>481</v>
      </c>
      <c r="B18" s="1146">
        <v>581</v>
      </c>
      <c r="C18" s="1146">
        <v>582.29999999999995</v>
      </c>
      <c r="D18" s="1146">
        <v>588.5</v>
      </c>
      <c r="E18" s="1147">
        <v>581.4</v>
      </c>
    </row>
    <row r="19" spans="1:5">
      <c r="A19" s="1148" t="s">
        <v>482</v>
      </c>
      <c r="B19" s="1146">
        <v>202.1</v>
      </c>
      <c r="C19" s="1146">
        <v>217.4</v>
      </c>
      <c r="D19" s="1146">
        <v>224.6</v>
      </c>
      <c r="E19" s="1147">
        <v>216.9</v>
      </c>
    </row>
    <row r="20" spans="1:5">
      <c r="A20" s="1148" t="s">
        <v>483</v>
      </c>
      <c r="B20" s="1146">
        <v>922.5</v>
      </c>
      <c r="C20" s="1146">
        <v>879.6</v>
      </c>
      <c r="D20" s="1146">
        <v>920.4</v>
      </c>
      <c r="E20" s="1147">
        <v>904.8</v>
      </c>
    </row>
    <row r="21" spans="1:5">
      <c r="A21" s="1148" t="s">
        <v>484</v>
      </c>
      <c r="B21" s="1146">
        <v>322.2</v>
      </c>
      <c r="C21" s="1146">
        <v>311.5</v>
      </c>
      <c r="D21" s="1146">
        <v>322</v>
      </c>
      <c r="E21" s="1147">
        <v>245.4</v>
      </c>
    </row>
    <row r="22" spans="1:5">
      <c r="A22" s="1148" t="s">
        <v>485</v>
      </c>
      <c r="B22" s="1146">
        <v>219.3</v>
      </c>
      <c r="C22" s="1146">
        <v>240.4</v>
      </c>
      <c r="D22" s="1146">
        <v>233.7</v>
      </c>
      <c r="E22" s="1147">
        <v>227.2</v>
      </c>
    </row>
    <row r="23" spans="1:5">
      <c r="A23" s="1148" t="s">
        <v>486</v>
      </c>
      <c r="B23" s="1146">
        <v>459.1</v>
      </c>
      <c r="C23" s="1146">
        <v>447.2</v>
      </c>
      <c r="D23" s="1146">
        <v>435.3</v>
      </c>
      <c r="E23" s="1147">
        <v>427.6</v>
      </c>
    </row>
    <row r="24" spans="1:5">
      <c r="A24" s="1148" t="s">
        <v>487</v>
      </c>
      <c r="B24" s="1146">
        <v>405.4</v>
      </c>
      <c r="C24" s="1146">
        <v>387.3</v>
      </c>
      <c r="D24" s="1146">
        <v>392.1</v>
      </c>
      <c r="E24" s="1147">
        <v>335.8</v>
      </c>
    </row>
    <row r="25" spans="1:5">
      <c r="A25" s="1148" t="s">
        <v>488</v>
      </c>
      <c r="B25" s="1146">
        <v>213.1</v>
      </c>
      <c r="C25" s="1146">
        <v>208.4</v>
      </c>
      <c r="D25" s="1146">
        <v>200.2</v>
      </c>
      <c r="E25" s="1147">
        <v>185.1</v>
      </c>
    </row>
    <row r="26" spans="1:5">
      <c r="A26" s="1148" t="s">
        <v>489</v>
      </c>
      <c r="B26" s="1146">
        <v>241.8</v>
      </c>
      <c r="C26" s="1146">
        <v>245.9</v>
      </c>
      <c r="D26" s="1146">
        <v>231.9</v>
      </c>
      <c r="E26" s="1147">
        <v>229.6</v>
      </c>
    </row>
    <row r="27" spans="1:5">
      <c r="A27" s="1148" t="s">
        <v>490</v>
      </c>
      <c r="B27" s="1146">
        <v>429</v>
      </c>
      <c r="C27" s="1146">
        <v>375.6</v>
      </c>
      <c r="D27" s="1146">
        <v>369.6</v>
      </c>
      <c r="E27" s="1147">
        <v>325.89999999999998</v>
      </c>
    </row>
    <row r="28" spans="1:5">
      <c r="A28" s="1148" t="s">
        <v>491</v>
      </c>
      <c r="B28" s="1146">
        <v>1072.5999999999999</v>
      </c>
      <c r="C28" s="1146">
        <v>1097.5</v>
      </c>
      <c r="D28" s="1146">
        <v>1073.7</v>
      </c>
      <c r="E28" s="1147">
        <v>946.2</v>
      </c>
    </row>
    <row r="29" spans="1:5">
      <c r="A29" s="1148" t="s">
        <v>492</v>
      </c>
      <c r="B29" s="1146">
        <v>425.2</v>
      </c>
      <c r="C29" s="1146">
        <v>363.8</v>
      </c>
      <c r="D29" s="1146">
        <v>381.6</v>
      </c>
      <c r="E29" s="1147">
        <v>279.2</v>
      </c>
    </row>
    <row r="30" spans="1:5">
      <c r="A30" s="1128"/>
    </row>
  </sheetData>
  <mergeCells count="5">
    <mergeCell ref="B5:B10"/>
    <mergeCell ref="C5:C10"/>
    <mergeCell ref="D5:E5"/>
    <mergeCell ref="B11:E11"/>
    <mergeCell ref="A1:E1"/>
  </mergeCell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dimension ref="A1:F29"/>
  <sheetViews>
    <sheetView workbookViewId="0">
      <selection activeCell="H23" sqref="H23"/>
    </sheetView>
  </sheetViews>
  <sheetFormatPr defaultRowHeight="14.25"/>
  <cols>
    <col min="1" max="1" width="20.125" customWidth="1"/>
  </cols>
  <sheetData>
    <row r="1" spans="1:6">
      <c r="A1" s="2307" t="s">
        <v>1936</v>
      </c>
      <c r="B1" s="2335"/>
      <c r="C1" s="2335"/>
      <c r="D1" s="2335"/>
      <c r="E1" s="2335"/>
      <c r="F1" s="2244"/>
    </row>
    <row r="2" spans="1:6">
      <c r="A2" s="1237" t="s">
        <v>1248</v>
      </c>
    </row>
    <row r="3" spans="1:6">
      <c r="A3" s="1238" t="s">
        <v>1937</v>
      </c>
    </row>
    <row r="4" spans="1:6" ht="15" thickBot="1">
      <c r="A4" s="1339" t="s">
        <v>1250</v>
      </c>
    </row>
    <row r="5" spans="1:6" ht="15" thickBot="1">
      <c r="A5" s="1312" t="s">
        <v>446</v>
      </c>
      <c r="B5" s="2254">
        <v>2010</v>
      </c>
      <c r="C5" s="2254">
        <v>2014</v>
      </c>
      <c r="D5" s="2260">
        <v>2015</v>
      </c>
      <c r="E5" s="2261"/>
    </row>
    <row r="6" spans="1:6">
      <c r="A6" s="1317" t="s">
        <v>449</v>
      </c>
      <c r="B6" s="2323"/>
      <c r="C6" s="2323"/>
      <c r="D6" s="1320" t="s">
        <v>1108</v>
      </c>
      <c r="E6" s="1311" t="s">
        <v>1388</v>
      </c>
    </row>
    <row r="7" spans="1:6">
      <c r="A7" s="1318"/>
      <c r="B7" s="2323"/>
      <c r="C7" s="2323"/>
      <c r="D7" s="1317" t="s">
        <v>1238</v>
      </c>
      <c r="E7" s="1315" t="s">
        <v>1931</v>
      </c>
    </row>
    <row r="8" spans="1:6">
      <c r="A8" s="1318"/>
      <c r="B8" s="2323"/>
      <c r="C8" s="2323"/>
      <c r="D8" s="1318"/>
      <c r="E8" s="1315" t="s">
        <v>1266</v>
      </c>
    </row>
    <row r="9" spans="1:6">
      <c r="A9" s="1318"/>
      <c r="B9" s="2323"/>
      <c r="C9" s="2323"/>
      <c r="D9" s="1318"/>
      <c r="E9" s="1316" t="s">
        <v>1391</v>
      </c>
    </row>
    <row r="10" spans="1:6" ht="15" thickBot="1">
      <c r="A10" s="1318"/>
      <c r="B10" s="2255"/>
      <c r="C10" s="2255"/>
      <c r="D10" s="1319"/>
      <c r="E10" s="1308" t="s">
        <v>1932</v>
      </c>
    </row>
    <row r="11" spans="1:6" ht="15" thickBot="1">
      <c r="A11" s="1319"/>
      <c r="B11" s="2260" t="s">
        <v>1933</v>
      </c>
      <c r="C11" s="2261"/>
      <c r="D11" s="2261"/>
      <c r="E11" s="2261"/>
    </row>
    <row r="12" spans="1:6">
      <c r="A12" s="1183" t="s">
        <v>1193</v>
      </c>
      <c r="B12" s="1169">
        <v>945.5</v>
      </c>
      <c r="C12" s="1169">
        <v>951.1</v>
      </c>
      <c r="D12" s="1169">
        <v>947.1</v>
      </c>
      <c r="E12" s="1170">
        <v>725</v>
      </c>
    </row>
    <row r="13" spans="1:6">
      <c r="A13" s="1145" t="s">
        <v>321</v>
      </c>
      <c r="B13" s="1146"/>
      <c r="C13" s="1146"/>
      <c r="D13" s="1146"/>
      <c r="E13" s="1147"/>
    </row>
    <row r="14" spans="1:6">
      <c r="A14" s="1148" t="s">
        <v>477</v>
      </c>
      <c r="B14" s="1146">
        <v>127.1</v>
      </c>
      <c r="C14" s="1146">
        <v>132</v>
      </c>
      <c r="D14" s="1146">
        <v>133.69999999999999</v>
      </c>
      <c r="E14" s="1147">
        <v>104.4</v>
      </c>
    </row>
    <row r="15" spans="1:6">
      <c r="A15" s="1148" t="s">
        <v>478</v>
      </c>
      <c r="B15" s="1146">
        <v>125.9</v>
      </c>
      <c r="C15" s="1146">
        <v>115.6</v>
      </c>
      <c r="D15" s="1146">
        <v>117.4</v>
      </c>
      <c r="E15" s="1147">
        <v>99.9</v>
      </c>
    </row>
    <row r="16" spans="1:6">
      <c r="A16" s="1148" t="s">
        <v>479</v>
      </c>
      <c r="B16" s="1146">
        <v>44.1</v>
      </c>
      <c r="C16" s="1146">
        <v>71</v>
      </c>
      <c r="D16" s="1146">
        <v>65</v>
      </c>
      <c r="E16" s="1147">
        <v>60.4</v>
      </c>
    </row>
    <row r="17" spans="1:5">
      <c r="A17" s="1148" t="s">
        <v>480</v>
      </c>
      <c r="B17" s="1146">
        <v>38.9</v>
      </c>
      <c r="C17" s="1146">
        <v>37</v>
      </c>
      <c r="D17" s="1146">
        <v>36.799999999999997</v>
      </c>
      <c r="E17" s="1147">
        <v>30.3</v>
      </c>
    </row>
    <row r="18" spans="1:5">
      <c r="A18" s="1148" t="s">
        <v>481</v>
      </c>
      <c r="B18" s="1146">
        <v>21.1</v>
      </c>
      <c r="C18" s="1146">
        <v>22</v>
      </c>
      <c r="D18" s="1146">
        <v>23.3</v>
      </c>
      <c r="E18" s="1147">
        <v>21.6</v>
      </c>
    </row>
    <row r="19" spans="1:5">
      <c r="A19" s="1148" t="s">
        <v>482</v>
      </c>
      <c r="B19" s="1146">
        <v>5.4</v>
      </c>
      <c r="C19" s="1146">
        <v>8.3000000000000007</v>
      </c>
      <c r="D19" s="1146">
        <v>7.8</v>
      </c>
      <c r="E19" s="1147">
        <v>5.8</v>
      </c>
    </row>
    <row r="20" spans="1:5">
      <c r="A20" s="1148" t="s">
        <v>483</v>
      </c>
      <c r="B20" s="1146">
        <v>47.5</v>
      </c>
      <c r="C20" s="1146">
        <v>39</v>
      </c>
      <c r="D20" s="1146">
        <v>42.8</v>
      </c>
      <c r="E20" s="1147">
        <v>38.9</v>
      </c>
    </row>
    <row r="21" spans="1:5">
      <c r="A21" s="1148" t="s">
        <v>484</v>
      </c>
      <c r="B21" s="1146">
        <v>87.6</v>
      </c>
      <c r="C21" s="1146">
        <v>76.599999999999994</v>
      </c>
      <c r="D21" s="1146">
        <v>75.3</v>
      </c>
      <c r="E21" s="1147">
        <v>49.3</v>
      </c>
    </row>
    <row r="22" spans="1:5">
      <c r="A22" s="1148" t="s">
        <v>485</v>
      </c>
      <c r="B22" s="1146">
        <v>16.100000000000001</v>
      </c>
      <c r="C22" s="1146">
        <v>20.7</v>
      </c>
      <c r="D22" s="1146">
        <v>23.4</v>
      </c>
      <c r="E22" s="1147">
        <v>21.8</v>
      </c>
    </row>
    <row r="23" spans="1:5">
      <c r="A23" s="1148" t="s">
        <v>486</v>
      </c>
      <c r="B23" s="1146">
        <v>8.3000000000000007</v>
      </c>
      <c r="C23" s="1146">
        <v>10.5</v>
      </c>
      <c r="D23" s="1146">
        <v>11.1</v>
      </c>
      <c r="E23" s="1147">
        <v>9.6</v>
      </c>
    </row>
    <row r="24" spans="1:5">
      <c r="A24" s="1148" t="s">
        <v>487</v>
      </c>
      <c r="B24" s="1146">
        <v>73.3</v>
      </c>
      <c r="C24" s="1146">
        <v>82.6</v>
      </c>
      <c r="D24" s="1146">
        <v>77.400000000000006</v>
      </c>
      <c r="E24" s="1147">
        <v>56.7</v>
      </c>
    </row>
    <row r="25" spans="1:5">
      <c r="A25" s="1148" t="s">
        <v>488</v>
      </c>
      <c r="B25" s="1146">
        <v>20.7</v>
      </c>
      <c r="C25" s="1146">
        <v>21.4</v>
      </c>
      <c r="D25" s="1146">
        <v>19.7</v>
      </c>
      <c r="E25" s="1147">
        <v>15.5</v>
      </c>
    </row>
    <row r="26" spans="1:5">
      <c r="A26" s="1148" t="s">
        <v>489</v>
      </c>
      <c r="B26" s="1146">
        <v>6</v>
      </c>
      <c r="C26" s="1146">
        <v>8.6</v>
      </c>
      <c r="D26" s="1146">
        <v>9.8000000000000007</v>
      </c>
      <c r="E26" s="1147">
        <v>9.3000000000000007</v>
      </c>
    </row>
    <row r="27" spans="1:5">
      <c r="A27" s="1148" t="s">
        <v>490</v>
      </c>
      <c r="B27" s="1146">
        <v>69</v>
      </c>
      <c r="C27" s="1146">
        <v>76.099999999999994</v>
      </c>
      <c r="D27" s="1146">
        <v>75.8</v>
      </c>
      <c r="E27" s="1147">
        <v>59.6</v>
      </c>
    </row>
    <row r="28" spans="1:5">
      <c r="A28" s="1148" t="s">
        <v>491</v>
      </c>
      <c r="B28" s="1146">
        <v>138.1</v>
      </c>
      <c r="C28" s="1146">
        <v>118.8</v>
      </c>
      <c r="D28" s="1146">
        <v>114.6</v>
      </c>
      <c r="E28" s="1147">
        <v>75.7</v>
      </c>
    </row>
    <row r="29" spans="1:5">
      <c r="A29" s="1148" t="s">
        <v>492</v>
      </c>
      <c r="B29" s="1146">
        <v>116.5</v>
      </c>
      <c r="C29" s="1146">
        <v>110.8</v>
      </c>
      <c r="D29" s="1146">
        <v>113.3</v>
      </c>
      <c r="E29" s="1147">
        <v>66.099999999999994</v>
      </c>
    </row>
  </sheetData>
  <mergeCells count="5">
    <mergeCell ref="B5:B10"/>
    <mergeCell ref="C5:C10"/>
    <mergeCell ref="D5:E5"/>
    <mergeCell ref="B11:E11"/>
    <mergeCell ref="A1:F1"/>
  </mergeCells>
  <pageMargins left="0.7" right="0.7" top="0.75" bottom="0.75" header="0.3" footer="0.3"/>
</worksheet>
</file>

<file path=xl/worksheets/sheet95.xml><?xml version="1.0" encoding="utf-8"?>
<worksheet xmlns="http://schemas.openxmlformats.org/spreadsheetml/2006/main" xmlns:r="http://schemas.openxmlformats.org/officeDocument/2006/relationships">
  <dimension ref="A1:E45"/>
  <sheetViews>
    <sheetView workbookViewId="0">
      <selection activeCell="F46" sqref="F46"/>
    </sheetView>
  </sheetViews>
  <sheetFormatPr defaultRowHeight="14.25"/>
  <cols>
    <col min="1" max="1" width="13.625" customWidth="1"/>
  </cols>
  <sheetData>
    <row r="1" spans="1:5">
      <c r="A1" s="1128" t="s">
        <v>1938</v>
      </c>
    </row>
    <row r="2" spans="1:5">
      <c r="A2" s="1128" t="s">
        <v>1248</v>
      </c>
    </row>
    <row r="3" spans="1:5">
      <c r="A3" s="1130" t="s">
        <v>1939</v>
      </c>
    </row>
    <row r="4" spans="1:5" ht="15" thickBot="1">
      <c r="A4" s="1153" t="s">
        <v>1250</v>
      </c>
    </row>
    <row r="5" spans="1:5" ht="15" thickBot="1">
      <c r="A5" s="1312" t="s">
        <v>446</v>
      </c>
      <c r="B5" s="2254">
        <v>2010</v>
      </c>
      <c r="C5" s="2254">
        <v>2014</v>
      </c>
      <c r="D5" s="2260">
        <v>2015</v>
      </c>
      <c r="E5" s="2261"/>
    </row>
    <row r="6" spans="1:5">
      <c r="A6" s="1317" t="s">
        <v>449</v>
      </c>
      <c r="B6" s="2323"/>
      <c r="C6" s="2323"/>
      <c r="D6" s="1320" t="s">
        <v>1108</v>
      </c>
      <c r="E6" s="1311" t="s">
        <v>1388</v>
      </c>
    </row>
    <row r="7" spans="1:5">
      <c r="A7" s="1318"/>
      <c r="B7" s="2323"/>
      <c r="C7" s="2323"/>
      <c r="D7" s="1317" t="s">
        <v>1238</v>
      </c>
      <c r="E7" s="1315" t="s">
        <v>1931</v>
      </c>
    </row>
    <row r="8" spans="1:5">
      <c r="A8" s="1318"/>
      <c r="B8" s="2323"/>
      <c r="C8" s="2323"/>
      <c r="D8" s="1318"/>
      <c r="E8" s="1315" t="s">
        <v>1266</v>
      </c>
    </row>
    <row r="9" spans="1:5">
      <c r="A9" s="1318"/>
      <c r="B9" s="2323"/>
      <c r="C9" s="2323"/>
      <c r="D9" s="1318"/>
      <c r="E9" s="1316" t="s">
        <v>1391</v>
      </c>
    </row>
    <row r="10" spans="1:5" ht="15" thickBot="1">
      <c r="A10" s="1318"/>
      <c r="B10" s="2255"/>
      <c r="C10" s="2255"/>
      <c r="D10" s="1319"/>
      <c r="E10" s="1308" t="s">
        <v>1932</v>
      </c>
    </row>
    <row r="11" spans="1:5" ht="15" thickBot="1">
      <c r="A11" s="1319"/>
      <c r="B11" s="2260" t="s">
        <v>1933</v>
      </c>
      <c r="C11" s="2261"/>
      <c r="D11" s="2261"/>
      <c r="E11" s="2261"/>
    </row>
    <row r="12" spans="1:5">
      <c r="A12" s="1183" t="s">
        <v>1193</v>
      </c>
      <c r="B12" s="1169">
        <v>374.8</v>
      </c>
      <c r="C12" s="1169">
        <v>267.10000000000002</v>
      </c>
      <c r="D12" s="1169">
        <v>292.5</v>
      </c>
      <c r="E12" s="1170">
        <v>278.60000000000002</v>
      </c>
    </row>
    <row r="13" spans="1:5">
      <c r="A13" s="1145" t="s">
        <v>321</v>
      </c>
      <c r="B13" s="1146"/>
      <c r="C13" s="1146"/>
      <c r="D13" s="1146"/>
      <c r="E13" s="1147"/>
    </row>
    <row r="14" spans="1:5">
      <c r="A14" s="1148" t="s">
        <v>477</v>
      </c>
      <c r="B14" s="1160">
        <v>22.4</v>
      </c>
      <c r="C14" s="1146">
        <v>14.9</v>
      </c>
      <c r="D14" s="1146">
        <v>20.7</v>
      </c>
      <c r="E14" s="1147">
        <v>18.8</v>
      </c>
    </row>
    <row r="15" spans="1:5">
      <c r="A15" s="1148" t="s">
        <v>478</v>
      </c>
      <c r="B15" s="1160">
        <v>18.600000000000001</v>
      </c>
      <c r="C15" s="1146">
        <v>13.4</v>
      </c>
      <c r="D15" s="1146">
        <v>17.100000000000001</v>
      </c>
      <c r="E15" s="1147">
        <v>15.9</v>
      </c>
    </row>
    <row r="16" spans="1:5">
      <c r="A16" s="1148" t="s">
        <v>479</v>
      </c>
      <c r="B16" s="1160">
        <v>27</v>
      </c>
      <c r="C16" s="1146">
        <v>19.5</v>
      </c>
      <c r="D16" s="1146">
        <v>21.3</v>
      </c>
      <c r="E16" s="1147">
        <v>21.3</v>
      </c>
    </row>
    <row r="17" spans="1:5">
      <c r="A17" s="1148" t="s">
        <v>480</v>
      </c>
      <c r="B17" s="1160">
        <v>5.2</v>
      </c>
      <c r="C17" s="1146">
        <v>3</v>
      </c>
      <c r="D17" s="1146">
        <v>5</v>
      </c>
      <c r="E17" s="1147">
        <v>5</v>
      </c>
    </row>
    <row r="18" spans="1:5">
      <c r="A18" s="1148" t="s">
        <v>481</v>
      </c>
      <c r="B18" s="1160">
        <v>42.5</v>
      </c>
      <c r="C18" s="1146">
        <v>34.6</v>
      </c>
      <c r="D18" s="1146">
        <v>35.9</v>
      </c>
      <c r="E18" s="1147">
        <v>35.4</v>
      </c>
    </row>
    <row r="19" spans="1:5">
      <c r="A19" s="1148" t="s">
        <v>482</v>
      </c>
      <c r="B19" s="1160">
        <v>33.200000000000003</v>
      </c>
      <c r="C19" s="1146">
        <v>23.6</v>
      </c>
      <c r="D19" s="1146">
        <v>24.9</v>
      </c>
      <c r="E19" s="1147">
        <v>24.9</v>
      </c>
    </row>
    <row r="20" spans="1:5">
      <c r="A20" s="1148" t="s">
        <v>483</v>
      </c>
      <c r="B20" s="1160">
        <v>53.6</v>
      </c>
      <c r="C20" s="1146">
        <v>32.700000000000003</v>
      </c>
      <c r="D20" s="1146">
        <v>35.700000000000003</v>
      </c>
      <c r="E20" s="1147">
        <v>35.1</v>
      </c>
    </row>
    <row r="21" spans="1:5">
      <c r="A21" s="2243" t="s">
        <v>1940</v>
      </c>
      <c r="B21" s="2244"/>
      <c r="C21" s="2244"/>
      <c r="D21" s="2244"/>
      <c r="E21" s="2244"/>
    </row>
    <row r="22" spans="1:5">
      <c r="A22" s="2243" t="s">
        <v>1941</v>
      </c>
      <c r="B22" s="2244"/>
      <c r="C22" s="2244"/>
      <c r="D22" s="2244"/>
      <c r="E22" s="2244"/>
    </row>
    <row r="24" spans="1:5">
      <c r="A24" s="1128" t="s">
        <v>1942</v>
      </c>
    </row>
    <row r="25" spans="1:5">
      <c r="A25" s="1128" t="s">
        <v>1248</v>
      </c>
    </row>
    <row r="26" spans="1:5">
      <c r="A26" s="1130" t="s">
        <v>1943</v>
      </c>
    </row>
    <row r="27" spans="1:5" ht="15" thickBot="1">
      <c r="A27" s="1153" t="s">
        <v>1250</v>
      </c>
    </row>
    <row r="28" spans="1:5" ht="15" thickBot="1">
      <c r="A28" s="1312" t="s">
        <v>446</v>
      </c>
      <c r="B28" s="2254">
        <v>2010</v>
      </c>
      <c r="C28" s="2254">
        <v>2014</v>
      </c>
      <c r="D28" s="2260">
        <v>2015</v>
      </c>
      <c r="E28" s="2261"/>
    </row>
    <row r="29" spans="1:5">
      <c r="A29" s="1317" t="s">
        <v>449</v>
      </c>
      <c r="B29" s="2323"/>
      <c r="C29" s="2323"/>
      <c r="D29" s="1320" t="s">
        <v>1108</v>
      </c>
      <c r="E29" s="1311" t="s">
        <v>1388</v>
      </c>
    </row>
    <row r="30" spans="1:5">
      <c r="A30" s="1318"/>
      <c r="B30" s="2323"/>
      <c r="C30" s="2323"/>
      <c r="D30" s="1317" t="s">
        <v>1238</v>
      </c>
      <c r="E30" s="1315" t="s">
        <v>1931</v>
      </c>
    </row>
    <row r="31" spans="1:5">
      <c r="A31" s="1318"/>
      <c r="B31" s="2323"/>
      <c r="C31" s="2323"/>
      <c r="D31" s="1318"/>
      <c r="E31" s="1315" t="s">
        <v>1266</v>
      </c>
    </row>
    <row r="32" spans="1:5">
      <c r="A32" s="1318"/>
      <c r="B32" s="2323"/>
      <c r="C32" s="2323"/>
      <c r="D32" s="1318"/>
      <c r="E32" s="1316" t="s">
        <v>1391</v>
      </c>
    </row>
    <row r="33" spans="1:5" ht="15" thickBot="1">
      <c r="A33" s="1318"/>
      <c r="B33" s="2255"/>
      <c r="C33" s="2255"/>
      <c r="D33" s="1319"/>
      <c r="E33" s="1308" t="s">
        <v>1932</v>
      </c>
    </row>
    <row r="34" spans="1:5" ht="15" thickBot="1">
      <c r="A34" s="1319"/>
      <c r="B34" s="2260" t="s">
        <v>1933</v>
      </c>
      <c r="C34" s="2261"/>
      <c r="D34" s="2261"/>
      <c r="E34" s="2261"/>
    </row>
    <row r="35" spans="1:5">
      <c r="A35" s="1148" t="s">
        <v>484</v>
      </c>
      <c r="B35" s="1146">
        <v>8.6</v>
      </c>
      <c r="C35" s="1146">
        <v>6.3</v>
      </c>
      <c r="D35" s="1146">
        <v>6.9</v>
      </c>
      <c r="E35" s="1147">
        <v>4.9000000000000004</v>
      </c>
    </row>
    <row r="36" spans="1:5">
      <c r="A36" s="1148" t="s">
        <v>485</v>
      </c>
      <c r="B36" s="1146">
        <v>29.8</v>
      </c>
      <c r="C36" s="1146">
        <v>25.1</v>
      </c>
      <c r="D36" s="1146">
        <v>20.6</v>
      </c>
      <c r="E36" s="1147">
        <v>20.6</v>
      </c>
    </row>
    <row r="37" spans="1:5">
      <c r="A37" s="1148" t="s">
        <v>486</v>
      </c>
      <c r="B37" s="1146">
        <v>17.2</v>
      </c>
      <c r="C37" s="1146">
        <v>10.199999999999999</v>
      </c>
      <c r="D37" s="1146">
        <v>11.5</v>
      </c>
      <c r="E37" s="1147">
        <v>11.4</v>
      </c>
    </row>
    <row r="38" spans="1:5">
      <c r="A38" s="1148" t="s">
        <v>487</v>
      </c>
      <c r="B38" s="1146">
        <v>20.7</v>
      </c>
      <c r="C38" s="1146">
        <v>17.399999999999999</v>
      </c>
      <c r="D38" s="1146">
        <v>17.7</v>
      </c>
      <c r="E38" s="1147">
        <v>13.8</v>
      </c>
    </row>
    <row r="39" spans="1:5">
      <c r="A39" s="1148" t="s">
        <v>488</v>
      </c>
      <c r="B39" s="1146">
        <v>11.3</v>
      </c>
      <c r="C39" s="1146">
        <v>7.3</v>
      </c>
      <c r="D39" s="1146">
        <v>7.6</v>
      </c>
      <c r="E39" s="1147">
        <v>7.6</v>
      </c>
    </row>
    <row r="40" spans="1:5">
      <c r="A40" s="1148" t="s">
        <v>489</v>
      </c>
      <c r="B40" s="1146">
        <v>19.600000000000001</v>
      </c>
      <c r="C40" s="1146">
        <v>14.7</v>
      </c>
      <c r="D40" s="1146">
        <v>15</v>
      </c>
      <c r="E40" s="1147">
        <v>15</v>
      </c>
    </row>
    <row r="41" spans="1:5" ht="15.75" customHeight="1">
      <c r="A41" s="1148" t="s">
        <v>490</v>
      </c>
      <c r="B41" s="1146">
        <v>10.4</v>
      </c>
      <c r="C41" s="1146">
        <v>5.7</v>
      </c>
      <c r="D41" s="1146">
        <v>9.4</v>
      </c>
      <c r="E41" s="1147">
        <v>9</v>
      </c>
    </row>
    <row r="42" spans="1:5">
      <c r="A42" s="1148" t="s">
        <v>491</v>
      </c>
      <c r="B42" s="1146">
        <v>39.799999999999997</v>
      </c>
      <c r="C42" s="1146">
        <v>31.1</v>
      </c>
      <c r="D42" s="1146">
        <v>31.5</v>
      </c>
      <c r="E42" s="1147">
        <v>29.4</v>
      </c>
    </row>
    <row r="43" spans="1:5" ht="15" customHeight="1">
      <c r="A43" s="1148" t="s">
        <v>492</v>
      </c>
      <c r="B43" s="1146">
        <v>14.9</v>
      </c>
      <c r="C43" s="1146">
        <v>7.7</v>
      </c>
      <c r="D43" s="1146">
        <v>11.7</v>
      </c>
      <c r="E43" s="1147">
        <v>10.7</v>
      </c>
    </row>
    <row r="44" spans="1:5" ht="15" customHeight="1">
      <c r="A44" s="2243" t="s">
        <v>1940</v>
      </c>
      <c r="B44" s="2244"/>
      <c r="C44" s="2244"/>
      <c r="D44" s="2244"/>
      <c r="E44" s="2244"/>
    </row>
    <row r="45" spans="1:5">
      <c r="A45" s="2243" t="s">
        <v>1941</v>
      </c>
      <c r="B45" s="2244"/>
      <c r="C45" s="2244"/>
      <c r="D45" s="2244"/>
      <c r="E45" s="2244"/>
    </row>
  </sheetData>
  <mergeCells count="12">
    <mergeCell ref="A45:E45"/>
    <mergeCell ref="B5:B10"/>
    <mergeCell ref="C5:C10"/>
    <mergeCell ref="D5:E5"/>
    <mergeCell ref="B11:E11"/>
    <mergeCell ref="A21:E21"/>
    <mergeCell ref="A22:E22"/>
    <mergeCell ref="B28:B33"/>
    <mergeCell ref="C28:C33"/>
    <mergeCell ref="D28:E28"/>
    <mergeCell ref="B34:E34"/>
    <mergeCell ref="A44:E44"/>
  </mergeCell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dimension ref="A1:E30"/>
  <sheetViews>
    <sheetView workbookViewId="0">
      <selection activeCell="F9" sqref="F9"/>
    </sheetView>
  </sheetViews>
  <sheetFormatPr defaultRowHeight="14.25"/>
  <cols>
    <col min="1" max="1" width="15.125" customWidth="1"/>
  </cols>
  <sheetData>
    <row r="1" spans="1:5">
      <c r="A1" s="2307" t="s">
        <v>1944</v>
      </c>
      <c r="B1" s="2335"/>
      <c r="C1" s="2335"/>
      <c r="D1" s="2335"/>
      <c r="E1" s="2335"/>
    </row>
    <row r="2" spans="1:5">
      <c r="A2" s="1327" t="s">
        <v>1248</v>
      </c>
    </row>
    <row r="3" spans="1:5">
      <c r="A3" s="2332" t="s">
        <v>1945</v>
      </c>
      <c r="B3" s="2244"/>
      <c r="C3" s="2244"/>
      <c r="D3" s="2244"/>
      <c r="E3" s="2244"/>
    </row>
    <row r="4" spans="1:5" ht="15" thickBot="1">
      <c r="A4" s="1280" t="s">
        <v>1250</v>
      </c>
    </row>
    <row r="5" spans="1:5" ht="15" thickBot="1">
      <c r="A5" s="1312" t="s">
        <v>446</v>
      </c>
      <c r="B5" s="2254">
        <v>2010</v>
      </c>
      <c r="C5" s="2254">
        <v>2014</v>
      </c>
      <c r="D5" s="2260">
        <v>2015</v>
      </c>
      <c r="E5" s="2261"/>
    </row>
    <row r="6" spans="1:5">
      <c r="A6" s="1317" t="s">
        <v>449</v>
      </c>
      <c r="B6" s="2323"/>
      <c r="C6" s="2323"/>
      <c r="D6" s="1320" t="s">
        <v>1108</v>
      </c>
      <c r="E6" s="1311" t="s">
        <v>1388</v>
      </c>
    </row>
    <row r="7" spans="1:5">
      <c r="A7" s="1318"/>
      <c r="B7" s="2323"/>
      <c r="C7" s="2323"/>
      <c r="D7" s="1317" t="s">
        <v>1238</v>
      </c>
      <c r="E7" s="1315" t="s">
        <v>1931</v>
      </c>
    </row>
    <row r="8" spans="1:5">
      <c r="A8" s="1318"/>
      <c r="B8" s="2323"/>
      <c r="C8" s="2323"/>
      <c r="D8" s="1318"/>
      <c r="E8" s="1315" t="s">
        <v>1266</v>
      </c>
    </row>
    <row r="9" spans="1:5">
      <c r="A9" s="1318"/>
      <c r="B9" s="2323"/>
      <c r="C9" s="2323"/>
      <c r="D9" s="1318"/>
      <c r="E9" s="1316" t="s">
        <v>1391</v>
      </c>
    </row>
    <row r="10" spans="1:5" ht="15" thickBot="1">
      <c r="A10" s="1318"/>
      <c r="B10" s="2255"/>
      <c r="C10" s="2255"/>
      <c r="D10" s="1319"/>
      <c r="E10" s="1308" t="s">
        <v>1932</v>
      </c>
    </row>
    <row r="11" spans="1:5" ht="15" thickBot="1">
      <c r="A11" s="1319"/>
      <c r="B11" s="2260" t="s">
        <v>1933</v>
      </c>
      <c r="C11" s="2261"/>
      <c r="D11" s="2261"/>
      <c r="E11" s="2261"/>
    </row>
    <row r="12" spans="1:5">
      <c r="A12" s="1183" t="s">
        <v>1193</v>
      </c>
      <c r="B12" s="1169">
        <v>206.2</v>
      </c>
      <c r="C12" s="1169">
        <v>197.6</v>
      </c>
      <c r="D12" s="1169">
        <v>180.1</v>
      </c>
      <c r="E12" s="1170">
        <v>148.19999999999999</v>
      </c>
    </row>
    <row r="13" spans="1:5">
      <c r="A13" s="1145" t="s">
        <v>321</v>
      </c>
      <c r="B13" s="1146"/>
      <c r="C13" s="1146"/>
      <c r="D13" s="1146"/>
      <c r="E13" s="1147"/>
    </row>
    <row r="14" spans="1:5">
      <c r="A14" s="1148" t="s">
        <v>477</v>
      </c>
      <c r="B14" s="1146">
        <v>19</v>
      </c>
      <c r="C14" s="1146">
        <v>17.3</v>
      </c>
      <c r="D14" s="1146">
        <v>13.1</v>
      </c>
      <c r="E14" s="1147">
        <v>8.1999999999999993</v>
      </c>
    </row>
    <row r="15" spans="1:5" ht="15" customHeight="1">
      <c r="A15" s="1148" t="s">
        <v>478</v>
      </c>
      <c r="B15" s="1146">
        <v>38.4</v>
      </c>
      <c r="C15" s="1146">
        <v>37.4</v>
      </c>
      <c r="D15" s="1146">
        <v>37.1</v>
      </c>
      <c r="E15" s="1147">
        <v>33.200000000000003</v>
      </c>
    </row>
    <row r="16" spans="1:5">
      <c r="A16" s="1148" t="s">
        <v>479</v>
      </c>
      <c r="B16" s="1146">
        <v>33.700000000000003</v>
      </c>
      <c r="C16" s="1146">
        <v>34.5</v>
      </c>
      <c r="D16" s="1146">
        <v>32.299999999999997</v>
      </c>
      <c r="E16" s="1147">
        <v>31.2</v>
      </c>
    </row>
    <row r="17" spans="1:5">
      <c r="A17" s="1148" t="s">
        <v>480</v>
      </c>
      <c r="B17" s="1146">
        <v>0.9</v>
      </c>
      <c r="C17" s="1146">
        <v>1.6</v>
      </c>
      <c r="D17" s="1146">
        <v>1.3</v>
      </c>
      <c r="E17" s="1147">
        <v>1</v>
      </c>
    </row>
    <row r="18" spans="1:5">
      <c r="A18" s="1148" t="s">
        <v>481</v>
      </c>
      <c r="B18" s="1146">
        <v>6.7</v>
      </c>
      <c r="C18" s="1146">
        <v>5.7</v>
      </c>
      <c r="D18" s="1146">
        <v>5.0999999999999996</v>
      </c>
      <c r="E18" s="1147">
        <v>4.8</v>
      </c>
    </row>
    <row r="19" spans="1:5">
      <c r="A19" s="1148" t="s">
        <v>482</v>
      </c>
      <c r="B19" s="1146">
        <v>1.6</v>
      </c>
      <c r="C19" s="1146">
        <v>1</v>
      </c>
      <c r="D19" s="1146">
        <v>0.9</v>
      </c>
      <c r="E19" s="1147">
        <v>0.6</v>
      </c>
    </row>
    <row r="20" spans="1:5">
      <c r="A20" s="1148" t="s">
        <v>483</v>
      </c>
      <c r="B20" s="1146">
        <v>11.8</v>
      </c>
      <c r="C20" s="1146">
        <v>11.9</v>
      </c>
      <c r="D20" s="1146">
        <v>11</v>
      </c>
      <c r="E20" s="1147">
        <v>10.5</v>
      </c>
    </row>
    <row r="21" spans="1:5">
      <c r="A21" s="1148" t="s">
        <v>484</v>
      </c>
      <c r="B21" s="1146">
        <v>14.5</v>
      </c>
      <c r="C21" s="1146">
        <v>13.1</v>
      </c>
      <c r="D21" s="1146">
        <v>10.4</v>
      </c>
      <c r="E21" s="1147">
        <v>7.1</v>
      </c>
    </row>
    <row r="22" spans="1:5">
      <c r="A22" s="1148" t="s">
        <v>485</v>
      </c>
      <c r="B22" s="1146">
        <v>4.5</v>
      </c>
      <c r="C22" s="1146">
        <v>3.6</v>
      </c>
      <c r="D22" s="1146">
        <v>3.7</v>
      </c>
      <c r="E22" s="1147">
        <v>3.5</v>
      </c>
    </row>
    <row r="23" spans="1:5">
      <c r="A23" s="1148" t="s">
        <v>486</v>
      </c>
      <c r="B23" s="1146">
        <v>0.3</v>
      </c>
      <c r="C23" s="1146">
        <v>0.1</v>
      </c>
      <c r="D23" s="1146">
        <v>0.1</v>
      </c>
      <c r="E23" s="1147">
        <v>0</v>
      </c>
    </row>
    <row r="24" spans="1:5">
      <c r="A24" s="1148" t="s">
        <v>487</v>
      </c>
      <c r="B24" s="1146">
        <v>9.9</v>
      </c>
      <c r="C24" s="1146">
        <v>9.1999999999999993</v>
      </c>
      <c r="D24" s="1146">
        <v>9.1999999999999993</v>
      </c>
      <c r="E24" s="1147">
        <v>7.1</v>
      </c>
    </row>
    <row r="25" spans="1:5">
      <c r="A25" s="1148" t="s">
        <v>488</v>
      </c>
      <c r="B25" s="1146">
        <v>1.7</v>
      </c>
      <c r="C25" s="1146">
        <v>1.6</v>
      </c>
      <c r="D25" s="1146">
        <v>1.2</v>
      </c>
      <c r="E25" s="1147">
        <v>0.9</v>
      </c>
    </row>
    <row r="26" spans="1:5">
      <c r="A26" s="1148" t="s">
        <v>489</v>
      </c>
      <c r="B26" s="1146">
        <v>5.0999999999999996</v>
      </c>
      <c r="C26" s="1146">
        <v>4</v>
      </c>
      <c r="D26" s="1146">
        <v>3.4</v>
      </c>
      <c r="E26" s="1147">
        <v>3.3</v>
      </c>
    </row>
    <row r="27" spans="1:5">
      <c r="A27" s="1148" t="s">
        <v>490</v>
      </c>
      <c r="B27" s="1146">
        <v>3.4</v>
      </c>
      <c r="C27" s="1146">
        <v>3.1</v>
      </c>
      <c r="D27" s="1146">
        <v>2.1</v>
      </c>
      <c r="E27" s="1147">
        <v>2</v>
      </c>
    </row>
    <row r="28" spans="1:5" ht="13.5" customHeight="1">
      <c r="A28" s="1148" t="s">
        <v>491</v>
      </c>
      <c r="B28" s="1146">
        <v>42.8</v>
      </c>
      <c r="C28" s="1146">
        <v>42.4</v>
      </c>
      <c r="D28" s="1146">
        <v>39.9</v>
      </c>
      <c r="E28" s="1147">
        <v>29.6</v>
      </c>
    </row>
    <row r="29" spans="1:5" ht="14.25" customHeight="1">
      <c r="A29" s="1148" t="s">
        <v>492</v>
      </c>
      <c r="B29" s="1146">
        <v>12.1</v>
      </c>
      <c r="C29" s="1146">
        <v>11.3</v>
      </c>
      <c r="D29" s="1146">
        <v>9.4</v>
      </c>
      <c r="E29" s="1147">
        <v>5.2</v>
      </c>
    </row>
    <row r="30" spans="1:5">
      <c r="A30" s="1128"/>
    </row>
  </sheetData>
  <mergeCells count="6">
    <mergeCell ref="B5:B10"/>
    <mergeCell ref="C5:C10"/>
    <mergeCell ref="D5:E5"/>
    <mergeCell ref="B11:E11"/>
    <mergeCell ref="A1:E1"/>
    <mergeCell ref="A3:E3"/>
  </mergeCells>
  <pageMargins left="0.7" right="0.7" top="0.75" bottom="0.75" header="0.3" footer="0.3"/>
</worksheet>
</file>

<file path=xl/worksheets/sheet97.xml><?xml version="1.0" encoding="utf-8"?>
<worksheet xmlns="http://schemas.openxmlformats.org/spreadsheetml/2006/main" xmlns:r="http://schemas.openxmlformats.org/officeDocument/2006/relationships">
  <dimension ref="A1:F129"/>
  <sheetViews>
    <sheetView workbookViewId="0"/>
  </sheetViews>
  <sheetFormatPr defaultRowHeight="14.25"/>
  <cols>
    <col min="1" max="1" width="13.125" customWidth="1"/>
  </cols>
  <sheetData>
    <row r="1" spans="1:6">
      <c r="A1" s="1128" t="s">
        <v>1946</v>
      </c>
    </row>
    <row r="2" spans="1:6" ht="15" thickBot="1">
      <c r="A2" s="1130" t="s">
        <v>1947</v>
      </c>
    </row>
    <row r="3" spans="1:6" ht="15" thickBot="1">
      <c r="A3" s="1312" t="s">
        <v>1839</v>
      </c>
      <c r="B3" s="1314">
        <v>2005</v>
      </c>
      <c r="C3" s="1314">
        <v>2010</v>
      </c>
      <c r="D3" s="1314">
        <v>2013</v>
      </c>
      <c r="E3" s="1314">
        <v>2014</v>
      </c>
      <c r="F3" s="1310">
        <v>2015</v>
      </c>
    </row>
    <row r="4" spans="1:6" ht="15" thickBot="1">
      <c r="A4" s="1307" t="s">
        <v>1840</v>
      </c>
      <c r="B4" s="2260" t="s">
        <v>1948</v>
      </c>
      <c r="C4" s="2261"/>
      <c r="D4" s="2261"/>
      <c r="E4" s="2261"/>
      <c r="F4" s="2261"/>
    </row>
    <row r="5" spans="1:6">
      <c r="A5" s="2275" t="s">
        <v>292</v>
      </c>
      <c r="B5" s="2275"/>
      <c r="C5" s="2275"/>
      <c r="D5" s="2275"/>
      <c r="E5" s="2275"/>
      <c r="F5" s="2275"/>
    </row>
    <row r="6" spans="1:6">
      <c r="A6" s="2253" t="s">
        <v>293</v>
      </c>
      <c r="B6" s="2253"/>
      <c r="C6" s="2253"/>
      <c r="D6" s="2253"/>
      <c r="E6" s="2253"/>
      <c r="F6" s="2253"/>
    </row>
    <row r="7" spans="1:6">
      <c r="A7" s="1184" t="s">
        <v>1670</v>
      </c>
      <c r="B7" s="1146">
        <v>26927.8</v>
      </c>
      <c r="C7" s="1146">
        <v>27228.1</v>
      </c>
      <c r="D7" s="1146">
        <v>28455.1</v>
      </c>
      <c r="E7" s="1146">
        <v>31945.4</v>
      </c>
      <c r="F7" s="1147">
        <v>28002.7</v>
      </c>
    </row>
    <row r="8" spans="1:6">
      <c r="A8" s="1240" t="s">
        <v>1671</v>
      </c>
      <c r="B8" s="1287"/>
      <c r="C8" s="1287"/>
      <c r="D8" s="1146"/>
      <c r="E8" s="1146"/>
      <c r="F8" s="1147"/>
    </row>
    <row r="9" spans="1:6">
      <c r="A9" s="1350" t="s">
        <v>1949</v>
      </c>
      <c r="B9" s="1146">
        <v>20984</v>
      </c>
      <c r="C9" s="1146">
        <v>21749.3</v>
      </c>
      <c r="D9" s="1146">
        <v>21241.1</v>
      </c>
      <c r="E9" s="1146">
        <v>24401.4</v>
      </c>
      <c r="F9" s="1147">
        <v>24740.6</v>
      </c>
    </row>
    <row r="10" spans="1:6">
      <c r="A10" s="1351" t="s">
        <v>1950</v>
      </c>
      <c r="B10" s="1146"/>
      <c r="C10" s="1146"/>
      <c r="D10" s="1146"/>
      <c r="E10" s="1146"/>
      <c r="F10" s="1147"/>
    </row>
    <row r="11" spans="1:6">
      <c r="A11" s="1350" t="s">
        <v>1584</v>
      </c>
      <c r="B11" s="1146">
        <v>8771.4</v>
      </c>
      <c r="C11" s="1146">
        <v>9408.1</v>
      </c>
      <c r="D11" s="1146">
        <v>9485.2000000000007</v>
      </c>
      <c r="E11" s="1146">
        <v>11628.7</v>
      </c>
      <c r="F11" s="1147">
        <v>10957.8</v>
      </c>
    </row>
    <row r="12" spans="1:6">
      <c r="A12" s="1351" t="s">
        <v>1585</v>
      </c>
      <c r="B12" s="1146"/>
      <c r="C12" s="1146"/>
      <c r="D12" s="1146"/>
      <c r="E12" s="1146"/>
      <c r="F12" s="1147"/>
    </row>
    <row r="13" spans="1:6">
      <c r="A13" s="1350" t="s">
        <v>1586</v>
      </c>
      <c r="B13" s="1146">
        <v>3404.3</v>
      </c>
      <c r="C13" s="1146">
        <v>2851.7</v>
      </c>
      <c r="D13" s="1146">
        <v>3359.3</v>
      </c>
      <c r="E13" s="1146">
        <v>2792.6</v>
      </c>
      <c r="F13" s="1147">
        <v>2013.1</v>
      </c>
    </row>
    <row r="14" spans="1:6">
      <c r="A14" s="1351" t="s">
        <v>1587</v>
      </c>
      <c r="B14" s="1146"/>
      <c r="C14" s="1146"/>
      <c r="D14" s="1146"/>
      <c r="E14" s="1146"/>
      <c r="F14" s="1147"/>
    </row>
    <row r="15" spans="1:6">
      <c r="A15" s="1350" t="s">
        <v>1588</v>
      </c>
      <c r="B15" s="1146">
        <v>3581.2</v>
      </c>
      <c r="C15" s="1146">
        <v>3397.2</v>
      </c>
      <c r="D15" s="1146">
        <v>2933.6</v>
      </c>
      <c r="E15" s="1146">
        <v>3274.8</v>
      </c>
      <c r="F15" s="1147">
        <v>2960.7</v>
      </c>
    </row>
    <row r="16" spans="1:6">
      <c r="A16" s="1351" t="s">
        <v>1589</v>
      </c>
      <c r="B16" s="1146"/>
      <c r="C16" s="1146"/>
      <c r="D16" s="1146"/>
      <c r="E16" s="1146"/>
      <c r="F16" s="1147"/>
    </row>
    <row r="17" spans="1:6">
      <c r="A17" s="1350" t="s">
        <v>1590</v>
      </c>
      <c r="B17" s="1146">
        <v>1324.1</v>
      </c>
      <c r="C17" s="1146">
        <v>1516.5</v>
      </c>
      <c r="D17" s="1146">
        <v>1190</v>
      </c>
      <c r="E17" s="1146">
        <v>1458.6</v>
      </c>
      <c r="F17" s="1147">
        <v>1219.5999999999999</v>
      </c>
    </row>
    <row r="18" spans="1:6">
      <c r="A18" s="1351" t="s">
        <v>1591</v>
      </c>
      <c r="B18" s="1146"/>
      <c r="C18" s="1146"/>
      <c r="D18" s="1146"/>
      <c r="E18" s="1146"/>
      <c r="F18" s="1147"/>
    </row>
    <row r="19" spans="1:6">
      <c r="A19" s="1350" t="s">
        <v>1592</v>
      </c>
      <c r="B19" s="1146">
        <v>3902.9</v>
      </c>
      <c r="C19" s="1146">
        <v>4575.8</v>
      </c>
      <c r="D19" s="1146">
        <v>4273</v>
      </c>
      <c r="E19" s="1146">
        <v>5246.6</v>
      </c>
      <c r="F19" s="1147">
        <v>5339.4</v>
      </c>
    </row>
    <row r="20" spans="1:6">
      <c r="A20" s="1351" t="s">
        <v>1593</v>
      </c>
      <c r="B20" s="1146"/>
      <c r="C20" s="1146"/>
      <c r="D20" s="1146"/>
      <c r="E20" s="1146"/>
      <c r="F20" s="1147"/>
    </row>
    <row r="21" spans="1:6" ht="22.5">
      <c r="A21" s="1350" t="s">
        <v>1878</v>
      </c>
      <c r="B21" s="1146">
        <v>3916.4</v>
      </c>
      <c r="C21" s="1146">
        <v>3338.7</v>
      </c>
      <c r="D21" s="1146">
        <v>3021.1</v>
      </c>
      <c r="E21" s="1146">
        <v>2922.4</v>
      </c>
      <c r="F21" s="1147">
        <v>2249.9</v>
      </c>
    </row>
    <row r="22" spans="1:6" ht="22.5">
      <c r="A22" s="1351" t="s">
        <v>1879</v>
      </c>
      <c r="B22" s="1146"/>
      <c r="C22" s="1146"/>
      <c r="D22" s="1146"/>
      <c r="E22" s="1146"/>
      <c r="F22" s="1147"/>
    </row>
    <row r="23" spans="1:6" ht="22.5">
      <c r="A23" s="1350" t="s">
        <v>1880</v>
      </c>
      <c r="B23" s="1146">
        <v>82.1</v>
      </c>
      <c r="C23" s="1146">
        <v>145.69999999999999</v>
      </c>
      <c r="D23" s="1146">
        <v>153.19999999999999</v>
      </c>
      <c r="E23" s="1146">
        <v>153.19999999999999</v>
      </c>
      <c r="F23" s="1147">
        <v>105.9</v>
      </c>
    </row>
    <row r="24" spans="1:6" ht="22.5">
      <c r="A24" s="1351" t="s">
        <v>1881</v>
      </c>
      <c r="B24" s="1146"/>
      <c r="C24" s="1146"/>
      <c r="D24" s="1146"/>
      <c r="E24" s="1146"/>
      <c r="F24" s="1147"/>
    </row>
    <row r="25" spans="1:6" ht="22.5">
      <c r="A25" s="1350" t="s">
        <v>1882</v>
      </c>
      <c r="B25" s="1146">
        <v>1945.4</v>
      </c>
      <c r="C25" s="1146">
        <v>1994.4</v>
      </c>
      <c r="D25" s="1146">
        <v>4039.7</v>
      </c>
      <c r="E25" s="1146">
        <v>4468.3999999999996</v>
      </c>
      <c r="F25" s="1147">
        <v>3156.2</v>
      </c>
    </row>
    <row r="26" spans="1:6">
      <c r="A26" s="1351" t="s">
        <v>1951</v>
      </c>
      <c r="B26" s="1146"/>
      <c r="C26" s="1146"/>
      <c r="D26" s="1146"/>
      <c r="E26" s="1146"/>
      <c r="F26" s="1147"/>
    </row>
    <row r="27" spans="1:6" ht="22.5">
      <c r="A27" s="1184" t="s">
        <v>1952</v>
      </c>
      <c r="B27" s="1146"/>
      <c r="C27" s="1146"/>
      <c r="D27" s="1146"/>
      <c r="E27" s="1146"/>
      <c r="F27" s="1147"/>
    </row>
    <row r="28" spans="1:6">
      <c r="A28" s="1240" t="s">
        <v>1953</v>
      </c>
      <c r="B28" s="1146"/>
      <c r="C28" s="1146"/>
      <c r="D28" s="1146"/>
      <c r="E28" s="1146"/>
      <c r="F28" s="1147"/>
    </row>
    <row r="29" spans="1:6">
      <c r="A29" s="1350" t="s">
        <v>1821</v>
      </c>
      <c r="B29" s="1146">
        <v>66.400000000000006</v>
      </c>
      <c r="C29" s="1146">
        <v>87.5</v>
      </c>
      <c r="D29" s="1146">
        <v>84.4</v>
      </c>
      <c r="E29" s="1146">
        <v>115.4</v>
      </c>
      <c r="F29" s="1147">
        <v>171.5</v>
      </c>
    </row>
    <row r="30" spans="1:6">
      <c r="A30" s="1351" t="s">
        <v>1887</v>
      </c>
      <c r="B30" s="1146"/>
      <c r="C30" s="1146"/>
      <c r="D30" s="1146"/>
      <c r="E30" s="1146"/>
      <c r="F30" s="1147"/>
    </row>
    <row r="31" spans="1:6">
      <c r="A31" s="1350" t="s">
        <v>1888</v>
      </c>
      <c r="B31" s="1146">
        <v>187.4</v>
      </c>
      <c r="C31" s="1146">
        <v>272.10000000000002</v>
      </c>
      <c r="D31" s="1146">
        <v>294.2</v>
      </c>
      <c r="E31" s="1146">
        <v>367.7</v>
      </c>
      <c r="F31" s="1147">
        <v>546.6</v>
      </c>
    </row>
    <row r="32" spans="1:6">
      <c r="A32" s="1351" t="s">
        <v>1889</v>
      </c>
      <c r="B32" s="1146"/>
      <c r="C32" s="1146"/>
      <c r="D32" s="1146"/>
      <c r="E32" s="1146"/>
      <c r="F32" s="1147"/>
    </row>
    <row r="33" spans="1:6">
      <c r="A33" s="1184" t="s">
        <v>1954</v>
      </c>
      <c r="B33" s="1146">
        <v>10369.299999999999</v>
      </c>
      <c r="C33" s="1146">
        <v>8187.7</v>
      </c>
      <c r="D33" s="1146">
        <v>7110.9</v>
      </c>
      <c r="E33" s="1146">
        <v>7424.1</v>
      </c>
      <c r="F33" s="1147">
        <v>6151.8</v>
      </c>
    </row>
    <row r="34" spans="1:6">
      <c r="A34" s="1240" t="s">
        <v>1955</v>
      </c>
      <c r="B34" s="1146"/>
      <c r="C34" s="1146"/>
      <c r="D34" s="1146"/>
      <c r="E34" s="1146"/>
      <c r="F34" s="1147"/>
    </row>
    <row r="35" spans="1:6">
      <c r="A35" s="1184" t="s">
        <v>1844</v>
      </c>
      <c r="B35" s="1146">
        <v>11912.4</v>
      </c>
      <c r="C35" s="1146">
        <v>9972.6</v>
      </c>
      <c r="D35" s="1146">
        <v>11234.2</v>
      </c>
      <c r="E35" s="1146">
        <v>13488.9</v>
      </c>
      <c r="F35" s="1147">
        <v>9364.5</v>
      </c>
    </row>
    <row r="36" spans="1:6">
      <c r="A36" s="1240" t="s">
        <v>1845</v>
      </c>
      <c r="B36" s="1146"/>
      <c r="C36" s="1146"/>
      <c r="D36" s="1146"/>
      <c r="E36" s="1146"/>
      <c r="F36" s="1147"/>
    </row>
    <row r="37" spans="1:6">
      <c r="A37" s="1184" t="s">
        <v>1956</v>
      </c>
      <c r="B37" s="1146">
        <v>1474</v>
      </c>
      <c r="C37" s="1146">
        <v>2273.1</v>
      </c>
      <c r="D37" s="1146">
        <v>2702.9</v>
      </c>
      <c r="E37" s="1146">
        <v>3325.8</v>
      </c>
      <c r="F37" s="1147">
        <v>2762.7</v>
      </c>
    </row>
    <row r="38" spans="1:6">
      <c r="A38" s="1240" t="s">
        <v>1957</v>
      </c>
      <c r="B38" s="1146"/>
      <c r="C38" s="1146"/>
      <c r="D38" s="1146"/>
      <c r="E38" s="1146"/>
      <c r="F38" s="1147"/>
    </row>
    <row r="39" spans="1:6" ht="22.5">
      <c r="A39" s="1350" t="s">
        <v>1958</v>
      </c>
      <c r="B39" s="1146">
        <v>1449.8</v>
      </c>
      <c r="C39" s="1146">
        <v>2228.6999999999998</v>
      </c>
      <c r="D39" s="1146">
        <v>2677.7</v>
      </c>
      <c r="E39" s="1146">
        <v>3275.8</v>
      </c>
      <c r="F39" s="1147">
        <v>2700.8</v>
      </c>
    </row>
    <row r="40" spans="1:6" ht="22.5">
      <c r="A40" s="1351" t="s">
        <v>1959</v>
      </c>
      <c r="B40" s="1146"/>
      <c r="C40" s="1146"/>
      <c r="D40" s="1146"/>
      <c r="E40" s="1146"/>
      <c r="F40" s="1147"/>
    </row>
    <row r="41" spans="1:6">
      <c r="A41" s="1184" t="s">
        <v>1960</v>
      </c>
      <c r="B41" s="1146">
        <v>11.8</v>
      </c>
      <c r="C41" s="1146">
        <v>1.2</v>
      </c>
      <c r="D41" s="1146">
        <v>1</v>
      </c>
      <c r="E41" s="1146">
        <v>0.3</v>
      </c>
      <c r="F41" s="1147">
        <v>0.4</v>
      </c>
    </row>
    <row r="42" spans="1:6">
      <c r="A42" s="1240" t="s">
        <v>1961</v>
      </c>
      <c r="B42" s="1146"/>
      <c r="C42" s="1146"/>
      <c r="D42" s="1146"/>
      <c r="E42" s="1146"/>
      <c r="F42" s="1147"/>
    </row>
    <row r="43" spans="1:6">
      <c r="A43" s="1184" t="s">
        <v>1962</v>
      </c>
      <c r="B43" s="1146">
        <v>33.5</v>
      </c>
      <c r="C43" s="1146">
        <v>34.799999999999997</v>
      </c>
      <c r="D43" s="1147">
        <v>30.8</v>
      </c>
      <c r="E43" s="1309">
        <v>34.9</v>
      </c>
      <c r="F43" s="1309">
        <v>27.3</v>
      </c>
    </row>
    <row r="44" spans="1:6">
      <c r="A44" s="1240" t="s">
        <v>1963</v>
      </c>
      <c r="B44" s="1146"/>
      <c r="C44" s="1146"/>
      <c r="D44" s="1147"/>
      <c r="E44" s="1309"/>
      <c r="F44" s="1309"/>
    </row>
    <row r="45" spans="1:6">
      <c r="A45" s="1184" t="s">
        <v>1964</v>
      </c>
      <c r="B45" s="1146">
        <v>3.4</v>
      </c>
      <c r="C45" s="1146">
        <v>2.2000000000000002</v>
      </c>
      <c r="D45" s="1146">
        <v>2.4</v>
      </c>
      <c r="E45" s="1146">
        <v>2.7</v>
      </c>
      <c r="F45" s="1147">
        <v>2.2999999999999998</v>
      </c>
    </row>
    <row r="46" spans="1:6">
      <c r="A46" s="1240" t="s">
        <v>1965</v>
      </c>
      <c r="B46" s="1146"/>
      <c r="C46" s="1146"/>
      <c r="D46" s="1146"/>
      <c r="E46" s="1146"/>
      <c r="F46" s="1147"/>
    </row>
    <row r="47" spans="1:6">
      <c r="A47" s="1184" t="s">
        <v>1966</v>
      </c>
      <c r="B47" s="1146">
        <v>1556.7</v>
      </c>
      <c r="C47" s="1146">
        <v>671.9</v>
      </c>
      <c r="D47" s="1146">
        <v>505.1</v>
      </c>
      <c r="E47" s="1146">
        <v>540.70000000000005</v>
      </c>
      <c r="F47" s="1147">
        <v>337.7</v>
      </c>
    </row>
    <row r="48" spans="1:6">
      <c r="A48" s="1240" t="s">
        <v>1967</v>
      </c>
      <c r="B48" s="1146"/>
      <c r="C48" s="1146"/>
      <c r="D48" s="1146"/>
      <c r="E48" s="1146"/>
      <c r="F48" s="1147"/>
    </row>
    <row r="49" spans="1:6">
      <c r="A49" s="1184" t="s">
        <v>1968</v>
      </c>
      <c r="B49" s="1146"/>
      <c r="C49" s="1146"/>
      <c r="D49" s="1146"/>
      <c r="E49" s="1146"/>
      <c r="F49" s="1147"/>
    </row>
    <row r="50" spans="1:6">
      <c r="A50" s="1240" t="s">
        <v>1969</v>
      </c>
      <c r="B50" s="1146"/>
      <c r="C50" s="1146"/>
      <c r="D50" s="1146"/>
      <c r="E50" s="1146"/>
      <c r="F50" s="1147"/>
    </row>
    <row r="51" spans="1:6">
      <c r="A51" s="1350" t="s">
        <v>1970</v>
      </c>
      <c r="B51" s="1146">
        <v>10839.8</v>
      </c>
      <c r="C51" s="1146">
        <v>12892.9</v>
      </c>
      <c r="D51" s="1146">
        <v>13027.9</v>
      </c>
      <c r="E51" s="1146">
        <v>13718.1</v>
      </c>
      <c r="F51" s="1147">
        <v>11126.9</v>
      </c>
    </row>
    <row r="52" spans="1:6" ht="22.5">
      <c r="A52" s="1351" t="s">
        <v>1971</v>
      </c>
      <c r="B52" s="1146"/>
      <c r="C52" s="1146"/>
      <c r="D52" s="1146"/>
      <c r="E52" s="1146"/>
      <c r="F52" s="1147"/>
    </row>
    <row r="53" spans="1:6" ht="22.5">
      <c r="A53" s="1350" t="s">
        <v>1972</v>
      </c>
      <c r="B53" s="1146">
        <v>2681.8</v>
      </c>
      <c r="C53" s="1146">
        <v>2372.4</v>
      </c>
      <c r="D53" s="1146">
        <v>2412.5</v>
      </c>
      <c r="E53" s="1146">
        <v>1825.6</v>
      </c>
      <c r="F53" s="1147">
        <v>1273</v>
      </c>
    </row>
    <row r="54" spans="1:6" ht="22.5">
      <c r="A54" s="1351" t="s">
        <v>1973</v>
      </c>
      <c r="B54" s="1146"/>
      <c r="C54" s="1146"/>
      <c r="D54" s="1146"/>
      <c r="E54" s="1146"/>
      <c r="F54" s="1147"/>
    </row>
    <row r="55" spans="1:6">
      <c r="A55" s="1350" t="s">
        <v>1974</v>
      </c>
      <c r="B55" s="1146">
        <v>43.3</v>
      </c>
      <c r="C55" s="1146">
        <v>57.6</v>
      </c>
      <c r="D55" s="1146">
        <v>81.2</v>
      </c>
      <c r="E55" s="1146">
        <v>102.7</v>
      </c>
      <c r="F55" s="1147">
        <v>118.4</v>
      </c>
    </row>
    <row r="56" spans="1:6">
      <c r="A56" s="1351" t="s">
        <v>1975</v>
      </c>
      <c r="B56" s="1146"/>
      <c r="C56" s="1146"/>
      <c r="D56" s="1146"/>
      <c r="E56" s="1146"/>
      <c r="F56" s="1147"/>
    </row>
    <row r="57" spans="1:6">
      <c r="A57" s="1350" t="s">
        <v>1976</v>
      </c>
      <c r="B57" s="1146">
        <v>1929.3</v>
      </c>
      <c r="C57" s="1146">
        <v>1436.7</v>
      </c>
      <c r="D57" s="1146">
        <v>1990.9</v>
      </c>
      <c r="E57" s="1146">
        <v>1847.7</v>
      </c>
      <c r="F57" s="1147">
        <v>1668.6</v>
      </c>
    </row>
    <row r="58" spans="1:6">
      <c r="A58" s="1351" t="s">
        <v>1977</v>
      </c>
      <c r="B58" s="1146"/>
      <c r="C58" s="1146"/>
      <c r="D58" s="1146"/>
      <c r="E58" s="1146"/>
      <c r="F58" s="1147"/>
    </row>
    <row r="59" spans="1:6" ht="22.5">
      <c r="A59" s="1350" t="s">
        <v>1978</v>
      </c>
      <c r="B59" s="1146">
        <v>438.4</v>
      </c>
      <c r="C59" s="1146">
        <v>667.9</v>
      </c>
      <c r="D59" s="1146">
        <v>695.5</v>
      </c>
      <c r="E59" s="1146">
        <v>417.3</v>
      </c>
      <c r="F59" s="1147">
        <v>428.1</v>
      </c>
    </row>
    <row r="60" spans="1:6" ht="22.5">
      <c r="A60" s="1351" t="s">
        <v>1979</v>
      </c>
      <c r="B60" s="1146"/>
      <c r="C60" s="1146"/>
      <c r="D60" s="1146"/>
      <c r="E60" s="1146"/>
      <c r="F60" s="1147"/>
    </row>
    <row r="61" spans="1:6" ht="22.5">
      <c r="A61" s="1184" t="s">
        <v>1980</v>
      </c>
      <c r="B61" s="1146">
        <v>22426.6</v>
      </c>
      <c r="C61" s="1146">
        <v>23655.3</v>
      </c>
      <c r="D61" s="1146">
        <v>21740.2</v>
      </c>
      <c r="E61" s="1146">
        <v>24955.5</v>
      </c>
      <c r="F61" s="1147">
        <v>22097.200000000001</v>
      </c>
    </row>
    <row r="62" spans="1:6" ht="22.5">
      <c r="A62" s="1240" t="s">
        <v>1981</v>
      </c>
      <c r="B62" s="1146"/>
      <c r="C62" s="1146"/>
      <c r="D62" s="1146"/>
      <c r="E62" s="1146"/>
      <c r="F62" s="1147"/>
    </row>
    <row r="63" spans="1:6">
      <c r="A63" s="2243" t="s">
        <v>1982</v>
      </c>
      <c r="B63" s="2244"/>
      <c r="C63" s="2244"/>
      <c r="D63" s="2244"/>
      <c r="E63" s="2244"/>
      <c r="F63" s="2244"/>
    </row>
    <row r="64" spans="1:6">
      <c r="A64" s="2243" t="s">
        <v>1983</v>
      </c>
      <c r="B64" s="2244"/>
      <c r="C64" s="2244"/>
      <c r="D64" s="2244"/>
      <c r="E64" s="2244"/>
      <c r="F64" s="2244"/>
    </row>
    <row r="66" spans="1:6">
      <c r="A66" s="1128" t="s">
        <v>1984</v>
      </c>
    </row>
    <row r="67" spans="1:6" ht="15" thickBot="1">
      <c r="A67" s="1130" t="s">
        <v>1985</v>
      </c>
    </row>
    <row r="68" spans="1:6" ht="15" thickBot="1">
      <c r="A68" s="1312" t="s">
        <v>1839</v>
      </c>
      <c r="B68" s="1314">
        <v>2005</v>
      </c>
      <c r="C68" s="1314">
        <v>2010</v>
      </c>
      <c r="D68" s="1314">
        <v>2013</v>
      </c>
      <c r="E68" s="1314">
        <v>2014</v>
      </c>
      <c r="F68" s="1310">
        <v>2015</v>
      </c>
    </row>
    <row r="69" spans="1:6" ht="15" thickBot="1">
      <c r="A69" s="1307" t="s">
        <v>1840</v>
      </c>
      <c r="B69" s="2260" t="s">
        <v>1948</v>
      </c>
      <c r="C69" s="2261"/>
      <c r="D69" s="2261"/>
      <c r="E69" s="2261"/>
      <c r="F69" s="2261"/>
    </row>
    <row r="70" spans="1:6">
      <c r="A70" s="2275" t="s">
        <v>294</v>
      </c>
      <c r="B70" s="2275"/>
      <c r="C70" s="2275"/>
      <c r="D70" s="2275"/>
      <c r="E70" s="2275"/>
      <c r="F70" s="2275"/>
    </row>
    <row r="71" spans="1:6">
      <c r="A71" s="2253" t="s">
        <v>295</v>
      </c>
      <c r="B71" s="2253"/>
      <c r="C71" s="2253"/>
      <c r="D71" s="2253"/>
      <c r="E71" s="2253"/>
      <c r="F71" s="2253"/>
    </row>
    <row r="72" spans="1:6">
      <c r="A72" s="1184" t="s">
        <v>1670</v>
      </c>
      <c r="B72" s="1146">
        <v>22882.400000000001</v>
      </c>
      <c r="C72" s="1146">
        <v>23476.400000000001</v>
      </c>
      <c r="D72" s="1146">
        <v>24571.5</v>
      </c>
      <c r="E72" s="1146">
        <v>27510.799999999999</v>
      </c>
      <c r="F72" s="1147">
        <v>24178.6</v>
      </c>
    </row>
    <row r="73" spans="1:6">
      <c r="A73" s="1240" t="s">
        <v>1671</v>
      </c>
      <c r="B73" s="1287"/>
      <c r="C73" s="1146"/>
      <c r="D73" s="1146"/>
      <c r="E73" s="1146"/>
      <c r="F73" s="1147"/>
    </row>
    <row r="74" spans="1:6">
      <c r="A74" s="1350" t="s">
        <v>1949</v>
      </c>
      <c r="B74" s="1146">
        <v>17669.900000000001</v>
      </c>
      <c r="C74" s="1146">
        <v>18560.8</v>
      </c>
      <c r="D74" s="1146">
        <v>18207.7</v>
      </c>
      <c r="E74" s="1146">
        <v>20786.2</v>
      </c>
      <c r="F74" s="1147">
        <v>19222.8</v>
      </c>
    </row>
    <row r="75" spans="1:6">
      <c r="A75" s="1351" t="s">
        <v>1950</v>
      </c>
      <c r="B75" s="1146"/>
      <c r="C75" s="1146"/>
      <c r="D75" s="1146"/>
      <c r="E75" s="1146"/>
      <c r="F75" s="1147"/>
    </row>
    <row r="76" spans="1:6">
      <c r="A76" s="1350" t="s">
        <v>1584</v>
      </c>
      <c r="B76" s="1146">
        <v>6672.6</v>
      </c>
      <c r="C76" s="1146">
        <v>7282.9</v>
      </c>
      <c r="D76" s="1146">
        <v>7503.6</v>
      </c>
      <c r="E76" s="1146">
        <v>9147.7999999999993</v>
      </c>
      <c r="F76" s="1147">
        <v>8625.7999999999993</v>
      </c>
    </row>
    <row r="77" spans="1:6">
      <c r="A77" s="1351" t="s">
        <v>1585</v>
      </c>
      <c r="B77" s="1146"/>
      <c r="C77" s="1146"/>
      <c r="D77" s="1146"/>
      <c r="E77" s="1146"/>
      <c r="F77" s="1147"/>
    </row>
    <row r="78" spans="1:6">
      <c r="A78" s="1350" t="s">
        <v>1586</v>
      </c>
      <c r="B78" s="1146">
        <v>3161.5</v>
      </c>
      <c r="C78" s="1146">
        <v>2650.4</v>
      </c>
      <c r="D78" s="1146">
        <v>3053.6</v>
      </c>
      <c r="E78" s="1146">
        <v>2559.1999999999998</v>
      </c>
      <c r="F78" s="1147">
        <v>1843.1</v>
      </c>
    </row>
    <row r="79" spans="1:6">
      <c r="A79" s="1351" t="s">
        <v>1587</v>
      </c>
      <c r="B79" s="1146"/>
      <c r="C79" s="1146"/>
      <c r="D79" s="1146"/>
      <c r="E79" s="1146"/>
      <c r="F79" s="1147"/>
    </row>
    <row r="80" spans="1:6">
      <c r="A80" s="1350" t="s">
        <v>1588</v>
      </c>
      <c r="B80" s="1146">
        <v>3075.1</v>
      </c>
      <c r="C80" s="1146">
        <v>2944.5</v>
      </c>
      <c r="D80" s="1146">
        <v>2565.4</v>
      </c>
      <c r="E80" s="1146">
        <v>2799.9</v>
      </c>
      <c r="F80" s="1147">
        <v>2560.1</v>
      </c>
    </row>
    <row r="81" spans="1:6">
      <c r="A81" s="1351" t="s">
        <v>1589</v>
      </c>
      <c r="B81" s="1146"/>
      <c r="C81" s="1146"/>
      <c r="D81" s="1146"/>
      <c r="E81" s="1146"/>
      <c r="F81" s="1147"/>
    </row>
    <row r="82" spans="1:6">
      <c r="A82" s="1350" t="s">
        <v>1590</v>
      </c>
      <c r="B82" s="1146">
        <v>1257.4000000000001</v>
      </c>
      <c r="C82" s="1146">
        <v>1452.6</v>
      </c>
      <c r="D82" s="1146">
        <v>1148.4000000000001</v>
      </c>
      <c r="E82" s="1146">
        <v>1411.8</v>
      </c>
      <c r="F82" s="1147">
        <v>1180.3</v>
      </c>
    </row>
    <row r="83" spans="1:6">
      <c r="A83" s="1351" t="s">
        <v>1591</v>
      </c>
      <c r="B83" s="1146"/>
      <c r="C83" s="1146"/>
      <c r="D83" s="1146"/>
      <c r="E83" s="1146"/>
      <c r="F83" s="1147"/>
    </row>
    <row r="84" spans="1:6">
      <c r="A84" s="1350" t="s">
        <v>1592</v>
      </c>
      <c r="B84" s="1146">
        <v>3503.3</v>
      </c>
      <c r="C84" s="1146">
        <v>4230.3999999999996</v>
      </c>
      <c r="D84" s="1146">
        <v>3936.7</v>
      </c>
      <c r="E84" s="1146">
        <v>4867.5</v>
      </c>
      <c r="F84" s="1147">
        <v>5013.5</v>
      </c>
    </row>
    <row r="85" spans="1:6">
      <c r="A85" s="1351" t="s">
        <v>1593</v>
      </c>
      <c r="B85" s="1146"/>
      <c r="C85" s="1146"/>
      <c r="D85" s="1146"/>
      <c r="E85" s="1146"/>
      <c r="F85" s="1147"/>
    </row>
    <row r="86" spans="1:6" ht="22.5">
      <c r="A86" s="1350" t="s">
        <v>1878</v>
      </c>
      <c r="B86" s="1146">
        <v>3876.9</v>
      </c>
      <c r="C86" s="1146">
        <v>3316.7</v>
      </c>
      <c r="D86" s="1146">
        <v>3010.1</v>
      </c>
      <c r="E86" s="1146">
        <v>2910</v>
      </c>
      <c r="F86" s="1147">
        <v>2241</v>
      </c>
    </row>
    <row r="87" spans="1:6" ht="22.5">
      <c r="A87" s="1351" t="s">
        <v>1879</v>
      </c>
      <c r="B87" s="1146"/>
      <c r="C87" s="1146"/>
      <c r="D87" s="1146"/>
      <c r="E87" s="1146"/>
      <c r="F87" s="1147"/>
    </row>
    <row r="88" spans="1:6" ht="22.5">
      <c r="A88" s="1350" t="s">
        <v>1880</v>
      </c>
      <c r="B88" s="1146">
        <v>77.8</v>
      </c>
      <c r="C88" s="1146">
        <v>135.4</v>
      </c>
      <c r="D88" s="1146">
        <v>145.19999999999999</v>
      </c>
      <c r="E88" s="1146">
        <v>144.5</v>
      </c>
      <c r="F88" s="1147">
        <v>101.4</v>
      </c>
    </row>
    <row r="89" spans="1:6" ht="22.5">
      <c r="A89" s="1351" t="s">
        <v>1881</v>
      </c>
      <c r="B89" s="1146"/>
      <c r="C89" s="1146"/>
      <c r="D89" s="1146"/>
      <c r="E89" s="1146"/>
      <c r="F89" s="1147"/>
    </row>
    <row r="90" spans="1:6" ht="22.5">
      <c r="A90" s="1350" t="s">
        <v>1882</v>
      </c>
      <c r="B90" s="1146">
        <v>1257.8</v>
      </c>
      <c r="C90" s="1146">
        <v>1463.5</v>
      </c>
      <c r="D90" s="1146">
        <v>3208.5</v>
      </c>
      <c r="E90" s="1146">
        <v>3670.1</v>
      </c>
      <c r="F90" s="1147">
        <v>2613.5</v>
      </c>
    </row>
    <row r="91" spans="1:6">
      <c r="A91" s="1351" t="s">
        <v>1951</v>
      </c>
      <c r="B91" s="1146"/>
      <c r="C91" s="1146"/>
      <c r="D91" s="1146"/>
      <c r="E91" s="1146"/>
      <c r="F91" s="1147"/>
    </row>
    <row r="92" spans="1:6" ht="22.5">
      <c r="A92" s="1184" t="s">
        <v>1952</v>
      </c>
      <c r="B92" s="1146"/>
      <c r="C92" s="1146"/>
      <c r="D92" s="1146"/>
      <c r="E92" s="1146"/>
      <c r="F92" s="1147"/>
    </row>
    <row r="93" spans="1:6">
      <c r="A93" s="1240" t="s">
        <v>1953</v>
      </c>
      <c r="B93" s="1146"/>
      <c r="C93" s="1146"/>
      <c r="D93" s="1146"/>
      <c r="E93" s="1146"/>
      <c r="F93" s="1147"/>
    </row>
    <row r="94" spans="1:6">
      <c r="A94" s="1350" t="s">
        <v>1821</v>
      </c>
      <c r="B94" s="1146">
        <v>59.3</v>
      </c>
      <c r="C94" s="1146">
        <v>80.599999999999994</v>
      </c>
      <c r="D94" s="1146">
        <v>74.099999999999994</v>
      </c>
      <c r="E94" s="1146">
        <v>104.7</v>
      </c>
      <c r="F94" s="1147">
        <v>155.30000000000001</v>
      </c>
    </row>
    <row r="95" spans="1:6">
      <c r="A95" s="1351" t="s">
        <v>1887</v>
      </c>
      <c r="B95" s="1146"/>
      <c r="C95" s="1146"/>
      <c r="D95" s="1146"/>
      <c r="E95" s="1146"/>
      <c r="F95" s="1147"/>
    </row>
    <row r="96" spans="1:6">
      <c r="A96" s="1350" t="s">
        <v>1888</v>
      </c>
      <c r="B96" s="1146">
        <v>174.1</v>
      </c>
      <c r="C96" s="1146">
        <v>256.5</v>
      </c>
      <c r="D96" s="1146">
        <v>274.89999999999998</v>
      </c>
      <c r="E96" s="1146">
        <v>347.7</v>
      </c>
      <c r="F96" s="1147">
        <v>506.4</v>
      </c>
    </row>
    <row r="97" spans="1:6">
      <c r="A97" s="1351" t="s">
        <v>1889</v>
      </c>
      <c r="B97" s="1146"/>
      <c r="C97" s="1146"/>
      <c r="D97" s="1146"/>
      <c r="E97" s="1146"/>
      <c r="F97" s="1147"/>
    </row>
    <row r="98" spans="1:6">
      <c r="A98" s="1184" t="s">
        <v>1954</v>
      </c>
      <c r="B98" s="1146">
        <v>9993.2999999999993</v>
      </c>
      <c r="C98" s="1146">
        <v>7756.6</v>
      </c>
      <c r="D98" s="1146">
        <v>6673.9</v>
      </c>
      <c r="E98" s="1146">
        <v>6879.7</v>
      </c>
      <c r="F98" s="1147">
        <v>5673.6</v>
      </c>
    </row>
    <row r="99" spans="1:6">
      <c r="A99" s="1240" t="s">
        <v>1955</v>
      </c>
      <c r="B99" s="1146"/>
      <c r="C99" s="1146"/>
      <c r="D99" s="1146"/>
      <c r="E99" s="1146"/>
      <c r="F99" s="1147"/>
    </row>
    <row r="100" spans="1:6">
      <c r="A100" s="1184" t="s">
        <v>1844</v>
      </c>
      <c r="B100" s="1146">
        <v>9635.4</v>
      </c>
      <c r="C100" s="1146">
        <v>7972.4</v>
      </c>
      <c r="D100" s="1146">
        <v>9223.7000000000007</v>
      </c>
      <c r="E100" s="1146">
        <v>11184.2</v>
      </c>
      <c r="F100" s="1147">
        <v>7797.9</v>
      </c>
    </row>
    <row r="101" spans="1:6">
      <c r="A101" s="1240" t="s">
        <v>1845</v>
      </c>
      <c r="B101" s="1146"/>
      <c r="C101" s="1146"/>
      <c r="D101" s="1146"/>
      <c r="E101" s="1146"/>
      <c r="F101" s="1147"/>
    </row>
    <row r="102" spans="1:6">
      <c r="A102" s="1184" t="s">
        <v>1956</v>
      </c>
      <c r="B102" s="1146">
        <v>826.7</v>
      </c>
      <c r="C102" s="1146">
        <v>1521.9</v>
      </c>
      <c r="D102" s="1146">
        <v>1875.2</v>
      </c>
      <c r="E102" s="1146">
        <v>2419.9</v>
      </c>
      <c r="F102" s="1147">
        <v>1950.2</v>
      </c>
    </row>
    <row r="103" spans="1:6">
      <c r="A103" s="1240" t="s">
        <v>1957</v>
      </c>
      <c r="B103" s="1146"/>
      <c r="C103" s="1146"/>
      <c r="D103" s="1146"/>
      <c r="E103" s="1146"/>
      <c r="F103" s="1147"/>
    </row>
    <row r="104" spans="1:6" ht="22.5">
      <c r="A104" s="1350" t="s">
        <v>1958</v>
      </c>
      <c r="B104" s="1146">
        <v>810.1</v>
      </c>
      <c r="C104" s="1146">
        <v>1481.5</v>
      </c>
      <c r="D104" s="1146">
        <v>1853.1</v>
      </c>
      <c r="E104" s="1146">
        <v>2376.1999999999998</v>
      </c>
      <c r="F104" s="1147">
        <v>1894.4</v>
      </c>
    </row>
    <row r="105" spans="1:6" ht="22.5">
      <c r="A105" s="1351" t="s">
        <v>1959</v>
      </c>
      <c r="B105" s="1146"/>
      <c r="C105" s="1146"/>
      <c r="D105" s="1146"/>
      <c r="E105" s="1146"/>
      <c r="F105" s="1147"/>
    </row>
    <row r="106" spans="1:6">
      <c r="A106" s="1184" t="s">
        <v>1960</v>
      </c>
      <c r="B106" s="1146">
        <v>11.6</v>
      </c>
      <c r="C106" s="1146">
        <v>1.2</v>
      </c>
      <c r="D106" s="1146">
        <v>1</v>
      </c>
      <c r="E106" s="1146">
        <v>0.3</v>
      </c>
      <c r="F106" s="1147">
        <v>0.4</v>
      </c>
    </row>
    <row r="107" spans="1:6">
      <c r="A107" s="1240" t="s">
        <v>1961</v>
      </c>
      <c r="B107" s="1146"/>
      <c r="C107" s="1146"/>
      <c r="D107" s="1146"/>
      <c r="E107" s="1146"/>
      <c r="F107" s="1147"/>
    </row>
    <row r="108" spans="1:6">
      <c r="A108" s="1184" t="s">
        <v>1962</v>
      </c>
      <c r="B108" s="1146">
        <v>33.299999999999997</v>
      </c>
      <c r="C108" s="1146">
        <v>34.700000000000003</v>
      </c>
      <c r="D108" s="1147">
        <v>30.8</v>
      </c>
      <c r="E108" s="1309">
        <v>34.799999999999997</v>
      </c>
      <c r="F108" s="1309">
        <v>27.2</v>
      </c>
    </row>
    <row r="109" spans="1:6">
      <c r="A109" s="1240" t="s">
        <v>1963</v>
      </c>
      <c r="B109" s="1146"/>
      <c r="C109" s="1146"/>
      <c r="D109" s="1147"/>
      <c r="E109" s="1309"/>
      <c r="F109" s="1309"/>
    </row>
    <row r="110" spans="1:6">
      <c r="A110" s="1184" t="s">
        <v>1964</v>
      </c>
      <c r="B110" s="1146">
        <v>3.2</v>
      </c>
      <c r="C110" s="1146">
        <v>2</v>
      </c>
      <c r="D110" s="1146">
        <v>2.2999999999999998</v>
      </c>
      <c r="E110" s="1146">
        <v>2.7</v>
      </c>
      <c r="F110" s="1147">
        <v>2.2000000000000002</v>
      </c>
    </row>
    <row r="111" spans="1:6">
      <c r="A111" s="1240" t="s">
        <v>1965</v>
      </c>
      <c r="B111" s="1146"/>
      <c r="C111" s="1146"/>
      <c r="D111" s="1146"/>
      <c r="E111" s="1146"/>
      <c r="F111" s="1147"/>
    </row>
    <row r="112" spans="1:6">
      <c r="A112" s="1184" t="s">
        <v>1966</v>
      </c>
      <c r="B112" s="1146">
        <v>1548.2</v>
      </c>
      <c r="C112" s="1146">
        <v>660.9</v>
      </c>
      <c r="D112" s="1146">
        <v>495.4</v>
      </c>
      <c r="E112" s="1146">
        <v>519.20000000000005</v>
      </c>
      <c r="F112" s="1147">
        <v>335.7</v>
      </c>
    </row>
    <row r="113" spans="1:6">
      <c r="A113" s="1240" t="s">
        <v>1967</v>
      </c>
      <c r="B113" s="1146"/>
      <c r="C113" s="1146"/>
      <c r="D113" s="1146"/>
      <c r="E113" s="1146"/>
      <c r="F113" s="1147"/>
    </row>
    <row r="114" spans="1:6">
      <c r="A114" s="1184" t="s">
        <v>1968</v>
      </c>
      <c r="B114" s="1146"/>
      <c r="C114" s="1146"/>
      <c r="D114" s="1146"/>
      <c r="E114" s="1146"/>
      <c r="F114" s="1147"/>
    </row>
    <row r="115" spans="1:6">
      <c r="A115" s="1240" t="s">
        <v>1969</v>
      </c>
      <c r="B115" s="1146"/>
      <c r="C115" s="1146"/>
      <c r="D115" s="1146"/>
      <c r="E115" s="1146"/>
      <c r="F115" s="1147"/>
    </row>
    <row r="116" spans="1:6">
      <c r="A116" s="1350" t="s">
        <v>1970</v>
      </c>
      <c r="B116" s="1146">
        <v>10532.1</v>
      </c>
      <c r="C116" s="1146">
        <v>12377.3</v>
      </c>
      <c r="D116" s="1146">
        <v>12748</v>
      </c>
      <c r="E116" s="1146">
        <v>13380.3</v>
      </c>
      <c r="F116" s="1147">
        <v>10614</v>
      </c>
    </row>
    <row r="117" spans="1:6" ht="22.5">
      <c r="A117" s="1351" t="s">
        <v>1971</v>
      </c>
      <c r="B117" s="1146"/>
      <c r="C117" s="1146"/>
      <c r="D117" s="1146"/>
      <c r="E117" s="1146"/>
      <c r="F117" s="1147"/>
    </row>
    <row r="118" spans="1:6" ht="22.5">
      <c r="A118" s="1350" t="s">
        <v>1972</v>
      </c>
      <c r="B118" s="1146">
        <v>2570.1</v>
      </c>
      <c r="C118" s="1146">
        <v>2277.1999999999998</v>
      </c>
      <c r="D118" s="1146">
        <v>2332</v>
      </c>
      <c r="E118" s="1146">
        <v>1757.9</v>
      </c>
      <c r="F118" s="1147">
        <v>1212.3</v>
      </c>
    </row>
    <row r="119" spans="1:6" ht="22.5">
      <c r="A119" s="1351" t="s">
        <v>1973</v>
      </c>
      <c r="B119" s="1146"/>
      <c r="C119" s="1146"/>
      <c r="D119" s="1146"/>
      <c r="E119" s="1146"/>
      <c r="F119" s="1147"/>
    </row>
    <row r="120" spans="1:6">
      <c r="A120" s="1350" t="s">
        <v>1974</v>
      </c>
      <c r="B120" s="1146">
        <v>36.799999999999997</v>
      </c>
      <c r="C120" s="1146">
        <v>53.9</v>
      </c>
      <c r="D120" s="1146">
        <v>74.900000000000006</v>
      </c>
      <c r="E120" s="1146">
        <v>98.3</v>
      </c>
      <c r="F120" s="1147">
        <v>115</v>
      </c>
    </row>
    <row r="121" spans="1:6">
      <c r="A121" s="1351" t="s">
        <v>1975</v>
      </c>
      <c r="B121" s="1146"/>
      <c r="C121" s="1146"/>
      <c r="D121" s="1146"/>
      <c r="E121" s="1146"/>
      <c r="F121" s="1147"/>
    </row>
    <row r="122" spans="1:6">
      <c r="A122" s="1350" t="s">
        <v>1976</v>
      </c>
      <c r="B122" s="1146">
        <v>1738</v>
      </c>
      <c r="C122" s="1146">
        <v>1243.5</v>
      </c>
      <c r="D122" s="1146">
        <v>1833.6</v>
      </c>
      <c r="E122" s="1146">
        <v>1666.7</v>
      </c>
      <c r="F122" s="1147">
        <v>1536.6</v>
      </c>
    </row>
    <row r="123" spans="1:6">
      <c r="A123" s="1351" t="s">
        <v>1977</v>
      </c>
      <c r="B123" s="1146"/>
      <c r="C123" s="1146"/>
      <c r="D123" s="1146"/>
      <c r="E123" s="1146"/>
      <c r="F123" s="1147"/>
    </row>
    <row r="124" spans="1:6" ht="22.5">
      <c r="A124" s="1350" t="s">
        <v>1978</v>
      </c>
      <c r="B124" s="1146">
        <v>310.7</v>
      </c>
      <c r="C124" s="1146">
        <v>569.9</v>
      </c>
      <c r="D124" s="1146">
        <v>629.6</v>
      </c>
      <c r="E124" s="1146">
        <v>330.5</v>
      </c>
      <c r="F124" s="1147">
        <v>365.4</v>
      </c>
    </row>
    <row r="125" spans="1:6" ht="22.5">
      <c r="A125" s="1351" t="s">
        <v>1979</v>
      </c>
      <c r="B125" s="1146"/>
      <c r="C125" s="1146"/>
      <c r="D125" s="1146"/>
      <c r="E125" s="1146"/>
      <c r="F125" s="1147"/>
    </row>
    <row r="126" spans="1:6" ht="22.5">
      <c r="A126" s="1184" t="s">
        <v>1980</v>
      </c>
      <c r="B126" s="1146">
        <v>19002.099999999999</v>
      </c>
      <c r="C126" s="1146">
        <v>20221.7</v>
      </c>
      <c r="D126" s="1146">
        <v>18746.2</v>
      </c>
      <c r="E126" s="1146">
        <v>21020.9</v>
      </c>
      <c r="F126" s="1147">
        <v>19044.5</v>
      </c>
    </row>
    <row r="127" spans="1:6" ht="22.5">
      <c r="A127" s="1240" t="s">
        <v>1981</v>
      </c>
      <c r="B127" s="1146"/>
      <c r="C127" s="1146"/>
      <c r="D127" s="1146"/>
      <c r="E127" s="1146"/>
      <c r="F127" s="1147"/>
    </row>
    <row r="128" spans="1:6">
      <c r="A128" s="2243" t="s">
        <v>1982</v>
      </c>
      <c r="B128" s="2244"/>
      <c r="C128" s="2244"/>
      <c r="D128" s="2244"/>
      <c r="E128" s="2244"/>
      <c r="F128" s="2244"/>
    </row>
    <row r="129" spans="1:6">
      <c r="A129" s="2243" t="s">
        <v>1983</v>
      </c>
      <c r="B129" s="2244"/>
      <c r="C129" s="2244"/>
      <c r="D129" s="2244"/>
      <c r="E129" s="2244"/>
      <c r="F129" s="2244"/>
    </row>
  </sheetData>
  <mergeCells count="10">
    <mergeCell ref="A70:F70"/>
    <mergeCell ref="A71:F71"/>
    <mergeCell ref="A128:F128"/>
    <mergeCell ref="A129:F129"/>
    <mergeCell ref="B4:F4"/>
    <mergeCell ref="A5:F5"/>
    <mergeCell ref="A6:F6"/>
    <mergeCell ref="A63:F63"/>
    <mergeCell ref="A64:F64"/>
    <mergeCell ref="B69:F69"/>
  </mergeCells>
  <pageMargins left="0.7" right="0.7" top="0.75" bottom="0.75" header="0.3" footer="0.3"/>
</worksheet>
</file>

<file path=xl/worksheets/sheet98.xml><?xml version="1.0" encoding="utf-8"?>
<worksheet xmlns="http://schemas.openxmlformats.org/spreadsheetml/2006/main" xmlns:r="http://schemas.openxmlformats.org/officeDocument/2006/relationships">
  <dimension ref="A1:F126"/>
  <sheetViews>
    <sheetView workbookViewId="0"/>
  </sheetViews>
  <sheetFormatPr defaultRowHeight="14.25"/>
  <cols>
    <col min="1" max="1" width="11.25" customWidth="1"/>
  </cols>
  <sheetData>
    <row r="1" spans="1:6">
      <c r="A1" s="1128" t="s">
        <v>1986</v>
      </c>
    </row>
    <row r="2" spans="1:6" ht="15" thickBot="1">
      <c r="A2" s="1130" t="s">
        <v>1987</v>
      </c>
    </row>
    <row r="3" spans="1:6" ht="15" thickBot="1">
      <c r="A3" s="1312" t="s">
        <v>1839</v>
      </c>
      <c r="B3" s="1314">
        <v>2005</v>
      </c>
      <c r="C3" s="1314">
        <v>2010</v>
      </c>
      <c r="D3" s="1314">
        <v>2013</v>
      </c>
      <c r="E3" s="1314">
        <v>2014</v>
      </c>
      <c r="F3" s="1310">
        <v>2015</v>
      </c>
    </row>
    <row r="4" spans="1:6" ht="15" thickBot="1">
      <c r="A4" s="1307" t="s">
        <v>1840</v>
      </c>
      <c r="B4" s="2260" t="s">
        <v>1988</v>
      </c>
      <c r="C4" s="2261"/>
      <c r="D4" s="2261"/>
      <c r="E4" s="2261"/>
      <c r="F4" s="2261"/>
    </row>
    <row r="5" spans="1:6">
      <c r="A5" s="2275" t="s">
        <v>292</v>
      </c>
      <c r="B5" s="2275"/>
      <c r="C5" s="2275"/>
      <c r="D5" s="2275"/>
      <c r="E5" s="2275"/>
      <c r="F5" s="2275"/>
    </row>
    <row r="6" spans="1:6">
      <c r="A6" s="2253" t="s">
        <v>293</v>
      </c>
      <c r="B6" s="2253"/>
      <c r="C6" s="2253"/>
      <c r="D6" s="2253"/>
      <c r="E6" s="2253"/>
      <c r="F6" s="2253"/>
    </row>
    <row r="7" spans="1:6">
      <c r="A7" s="1184" t="s">
        <v>1670</v>
      </c>
      <c r="B7" s="1146">
        <v>32.299999999999997</v>
      </c>
      <c r="C7" s="1146">
        <v>35.799999999999997</v>
      </c>
      <c r="D7" s="1146">
        <v>38</v>
      </c>
      <c r="E7" s="1146">
        <v>42.7</v>
      </c>
      <c r="F7" s="1147">
        <v>37.299999999999997</v>
      </c>
    </row>
    <row r="8" spans="1:6">
      <c r="A8" s="1240" t="s">
        <v>1671</v>
      </c>
      <c r="B8" s="1146"/>
      <c r="C8" s="1146"/>
      <c r="D8" s="1146"/>
      <c r="E8" s="1146"/>
      <c r="F8" s="1147"/>
    </row>
    <row r="9" spans="1:6" ht="23.25" customHeight="1">
      <c r="A9" s="1350" t="s">
        <v>1949</v>
      </c>
      <c r="B9" s="1146">
        <v>32.4</v>
      </c>
      <c r="C9" s="1146">
        <v>35.9</v>
      </c>
      <c r="D9" s="1146">
        <v>37</v>
      </c>
      <c r="E9" s="1146">
        <v>41.9</v>
      </c>
      <c r="F9" s="1147">
        <v>37.9</v>
      </c>
    </row>
    <row r="10" spans="1:6">
      <c r="A10" s="1351" t="s">
        <v>1950</v>
      </c>
      <c r="B10" s="1146"/>
      <c r="C10" s="1146"/>
      <c r="D10" s="1146"/>
      <c r="E10" s="1146"/>
      <c r="F10" s="1147"/>
    </row>
    <row r="11" spans="1:6">
      <c r="A11" s="1350" t="s">
        <v>1584</v>
      </c>
      <c r="B11" s="1146">
        <v>39.5</v>
      </c>
      <c r="C11" s="1146">
        <v>44.3</v>
      </c>
      <c r="D11" s="1146">
        <v>44.4</v>
      </c>
      <c r="E11" s="1146">
        <v>49.7</v>
      </c>
      <c r="F11" s="1147">
        <v>45.7</v>
      </c>
    </row>
    <row r="12" spans="1:6">
      <c r="A12" s="1351" t="s">
        <v>1585</v>
      </c>
      <c r="B12" s="1146"/>
      <c r="C12" s="1146"/>
      <c r="D12" s="1146"/>
      <c r="E12" s="1146"/>
      <c r="F12" s="1147"/>
    </row>
    <row r="13" spans="1:6">
      <c r="A13" s="1350" t="s">
        <v>1586</v>
      </c>
      <c r="B13" s="1146">
        <v>24.1</v>
      </c>
      <c r="C13" s="1146">
        <v>26.9</v>
      </c>
      <c r="D13" s="1146">
        <v>28.6</v>
      </c>
      <c r="E13" s="1146">
        <v>31.5</v>
      </c>
      <c r="F13" s="1147">
        <v>27.8</v>
      </c>
    </row>
    <row r="14" spans="1:6">
      <c r="A14" s="1351" t="s">
        <v>1587</v>
      </c>
      <c r="B14" s="1146"/>
      <c r="C14" s="1146"/>
      <c r="D14" s="1146"/>
      <c r="E14" s="1146"/>
      <c r="F14" s="1147"/>
    </row>
    <row r="15" spans="1:6">
      <c r="A15" s="1350" t="s">
        <v>1588</v>
      </c>
      <c r="B15" s="1146">
        <v>32.200000000000003</v>
      </c>
      <c r="C15" s="1146">
        <v>35</v>
      </c>
      <c r="D15" s="1146">
        <v>35.799999999999997</v>
      </c>
      <c r="E15" s="1146">
        <v>40.5</v>
      </c>
      <c r="F15" s="2259">
        <v>35.299999999999997</v>
      </c>
    </row>
    <row r="16" spans="1:6">
      <c r="A16" s="1351" t="s">
        <v>1589</v>
      </c>
      <c r="B16" s="1146"/>
      <c r="C16" s="1146"/>
      <c r="D16" s="1146"/>
      <c r="E16" s="1146"/>
      <c r="F16" s="2259"/>
    </row>
    <row r="17" spans="1:6">
      <c r="A17" s="1350" t="s">
        <v>1590</v>
      </c>
      <c r="B17" s="1146">
        <v>24.6</v>
      </c>
      <c r="C17" s="1146">
        <v>26.4</v>
      </c>
      <c r="D17" s="1146">
        <v>27.4</v>
      </c>
      <c r="E17" s="1146">
        <v>30.5</v>
      </c>
      <c r="F17" s="1147">
        <v>33</v>
      </c>
    </row>
    <row r="18" spans="1:6">
      <c r="A18" s="1351" t="s">
        <v>1591</v>
      </c>
      <c r="B18" s="1146"/>
      <c r="C18" s="1146"/>
      <c r="D18" s="1146"/>
      <c r="E18" s="1146"/>
      <c r="F18" s="1147"/>
    </row>
    <row r="19" spans="1:6">
      <c r="A19" s="1350" t="s">
        <v>1592</v>
      </c>
      <c r="B19" s="1146">
        <v>32.700000000000003</v>
      </c>
      <c r="C19" s="1146">
        <v>34.5</v>
      </c>
      <c r="D19" s="1146">
        <v>36.299999999999997</v>
      </c>
      <c r="E19" s="1146">
        <v>40.200000000000003</v>
      </c>
      <c r="F19" s="1147">
        <v>35.200000000000003</v>
      </c>
    </row>
    <row r="20" spans="1:6">
      <c r="A20" s="1351" t="s">
        <v>1593</v>
      </c>
      <c r="B20" s="1146"/>
      <c r="C20" s="1146"/>
      <c r="D20" s="1146"/>
      <c r="E20" s="1146"/>
      <c r="F20" s="1147"/>
    </row>
    <row r="21" spans="1:6" ht="33.75">
      <c r="A21" s="1350" t="s">
        <v>1878</v>
      </c>
      <c r="B21" s="1146">
        <v>27.3</v>
      </c>
      <c r="C21" s="1146">
        <v>30.5</v>
      </c>
      <c r="D21" s="1146">
        <v>29.8</v>
      </c>
      <c r="E21" s="1146">
        <v>33.200000000000003</v>
      </c>
      <c r="F21" s="1147">
        <v>27.7</v>
      </c>
    </row>
    <row r="22" spans="1:6" ht="22.5">
      <c r="A22" s="1351" t="s">
        <v>1879</v>
      </c>
      <c r="B22" s="1146"/>
      <c r="C22" s="1146"/>
      <c r="D22" s="1146"/>
      <c r="E22" s="1146"/>
      <c r="F22" s="1147"/>
    </row>
    <row r="23" spans="1:6" ht="33.75">
      <c r="A23" s="1350" t="s">
        <v>1880</v>
      </c>
      <c r="B23" s="1146">
        <v>11.3</v>
      </c>
      <c r="C23" s="1146">
        <v>12.5</v>
      </c>
      <c r="D23" s="1146">
        <v>13.7</v>
      </c>
      <c r="E23" s="1146">
        <v>14.2</v>
      </c>
      <c r="F23" s="1147">
        <v>11.5</v>
      </c>
    </row>
    <row r="24" spans="1:6" ht="33.75">
      <c r="A24" s="1351" t="s">
        <v>1881</v>
      </c>
      <c r="B24" s="1146"/>
      <c r="C24" s="1146"/>
      <c r="D24" s="1146"/>
      <c r="E24" s="1146"/>
      <c r="F24" s="1147"/>
    </row>
    <row r="25" spans="1:6" ht="22.5">
      <c r="A25" s="1350" t="s">
        <v>1882</v>
      </c>
      <c r="B25" s="1146">
        <v>57.3</v>
      </c>
      <c r="C25" s="1146">
        <v>59.8</v>
      </c>
      <c r="D25" s="1146">
        <v>65.8</v>
      </c>
      <c r="E25" s="1146">
        <v>65.900000000000006</v>
      </c>
      <c r="F25" s="1147">
        <v>47.1</v>
      </c>
    </row>
    <row r="26" spans="1:6" ht="17.25" customHeight="1">
      <c r="A26" s="1351" t="s">
        <v>1951</v>
      </c>
      <c r="B26" s="1146"/>
      <c r="C26" s="1146"/>
      <c r="D26" s="1146"/>
      <c r="E26" s="1146"/>
      <c r="F26" s="1147"/>
    </row>
    <row r="27" spans="1:6" ht="22.5">
      <c r="A27" s="1184" t="s">
        <v>1952</v>
      </c>
      <c r="B27" s="1146"/>
      <c r="C27" s="1146"/>
      <c r="D27" s="1146"/>
      <c r="E27" s="1146"/>
      <c r="F27" s="1147"/>
    </row>
    <row r="28" spans="1:6">
      <c r="A28" s="1240" t="s">
        <v>1953</v>
      </c>
      <c r="B28" s="1287"/>
      <c r="C28" s="1287"/>
      <c r="D28" s="1287"/>
      <c r="E28" s="1287"/>
      <c r="F28" s="1288"/>
    </row>
    <row r="29" spans="1:6">
      <c r="A29" s="1350" t="s">
        <v>1821</v>
      </c>
      <c r="B29" s="1146">
        <v>20.399999999999999</v>
      </c>
      <c r="C29" s="1146">
        <v>20.2</v>
      </c>
      <c r="D29" s="1146">
        <v>21.3</v>
      </c>
      <c r="E29" s="1146">
        <v>21.7</v>
      </c>
      <c r="F29" s="1147">
        <v>18.8</v>
      </c>
    </row>
    <row r="30" spans="1:6">
      <c r="A30" s="1351" t="s">
        <v>1887</v>
      </c>
      <c r="B30" s="1146"/>
      <c r="C30" s="1146"/>
      <c r="D30" s="1146"/>
      <c r="E30" s="1146"/>
      <c r="F30" s="1147"/>
    </row>
    <row r="31" spans="1:6">
      <c r="A31" s="1350" t="s">
        <v>1888</v>
      </c>
      <c r="B31" s="1146">
        <v>21.7</v>
      </c>
      <c r="C31" s="1146">
        <v>21.3</v>
      </c>
      <c r="D31" s="1146">
        <v>22</v>
      </c>
      <c r="E31" s="1146">
        <v>22.6</v>
      </c>
      <c r="F31" s="1147">
        <v>17.3</v>
      </c>
    </row>
    <row r="32" spans="1:6">
      <c r="A32" s="1351" t="s">
        <v>1889</v>
      </c>
      <c r="B32" s="1146"/>
      <c r="C32" s="1146"/>
      <c r="D32" s="1146"/>
      <c r="E32" s="1146"/>
      <c r="F32" s="1147"/>
    </row>
    <row r="33" spans="1:6">
      <c r="A33" s="1184" t="s">
        <v>1989</v>
      </c>
      <c r="B33" s="1146">
        <v>176</v>
      </c>
      <c r="C33" s="1146">
        <v>219</v>
      </c>
      <c r="D33" s="1146">
        <v>211</v>
      </c>
      <c r="E33" s="1146">
        <v>278</v>
      </c>
      <c r="F33" s="1147">
        <v>210</v>
      </c>
    </row>
    <row r="34" spans="1:6">
      <c r="A34" s="1240" t="s">
        <v>1676</v>
      </c>
      <c r="B34" s="1146"/>
      <c r="C34" s="1146"/>
      <c r="D34" s="1146"/>
      <c r="E34" s="1146"/>
      <c r="F34" s="1147"/>
    </row>
    <row r="35" spans="1:6">
      <c r="A35" s="1184" t="s">
        <v>1844</v>
      </c>
      <c r="B35" s="1146">
        <v>416</v>
      </c>
      <c r="C35" s="1146">
        <v>484</v>
      </c>
      <c r="D35" s="1146">
        <v>580</v>
      </c>
      <c r="E35" s="1146">
        <v>683</v>
      </c>
      <c r="F35" s="1147">
        <v>520</v>
      </c>
    </row>
    <row r="36" spans="1:6">
      <c r="A36" s="1240" t="s">
        <v>1845</v>
      </c>
      <c r="B36" s="1146"/>
      <c r="C36" s="1146"/>
      <c r="D36" s="1146"/>
      <c r="E36" s="1146"/>
      <c r="F36" s="1147"/>
    </row>
    <row r="37" spans="1:6">
      <c r="A37" s="1184" t="s">
        <v>1956</v>
      </c>
      <c r="B37" s="1146">
        <v>25.9</v>
      </c>
      <c r="C37" s="1146">
        <v>23.1</v>
      </c>
      <c r="D37" s="1146">
        <v>28.8</v>
      </c>
      <c r="E37" s="1146">
        <v>33.799999999999997</v>
      </c>
      <c r="F37" s="1147">
        <v>27.8</v>
      </c>
    </row>
    <row r="38" spans="1:6">
      <c r="A38" s="1240" t="s">
        <v>1957</v>
      </c>
      <c r="B38" s="1146"/>
      <c r="C38" s="1146"/>
      <c r="D38" s="1146"/>
      <c r="E38" s="1146"/>
      <c r="F38" s="1147"/>
    </row>
    <row r="39" spans="1:6" ht="22.5">
      <c r="A39" s="1350" t="s">
        <v>1958</v>
      </c>
      <c r="B39" s="1146">
        <v>26.3</v>
      </c>
      <c r="C39" s="1146">
        <v>23.6</v>
      </c>
      <c r="D39" s="1146">
        <v>29.1</v>
      </c>
      <c r="E39" s="1146">
        <v>34.4</v>
      </c>
      <c r="F39" s="1147">
        <v>28.5</v>
      </c>
    </row>
    <row r="40" spans="1:6" ht="33.75">
      <c r="A40" s="1351" t="s">
        <v>1959</v>
      </c>
      <c r="B40" s="1146"/>
      <c r="C40" s="1146"/>
      <c r="D40" s="1146"/>
      <c r="E40" s="1146"/>
      <c r="F40" s="1147"/>
    </row>
    <row r="41" spans="1:6">
      <c r="A41" s="1184" t="s">
        <v>1960</v>
      </c>
      <c r="B41" s="1146">
        <v>19.8</v>
      </c>
      <c r="C41" s="1146">
        <v>21.9</v>
      </c>
      <c r="D41" s="1146">
        <v>15.7</v>
      </c>
      <c r="E41" s="1146">
        <v>13.2</v>
      </c>
      <c r="F41" s="1147">
        <v>14</v>
      </c>
    </row>
    <row r="42" spans="1:6">
      <c r="A42" s="1240" t="s">
        <v>1961</v>
      </c>
      <c r="B42" s="1146"/>
      <c r="C42" s="1146"/>
      <c r="D42" s="1146"/>
      <c r="E42" s="1146"/>
      <c r="F42" s="1147"/>
    </row>
    <row r="43" spans="1:6">
      <c r="A43" s="1184" t="s">
        <v>1962</v>
      </c>
      <c r="B43" s="1146">
        <v>22.5</v>
      </c>
      <c r="C43" s="1146">
        <v>22.1</v>
      </c>
      <c r="D43" s="1147">
        <v>21</v>
      </c>
      <c r="E43" s="1309">
        <v>23.9</v>
      </c>
      <c r="F43" s="1309">
        <v>20.3</v>
      </c>
    </row>
    <row r="44" spans="1:6">
      <c r="A44" s="1240" t="s">
        <v>1963</v>
      </c>
      <c r="B44" s="1146"/>
      <c r="C44" s="1146"/>
      <c r="D44" s="1147"/>
      <c r="E44" s="1309"/>
      <c r="F44" s="1309"/>
    </row>
    <row r="45" spans="1:6">
      <c r="A45" s="1184" t="s">
        <v>1964</v>
      </c>
      <c r="B45" s="1146">
        <v>14.9</v>
      </c>
      <c r="C45" s="1146">
        <v>12.8</v>
      </c>
      <c r="D45" s="1146">
        <v>15</v>
      </c>
      <c r="E45" s="1146">
        <v>16.100000000000001</v>
      </c>
      <c r="F45" s="1147">
        <v>15.7</v>
      </c>
    </row>
    <row r="46" spans="1:6">
      <c r="A46" s="1240" t="s">
        <v>1965</v>
      </c>
      <c r="B46" s="1146"/>
      <c r="C46" s="1146"/>
      <c r="D46" s="1146"/>
      <c r="E46" s="1146"/>
      <c r="F46" s="1147"/>
    </row>
    <row r="47" spans="1:6" ht="22.5">
      <c r="A47" s="1184" t="s">
        <v>1966</v>
      </c>
      <c r="B47" s="1146">
        <v>372</v>
      </c>
      <c r="C47" s="1146">
        <v>411</v>
      </c>
      <c r="D47" s="1146">
        <v>436</v>
      </c>
      <c r="E47" s="1146">
        <v>480</v>
      </c>
      <c r="F47" s="1147">
        <v>360</v>
      </c>
    </row>
    <row r="48" spans="1:6">
      <c r="A48" s="1240" t="s">
        <v>1967</v>
      </c>
      <c r="B48" s="1146"/>
      <c r="C48" s="1146"/>
      <c r="D48" s="1146"/>
      <c r="E48" s="1146"/>
      <c r="F48" s="1147"/>
    </row>
    <row r="49" spans="1:6">
      <c r="A49" s="1184" t="s">
        <v>1968</v>
      </c>
      <c r="B49" s="1146"/>
      <c r="C49" s="1146"/>
      <c r="D49" s="1146"/>
      <c r="E49" s="1146"/>
      <c r="F49" s="1147"/>
    </row>
    <row r="50" spans="1:6">
      <c r="A50" s="1240" t="s">
        <v>1969</v>
      </c>
      <c r="B50" s="1146"/>
      <c r="C50" s="1146"/>
      <c r="D50" s="1146"/>
      <c r="E50" s="1146"/>
      <c r="F50" s="1147"/>
    </row>
    <row r="51" spans="1:6">
      <c r="A51" s="1350" t="s">
        <v>1970</v>
      </c>
      <c r="B51" s="1146">
        <v>42.9</v>
      </c>
      <c r="C51" s="1146">
        <v>50</v>
      </c>
      <c r="D51" s="1146">
        <v>50.8</v>
      </c>
      <c r="E51" s="1146">
        <v>52.1</v>
      </c>
      <c r="F51" s="1147">
        <v>41.9</v>
      </c>
    </row>
    <row r="52" spans="1:6" ht="33.75">
      <c r="A52" s="1351" t="s">
        <v>1971</v>
      </c>
      <c r="B52" s="1146"/>
      <c r="C52" s="1146"/>
      <c r="D52" s="1146"/>
      <c r="E52" s="1146"/>
      <c r="F52" s="1147"/>
    </row>
    <row r="53" spans="1:6" ht="22.5">
      <c r="A53" s="1350" t="s">
        <v>1972</v>
      </c>
      <c r="B53" s="1146">
        <v>31.2</v>
      </c>
      <c r="C53" s="1146">
        <v>36.4</v>
      </c>
      <c r="D53" s="1146">
        <v>37.6</v>
      </c>
      <c r="E53" s="1146">
        <v>37.6</v>
      </c>
      <c r="F53" s="1147">
        <v>29.3</v>
      </c>
    </row>
    <row r="54" spans="1:6" ht="33.75">
      <c r="A54" s="1351" t="s">
        <v>1973</v>
      </c>
      <c r="B54" s="1146"/>
      <c r="C54" s="1146"/>
      <c r="D54" s="1146"/>
      <c r="E54" s="1146"/>
      <c r="F54" s="1147"/>
    </row>
    <row r="55" spans="1:6">
      <c r="A55" s="1350" t="s">
        <v>1974</v>
      </c>
      <c r="B55" s="1146">
        <v>33.5</v>
      </c>
      <c r="C55" s="1146">
        <v>32.5</v>
      </c>
      <c r="D55" s="1146">
        <v>37.9</v>
      </c>
      <c r="E55" s="1146">
        <v>38.9</v>
      </c>
      <c r="F55" s="1147">
        <v>31.9</v>
      </c>
    </row>
    <row r="56" spans="1:6">
      <c r="A56" s="1351" t="s">
        <v>1975</v>
      </c>
      <c r="B56" s="1146"/>
      <c r="C56" s="1146"/>
      <c r="D56" s="1146"/>
      <c r="E56" s="1146"/>
      <c r="F56" s="1147"/>
    </row>
    <row r="57" spans="1:6">
      <c r="A57" s="1350" t="s">
        <v>1976</v>
      </c>
      <c r="B57" s="1146">
        <v>42.2</v>
      </c>
      <c r="C57" s="1146">
        <v>47.9</v>
      </c>
      <c r="D57" s="1146">
        <v>48.9</v>
      </c>
      <c r="E57" s="1146">
        <v>49.4</v>
      </c>
      <c r="F57" s="1147">
        <v>36.799999999999997</v>
      </c>
    </row>
    <row r="58" spans="1:6">
      <c r="A58" s="1351" t="s">
        <v>1977</v>
      </c>
      <c r="B58" s="1146"/>
      <c r="C58" s="1146"/>
      <c r="D58" s="1146"/>
      <c r="E58" s="1146"/>
      <c r="F58" s="1147"/>
    </row>
    <row r="59" spans="1:6" ht="33.75">
      <c r="A59" s="1350" t="s">
        <v>1978</v>
      </c>
      <c r="B59" s="1146">
        <v>51.9</v>
      </c>
      <c r="C59" s="1146">
        <v>54.1</v>
      </c>
      <c r="D59" s="1146">
        <v>53.8</v>
      </c>
      <c r="E59" s="1146">
        <v>57.3</v>
      </c>
      <c r="F59" s="1147">
        <v>45.9</v>
      </c>
    </row>
    <row r="60" spans="1:6" ht="25.5" customHeight="1">
      <c r="A60" s="1351" t="s">
        <v>1979</v>
      </c>
      <c r="B60" s="1146"/>
      <c r="C60" s="1146"/>
      <c r="D60" s="1146"/>
      <c r="E60" s="1146"/>
      <c r="F60" s="1147"/>
    </row>
    <row r="61" spans="1:6" ht="22.5">
      <c r="A61" s="1184" t="s">
        <v>1980</v>
      </c>
      <c r="B61" s="1146">
        <v>34.6</v>
      </c>
      <c r="C61" s="1146">
        <v>39.1</v>
      </c>
      <c r="D61" s="1146">
        <v>37.9</v>
      </c>
      <c r="E61" s="1146">
        <v>42.9</v>
      </c>
      <c r="F61" s="1147">
        <v>37.200000000000003</v>
      </c>
    </row>
    <row r="62" spans="1:6" ht="22.5">
      <c r="A62" s="1240" t="s">
        <v>1981</v>
      </c>
      <c r="B62" s="1146"/>
      <c r="C62" s="1146"/>
      <c r="D62" s="1146"/>
      <c r="E62" s="1146"/>
      <c r="F62" s="1147"/>
    </row>
    <row r="63" spans="1:6">
      <c r="A63" s="1353"/>
    </row>
    <row r="64" spans="1:6">
      <c r="A64" s="1128" t="s">
        <v>1990</v>
      </c>
    </row>
    <row r="65" spans="1:6" ht="15" thickBot="1">
      <c r="A65" s="1130" t="s">
        <v>1991</v>
      </c>
    </row>
    <row r="66" spans="1:6" ht="15" thickBot="1">
      <c r="A66" s="1312" t="s">
        <v>1839</v>
      </c>
      <c r="B66" s="1314">
        <v>2005</v>
      </c>
      <c r="C66" s="1314">
        <v>2010</v>
      </c>
      <c r="D66" s="1314">
        <v>2013</v>
      </c>
      <c r="E66" s="1314">
        <v>2014</v>
      </c>
      <c r="F66" s="1310">
        <v>2015</v>
      </c>
    </row>
    <row r="67" spans="1:6" ht="15" thickBot="1">
      <c r="A67" s="1307" t="s">
        <v>1840</v>
      </c>
      <c r="B67" s="2260" t="s">
        <v>1988</v>
      </c>
      <c r="C67" s="2261"/>
      <c r="D67" s="2261"/>
      <c r="E67" s="2261"/>
      <c r="F67" s="2261"/>
    </row>
    <row r="68" spans="1:6">
      <c r="A68" s="2275" t="s">
        <v>294</v>
      </c>
      <c r="B68" s="2275"/>
      <c r="C68" s="2275"/>
      <c r="D68" s="2275"/>
      <c r="E68" s="2275"/>
      <c r="F68" s="2275"/>
    </row>
    <row r="69" spans="1:6">
      <c r="A69" s="2253" t="s">
        <v>295</v>
      </c>
      <c r="B69" s="2253"/>
      <c r="C69" s="2253"/>
      <c r="D69" s="2253"/>
      <c r="E69" s="2253"/>
      <c r="F69" s="2253"/>
    </row>
    <row r="70" spans="1:6">
      <c r="A70" s="1184" t="s">
        <v>1670</v>
      </c>
      <c r="B70" s="1146">
        <v>30.4</v>
      </c>
      <c r="C70" s="1146">
        <v>34.299999999999997</v>
      </c>
      <c r="D70" s="1146">
        <v>36.1</v>
      </c>
      <c r="E70" s="1146">
        <v>40.4</v>
      </c>
      <c r="F70" s="1147">
        <v>35.299999999999997</v>
      </c>
    </row>
    <row r="71" spans="1:6">
      <c r="A71" s="1240" t="s">
        <v>1671</v>
      </c>
      <c r="B71" s="1146"/>
      <c r="C71" s="1146"/>
      <c r="D71" s="1146"/>
      <c r="E71" s="1146"/>
      <c r="F71" s="1147"/>
    </row>
    <row r="72" spans="1:6" ht="22.5">
      <c r="A72" s="1350" t="s">
        <v>1949</v>
      </c>
      <c r="B72" s="1146">
        <v>30.5</v>
      </c>
      <c r="C72" s="1146">
        <v>34.299999999999997</v>
      </c>
      <c r="D72" s="1146">
        <v>35</v>
      </c>
      <c r="E72" s="1146">
        <v>39.5</v>
      </c>
      <c r="F72" s="1147">
        <v>35.6</v>
      </c>
    </row>
    <row r="73" spans="1:6">
      <c r="A73" s="1351" t="s">
        <v>1950</v>
      </c>
      <c r="B73" s="1146"/>
      <c r="C73" s="1146"/>
      <c r="D73" s="1146"/>
      <c r="E73" s="1146"/>
      <c r="F73" s="1147"/>
    </row>
    <row r="74" spans="1:6">
      <c r="A74" s="1350" t="s">
        <v>1584</v>
      </c>
      <c r="B74" s="1146">
        <v>36.200000000000003</v>
      </c>
      <c r="C74" s="1146">
        <v>41.4</v>
      </c>
      <c r="D74" s="1146">
        <v>41.1</v>
      </c>
      <c r="E74" s="1146">
        <v>45.9</v>
      </c>
      <c r="F74" s="1147">
        <v>42.1</v>
      </c>
    </row>
    <row r="75" spans="1:6">
      <c r="A75" s="1351" t="s">
        <v>1585</v>
      </c>
      <c r="B75" s="1146"/>
      <c r="C75" s="1146"/>
      <c r="D75" s="1146"/>
      <c r="E75" s="1146"/>
      <c r="F75" s="1147"/>
    </row>
    <row r="76" spans="1:6">
      <c r="A76" s="1350" t="s">
        <v>1586</v>
      </c>
      <c r="B76" s="1146">
        <v>23.6</v>
      </c>
      <c r="C76" s="1146">
        <v>26.6</v>
      </c>
      <c r="D76" s="1146">
        <v>27.7</v>
      </c>
      <c r="E76" s="1146">
        <v>30.7</v>
      </c>
      <c r="F76" s="1147">
        <v>27</v>
      </c>
    </row>
    <row r="77" spans="1:6">
      <c r="A77" s="1351" t="s">
        <v>1587</v>
      </c>
      <c r="B77" s="1146"/>
      <c r="C77" s="1146"/>
      <c r="D77" s="1146"/>
      <c r="E77" s="1146"/>
      <c r="F77" s="1147"/>
    </row>
    <row r="78" spans="1:6">
      <c r="A78" s="1350" t="s">
        <v>1588</v>
      </c>
      <c r="B78" s="1146">
        <v>30.9</v>
      </c>
      <c r="C78" s="1146">
        <v>34</v>
      </c>
      <c r="D78" s="1146">
        <v>34.6</v>
      </c>
      <c r="E78" s="1146">
        <v>38.5</v>
      </c>
      <c r="F78" s="2259">
        <v>33.6</v>
      </c>
    </row>
    <row r="79" spans="1:6">
      <c r="A79" s="1351" t="s">
        <v>1589</v>
      </c>
      <c r="B79" s="1146"/>
      <c r="C79" s="1146"/>
      <c r="D79" s="1146"/>
      <c r="E79" s="1146"/>
      <c r="F79" s="2259"/>
    </row>
    <row r="80" spans="1:6">
      <c r="A80" s="1350" t="s">
        <v>1590</v>
      </c>
      <c r="B80" s="1146">
        <v>24.4</v>
      </c>
      <c r="C80" s="1146">
        <v>26.4</v>
      </c>
      <c r="D80" s="1146">
        <v>27.3</v>
      </c>
      <c r="E80" s="1146">
        <v>30.3</v>
      </c>
      <c r="F80" s="1147">
        <v>26.3</v>
      </c>
    </row>
    <row r="81" spans="1:6">
      <c r="A81" s="1351" t="s">
        <v>1591</v>
      </c>
      <c r="B81" s="1146"/>
      <c r="C81" s="1146"/>
      <c r="D81" s="1146"/>
      <c r="E81" s="1146"/>
      <c r="F81" s="1147"/>
    </row>
    <row r="82" spans="1:6">
      <c r="A82" s="1350" t="s">
        <v>1592</v>
      </c>
      <c r="B82" s="1146">
        <v>31.6</v>
      </c>
      <c r="C82" s="1146">
        <v>34</v>
      </c>
      <c r="D82" s="1146">
        <v>35.5</v>
      </c>
      <c r="E82" s="1146">
        <v>39.299999999999997</v>
      </c>
      <c r="F82" s="1147">
        <v>34.6</v>
      </c>
    </row>
    <row r="83" spans="1:6">
      <c r="A83" s="1351" t="s">
        <v>1593</v>
      </c>
      <c r="B83" s="1146"/>
      <c r="C83" s="1146"/>
      <c r="D83" s="1146"/>
      <c r="E83" s="1146"/>
      <c r="F83" s="1147"/>
    </row>
    <row r="84" spans="1:6" ht="33.75">
      <c r="A84" s="1350" t="s">
        <v>1878</v>
      </c>
      <c r="B84" s="1146">
        <v>27.2</v>
      </c>
      <c r="C84" s="1146">
        <v>30.5</v>
      </c>
      <c r="D84" s="1146">
        <v>29.9</v>
      </c>
      <c r="E84" s="1146">
        <v>33.200000000000003</v>
      </c>
      <c r="F84" s="1147">
        <v>27.7</v>
      </c>
    </row>
    <row r="85" spans="1:6" ht="22.5">
      <c r="A85" s="1351" t="s">
        <v>1879</v>
      </c>
      <c r="B85" s="1146"/>
      <c r="C85" s="1146"/>
      <c r="D85" s="1146"/>
      <c r="E85" s="1146"/>
      <c r="F85" s="1147"/>
    </row>
    <row r="86" spans="1:6" ht="33.75">
      <c r="A86" s="1350" t="s">
        <v>1880</v>
      </c>
      <c r="B86" s="1146">
        <v>11.4</v>
      </c>
      <c r="C86" s="1146">
        <v>12.6</v>
      </c>
      <c r="D86" s="1146">
        <v>14</v>
      </c>
      <c r="E86" s="1146">
        <v>14.3</v>
      </c>
      <c r="F86" s="1147">
        <v>11.7</v>
      </c>
    </row>
    <row r="87" spans="1:6" ht="33.75">
      <c r="A87" s="1351" t="s">
        <v>1881</v>
      </c>
      <c r="B87" s="1146"/>
      <c r="C87" s="1146"/>
      <c r="D87" s="1146"/>
      <c r="E87" s="1146"/>
      <c r="F87" s="1147"/>
    </row>
    <row r="88" spans="1:6" ht="22.5">
      <c r="A88" s="1350" t="s">
        <v>1882</v>
      </c>
      <c r="B88" s="1146">
        <v>55</v>
      </c>
      <c r="C88" s="1146">
        <v>60.3</v>
      </c>
      <c r="D88" s="1146">
        <v>64.2</v>
      </c>
      <c r="E88" s="1146">
        <v>64.7</v>
      </c>
      <c r="F88" s="1147">
        <v>46.3</v>
      </c>
    </row>
    <row r="89" spans="1:6" ht="22.5">
      <c r="A89" s="1351" t="s">
        <v>1951</v>
      </c>
      <c r="B89" s="1146"/>
      <c r="C89" s="1146"/>
      <c r="D89" s="1146"/>
      <c r="E89" s="1146"/>
      <c r="F89" s="1147"/>
    </row>
    <row r="90" spans="1:6" ht="22.5">
      <c r="A90" s="1184" t="s">
        <v>1952</v>
      </c>
      <c r="B90" s="1146"/>
      <c r="C90" s="1146"/>
      <c r="D90" s="1146"/>
      <c r="E90" s="1146"/>
      <c r="F90" s="1147"/>
    </row>
    <row r="91" spans="1:6">
      <c r="A91" s="1240" t="s">
        <v>1953</v>
      </c>
      <c r="B91" s="1287"/>
      <c r="C91" s="1146"/>
      <c r="D91" s="1146"/>
      <c r="E91" s="1146"/>
      <c r="F91" s="1147"/>
    </row>
    <row r="92" spans="1:6">
      <c r="A92" s="1350" t="s">
        <v>1821</v>
      </c>
      <c r="B92" s="1146">
        <v>20</v>
      </c>
      <c r="C92" s="1146">
        <v>19.8</v>
      </c>
      <c r="D92" s="1146">
        <v>20.6</v>
      </c>
      <c r="E92" s="1146">
        <v>21.6</v>
      </c>
      <c r="F92" s="1147">
        <v>18.399999999999999</v>
      </c>
    </row>
    <row r="93" spans="1:6">
      <c r="A93" s="1351" t="s">
        <v>1887</v>
      </c>
      <c r="B93" s="1146"/>
      <c r="C93" s="1146"/>
      <c r="D93" s="1146"/>
      <c r="E93" s="1146"/>
      <c r="F93" s="1147"/>
    </row>
    <row r="94" spans="1:6">
      <c r="A94" s="1350" t="s">
        <v>1888</v>
      </c>
      <c r="B94" s="1146">
        <v>22.3</v>
      </c>
      <c r="C94" s="1146">
        <v>22.3</v>
      </c>
      <c r="D94" s="1146">
        <v>22.2</v>
      </c>
      <c r="E94" s="1146">
        <v>22.9</v>
      </c>
      <c r="F94" s="1147">
        <v>17.2</v>
      </c>
    </row>
    <row r="95" spans="1:6">
      <c r="A95" s="1351" t="s">
        <v>1889</v>
      </c>
      <c r="B95" s="1146"/>
      <c r="C95" s="1146"/>
      <c r="D95" s="1146"/>
      <c r="E95" s="1146"/>
      <c r="F95" s="1147"/>
    </row>
    <row r="96" spans="1:6">
      <c r="A96" s="1184" t="s">
        <v>1989</v>
      </c>
      <c r="B96" s="1146">
        <v>174</v>
      </c>
      <c r="C96" s="1146">
        <v>216</v>
      </c>
      <c r="D96" s="1146">
        <v>206</v>
      </c>
      <c r="E96" s="1146">
        <v>272</v>
      </c>
      <c r="F96" s="1147">
        <v>204</v>
      </c>
    </row>
    <row r="97" spans="1:6">
      <c r="A97" s="1240" t="s">
        <v>1676</v>
      </c>
      <c r="B97" s="1146"/>
      <c r="C97" s="1146"/>
      <c r="D97" s="1146"/>
      <c r="E97" s="1146"/>
      <c r="F97" s="1147"/>
    </row>
    <row r="98" spans="1:6">
      <c r="A98" s="1184" t="s">
        <v>1844</v>
      </c>
      <c r="B98" s="1146">
        <v>410</v>
      </c>
      <c r="C98" s="1146">
        <v>484</v>
      </c>
      <c r="D98" s="1146">
        <v>585</v>
      </c>
      <c r="E98" s="1146">
        <v>700</v>
      </c>
      <c r="F98" s="1147">
        <v>526</v>
      </c>
    </row>
    <row r="99" spans="1:6">
      <c r="A99" s="1240" t="s">
        <v>1845</v>
      </c>
      <c r="B99" s="1146"/>
      <c r="C99" s="1146"/>
      <c r="D99" s="1146"/>
      <c r="E99" s="1146"/>
      <c r="F99" s="1147"/>
    </row>
    <row r="100" spans="1:6">
      <c r="A100" s="1184" t="s">
        <v>1956</v>
      </c>
      <c r="B100" s="1146">
        <v>23.4</v>
      </c>
      <c r="C100" s="1146">
        <v>21.8</v>
      </c>
      <c r="D100" s="1146">
        <v>26.7</v>
      </c>
      <c r="E100" s="1146">
        <v>32.1</v>
      </c>
      <c r="F100" s="1147">
        <v>25.4</v>
      </c>
    </row>
    <row r="101" spans="1:6">
      <c r="A101" s="1240" t="s">
        <v>1957</v>
      </c>
      <c r="B101" s="1146"/>
      <c r="C101" s="1146"/>
      <c r="D101" s="1146"/>
      <c r="E101" s="1146"/>
      <c r="F101" s="1147"/>
    </row>
    <row r="102" spans="1:6" ht="22.5">
      <c r="A102" s="1350" t="s">
        <v>1958</v>
      </c>
      <c r="B102" s="1146">
        <v>23.8</v>
      </c>
      <c r="C102" s="1146">
        <v>22.4</v>
      </c>
      <c r="D102" s="1146">
        <v>27</v>
      </c>
      <c r="E102" s="1146">
        <v>32.9</v>
      </c>
      <c r="F102" s="1147">
        <v>26.1</v>
      </c>
    </row>
    <row r="103" spans="1:6" ht="33.75">
      <c r="A103" s="1351" t="s">
        <v>1959</v>
      </c>
      <c r="B103" s="1146"/>
      <c r="C103" s="1146"/>
      <c r="D103" s="1146"/>
      <c r="E103" s="1146"/>
      <c r="F103" s="1147"/>
    </row>
    <row r="104" spans="1:6">
      <c r="A104" s="1184" t="s">
        <v>1960</v>
      </c>
      <c r="B104" s="1146">
        <v>19.8</v>
      </c>
      <c r="C104" s="1146">
        <v>23</v>
      </c>
      <c r="D104" s="1146">
        <v>15.7</v>
      </c>
      <c r="E104" s="1146">
        <v>13.2</v>
      </c>
      <c r="F104" s="1147">
        <v>16.100000000000001</v>
      </c>
    </row>
    <row r="105" spans="1:6">
      <c r="A105" s="1240" t="s">
        <v>1961</v>
      </c>
      <c r="B105" s="1146"/>
      <c r="C105" s="1146"/>
      <c r="D105" s="1146"/>
      <c r="E105" s="1146"/>
      <c r="F105" s="1147"/>
    </row>
    <row r="106" spans="1:6">
      <c r="A106" s="1184" t="s">
        <v>1962</v>
      </c>
      <c r="B106" s="1146">
        <v>22.5</v>
      </c>
      <c r="C106" s="1146">
        <v>22.1</v>
      </c>
      <c r="D106" s="1147">
        <v>21</v>
      </c>
      <c r="E106" s="1309">
        <v>23.9</v>
      </c>
      <c r="F106" s="1309">
        <v>20.3</v>
      </c>
    </row>
    <row r="107" spans="1:6">
      <c r="A107" s="1240" t="s">
        <v>1963</v>
      </c>
      <c r="B107" s="1146"/>
      <c r="C107" s="1146"/>
      <c r="D107" s="1147"/>
      <c r="E107" s="1309"/>
      <c r="F107" s="1309"/>
    </row>
    <row r="108" spans="1:6">
      <c r="A108" s="1184" t="s">
        <v>1964</v>
      </c>
      <c r="B108" s="1146">
        <v>15</v>
      </c>
      <c r="C108" s="1146">
        <v>12.8</v>
      </c>
      <c r="D108" s="1146">
        <v>14.9</v>
      </c>
      <c r="E108" s="1146">
        <v>16.3</v>
      </c>
      <c r="F108" s="1147">
        <v>15.9</v>
      </c>
    </row>
    <row r="109" spans="1:6">
      <c r="A109" s="1240" t="s">
        <v>1965</v>
      </c>
      <c r="B109" s="1146"/>
      <c r="C109" s="1146"/>
      <c r="D109" s="1146"/>
      <c r="E109" s="1146"/>
      <c r="F109" s="1147"/>
    </row>
    <row r="110" spans="1:6" ht="22.5">
      <c r="A110" s="1184" t="s">
        <v>1966</v>
      </c>
      <c r="B110" s="1146">
        <v>376</v>
      </c>
      <c r="C110" s="1146">
        <v>417</v>
      </c>
      <c r="D110" s="1146">
        <v>444</v>
      </c>
      <c r="E110" s="1146">
        <v>482</v>
      </c>
      <c r="F110" s="1147">
        <v>361</v>
      </c>
    </row>
    <row r="111" spans="1:6">
      <c r="A111" s="1240" t="s">
        <v>1967</v>
      </c>
      <c r="B111" s="1146"/>
      <c r="C111" s="1146"/>
      <c r="D111" s="1146"/>
      <c r="E111" s="1146"/>
      <c r="F111" s="1147"/>
    </row>
    <row r="112" spans="1:6">
      <c r="A112" s="1184" t="s">
        <v>1968</v>
      </c>
      <c r="B112" s="1146"/>
      <c r="C112" s="1146"/>
      <c r="D112" s="1146"/>
      <c r="E112" s="1146"/>
      <c r="F112" s="1147"/>
    </row>
    <row r="113" spans="1:6">
      <c r="A113" s="1240" t="s">
        <v>1969</v>
      </c>
      <c r="B113" s="1146"/>
      <c r="C113" s="1146"/>
      <c r="D113" s="1146"/>
      <c r="E113" s="1146"/>
      <c r="F113" s="1147"/>
    </row>
    <row r="114" spans="1:6">
      <c r="A114" s="1350" t="s">
        <v>1970</v>
      </c>
      <c r="B114" s="1146">
        <v>45.8</v>
      </c>
      <c r="C114" s="1146">
        <v>51.2</v>
      </c>
      <c r="D114" s="1146">
        <v>51.9</v>
      </c>
      <c r="E114" s="1146">
        <v>53.2</v>
      </c>
      <c r="F114" s="1147">
        <v>41.8</v>
      </c>
    </row>
    <row r="115" spans="1:6" ht="33.75">
      <c r="A115" s="1351" t="s">
        <v>1971</v>
      </c>
      <c r="B115" s="1146"/>
      <c r="C115" s="1146"/>
      <c r="D115" s="1146"/>
      <c r="E115" s="1146"/>
      <c r="F115" s="1147"/>
    </row>
    <row r="116" spans="1:6" ht="22.5">
      <c r="A116" s="1350" t="s">
        <v>1972</v>
      </c>
      <c r="B116" s="1146">
        <v>35.1</v>
      </c>
      <c r="C116" s="1146">
        <v>38.1</v>
      </c>
      <c r="D116" s="1146">
        <v>39.799999999999997</v>
      </c>
      <c r="E116" s="1146">
        <v>39.5</v>
      </c>
      <c r="F116" s="1147">
        <v>30.6</v>
      </c>
    </row>
    <row r="117" spans="1:6" ht="33.75">
      <c r="A117" s="1351" t="s">
        <v>1973</v>
      </c>
      <c r="B117" s="1146"/>
      <c r="C117" s="1146"/>
      <c r="D117" s="1146"/>
      <c r="E117" s="1146"/>
      <c r="F117" s="1147"/>
    </row>
    <row r="118" spans="1:6">
      <c r="A118" s="1350" t="s">
        <v>1974</v>
      </c>
      <c r="B118" s="1146">
        <v>32.9</v>
      </c>
      <c r="C118" s="1146">
        <v>35.1</v>
      </c>
      <c r="D118" s="1146">
        <v>38</v>
      </c>
      <c r="E118" s="1146">
        <v>39.299999999999997</v>
      </c>
      <c r="F118" s="1147">
        <v>32.5</v>
      </c>
    </row>
    <row r="119" spans="1:6">
      <c r="A119" s="1351" t="s">
        <v>1975</v>
      </c>
      <c r="B119" s="1146"/>
      <c r="C119" s="1146"/>
      <c r="D119" s="1146"/>
      <c r="E119" s="1146"/>
      <c r="F119" s="1147"/>
    </row>
    <row r="120" spans="1:6">
      <c r="A120" s="1350" t="s">
        <v>1976</v>
      </c>
      <c r="B120" s="1146">
        <v>41.6</v>
      </c>
      <c r="C120" s="1146">
        <v>48.7</v>
      </c>
      <c r="D120" s="1146">
        <v>50</v>
      </c>
      <c r="E120" s="1146">
        <v>49.5</v>
      </c>
      <c r="F120" s="1147">
        <v>36.6</v>
      </c>
    </row>
    <row r="121" spans="1:6">
      <c r="A121" s="1351" t="s">
        <v>1977</v>
      </c>
      <c r="B121" s="1146"/>
      <c r="C121" s="1146"/>
      <c r="D121" s="1146"/>
      <c r="E121" s="1146"/>
      <c r="F121" s="1147"/>
    </row>
    <row r="122" spans="1:6" ht="33.75">
      <c r="A122" s="1350" t="s">
        <v>1978</v>
      </c>
      <c r="B122" s="1146">
        <v>50.5</v>
      </c>
      <c r="C122" s="1146">
        <v>54.4</v>
      </c>
      <c r="D122" s="1146">
        <v>54.2</v>
      </c>
      <c r="E122" s="1146">
        <v>56.6</v>
      </c>
      <c r="F122" s="1147">
        <v>46.4</v>
      </c>
    </row>
    <row r="123" spans="1:6" ht="33.75">
      <c r="A123" s="1351" t="s">
        <v>1979</v>
      </c>
      <c r="B123" s="1146"/>
      <c r="C123" s="1146"/>
      <c r="D123" s="1146"/>
      <c r="E123" s="1146"/>
      <c r="F123" s="1147"/>
    </row>
    <row r="124" spans="1:6" ht="22.5">
      <c r="A124" s="1184" t="s">
        <v>1980</v>
      </c>
      <c r="B124" s="1146">
        <v>32.799999999999997</v>
      </c>
      <c r="C124" s="1146">
        <v>37.299999999999997</v>
      </c>
      <c r="D124" s="1146">
        <v>36.1</v>
      </c>
      <c r="E124" s="1146">
        <v>40</v>
      </c>
      <c r="F124" s="1147">
        <v>35.299999999999997</v>
      </c>
    </row>
    <row r="125" spans="1:6" ht="22.5">
      <c r="A125" s="1240" t="s">
        <v>1981</v>
      </c>
      <c r="B125" s="1146"/>
      <c r="C125" s="1146"/>
      <c r="D125" s="1146"/>
      <c r="E125" s="1146"/>
      <c r="F125" s="1147"/>
    </row>
    <row r="126" spans="1:6">
      <c r="A126" s="1353"/>
    </row>
  </sheetData>
  <mergeCells count="8">
    <mergeCell ref="B67:F67"/>
    <mergeCell ref="A68:F68"/>
    <mergeCell ref="A69:F69"/>
    <mergeCell ref="F78:F79"/>
    <mergeCell ref="B4:F4"/>
    <mergeCell ref="A5:F5"/>
    <mergeCell ref="A6:F6"/>
    <mergeCell ref="F15:F16"/>
  </mergeCells>
  <pageMargins left="0.7" right="0.7" top="0.75" bottom="0.75" header="0.3" footer="0.3"/>
</worksheet>
</file>

<file path=xl/worksheets/sheet99.xml><?xml version="1.0" encoding="utf-8"?>
<worksheet xmlns="http://schemas.openxmlformats.org/spreadsheetml/2006/main" xmlns:r="http://schemas.openxmlformats.org/officeDocument/2006/relationships">
  <dimension ref="A1:E27"/>
  <sheetViews>
    <sheetView workbookViewId="0">
      <selection activeCell="H11" sqref="H10:H11"/>
    </sheetView>
  </sheetViews>
  <sheetFormatPr defaultRowHeight="14.25"/>
  <cols>
    <col min="1" max="1" width="14" customWidth="1"/>
  </cols>
  <sheetData>
    <row r="1" spans="1:5">
      <c r="A1" s="1128" t="s">
        <v>1992</v>
      </c>
    </row>
    <row r="2" spans="1:5" ht="15" thickBot="1">
      <c r="A2" s="1130" t="s">
        <v>1993</v>
      </c>
    </row>
    <row r="3" spans="1:5" ht="15" thickBot="1">
      <c r="A3" s="1312" t="s">
        <v>446</v>
      </c>
      <c r="B3" s="2254">
        <v>2010</v>
      </c>
      <c r="C3" s="2254">
        <v>2014</v>
      </c>
      <c r="D3" s="2260">
        <v>2015</v>
      </c>
      <c r="E3" s="2261"/>
    </row>
    <row r="4" spans="1:5">
      <c r="A4" s="1317" t="s">
        <v>449</v>
      </c>
      <c r="B4" s="2323"/>
      <c r="C4" s="2323"/>
      <c r="D4" s="1320" t="s">
        <v>1108</v>
      </c>
      <c r="E4" s="1311" t="s">
        <v>1388</v>
      </c>
    </row>
    <row r="5" spans="1:5">
      <c r="A5" s="1318"/>
      <c r="B5" s="2323"/>
      <c r="C5" s="2323"/>
      <c r="D5" s="1317" t="s">
        <v>1238</v>
      </c>
      <c r="E5" s="1315" t="s">
        <v>1931</v>
      </c>
    </row>
    <row r="6" spans="1:5">
      <c r="A6" s="1318"/>
      <c r="B6" s="2323"/>
      <c r="C6" s="2323"/>
      <c r="D6" s="1318"/>
      <c r="E6" s="1315" t="s">
        <v>1266</v>
      </c>
    </row>
    <row r="7" spans="1:5">
      <c r="A7" s="1318"/>
      <c r="B7" s="2323"/>
      <c r="C7" s="2323"/>
      <c r="D7" s="1318"/>
      <c r="E7" s="1316" t="s">
        <v>1391</v>
      </c>
    </row>
    <row r="8" spans="1:5" ht="15" thickBot="1">
      <c r="A8" s="1318"/>
      <c r="B8" s="2255"/>
      <c r="C8" s="2255"/>
      <c r="D8" s="1319"/>
      <c r="E8" s="1308" t="s">
        <v>1932</v>
      </c>
    </row>
    <row r="9" spans="1:5" ht="15" thickBot="1">
      <c r="A9" s="1319"/>
      <c r="B9" s="2260" t="s">
        <v>1948</v>
      </c>
      <c r="C9" s="2261"/>
      <c r="D9" s="2261"/>
      <c r="E9" s="2261"/>
    </row>
    <row r="10" spans="1:5">
      <c r="A10" s="1142" t="s">
        <v>1193</v>
      </c>
      <c r="B10" s="1169">
        <v>27228.1</v>
      </c>
      <c r="C10" s="1169">
        <v>31945.4</v>
      </c>
      <c r="D10" s="1169">
        <v>28002.7</v>
      </c>
      <c r="E10" s="1170">
        <v>24178.6</v>
      </c>
    </row>
    <row r="11" spans="1:5">
      <c r="A11" s="1145" t="s">
        <v>321</v>
      </c>
      <c r="B11" s="1184"/>
      <c r="C11" s="1184"/>
      <c r="D11" s="1184"/>
      <c r="E11" s="1234"/>
    </row>
    <row r="12" spans="1:5">
      <c r="A12" s="1148" t="s">
        <v>477</v>
      </c>
      <c r="B12" s="1146">
        <v>2370.6999999999998</v>
      </c>
      <c r="C12" s="1146">
        <v>2767.6</v>
      </c>
      <c r="D12" s="1146">
        <v>2463.9</v>
      </c>
      <c r="E12" s="1147">
        <v>1902.8</v>
      </c>
    </row>
    <row r="13" spans="1:5">
      <c r="A13" s="1148" t="s">
        <v>478</v>
      </c>
      <c r="B13" s="1146">
        <v>2245.6</v>
      </c>
      <c r="C13" s="1146">
        <v>2863</v>
      </c>
      <c r="D13" s="1146">
        <v>2439.4</v>
      </c>
      <c r="E13" s="1147">
        <v>2155.3000000000002</v>
      </c>
    </row>
    <row r="14" spans="1:5">
      <c r="A14" s="1148" t="s">
        <v>479</v>
      </c>
      <c r="B14" s="1146">
        <v>2523.9</v>
      </c>
      <c r="C14" s="1146">
        <v>3142.3</v>
      </c>
      <c r="D14" s="1146">
        <v>3027.2</v>
      </c>
      <c r="E14" s="1147">
        <v>2931.1</v>
      </c>
    </row>
    <row r="15" spans="1:5">
      <c r="A15" s="1148" t="s">
        <v>480</v>
      </c>
      <c r="B15" s="1146">
        <v>754</v>
      </c>
      <c r="C15" s="1146">
        <v>939.6</v>
      </c>
      <c r="D15" s="1146">
        <v>649.20000000000005</v>
      </c>
      <c r="E15" s="1147">
        <v>534.1</v>
      </c>
    </row>
    <row r="16" spans="1:5">
      <c r="A16" s="1148" t="s">
        <v>481</v>
      </c>
      <c r="B16" s="1146">
        <v>1827.5</v>
      </c>
      <c r="C16" s="1146">
        <v>2172.1999999999998</v>
      </c>
      <c r="D16" s="1146">
        <v>1797.3</v>
      </c>
      <c r="E16" s="1147">
        <v>1767.1</v>
      </c>
    </row>
    <row r="17" spans="1:5">
      <c r="A17" s="1148" t="s">
        <v>482</v>
      </c>
      <c r="B17" s="1146">
        <v>642.70000000000005</v>
      </c>
      <c r="C17" s="1146">
        <v>860.6</v>
      </c>
      <c r="D17" s="1146">
        <v>790.4</v>
      </c>
      <c r="E17" s="1147">
        <v>743.7</v>
      </c>
    </row>
    <row r="18" spans="1:5">
      <c r="A18" s="1148" t="s">
        <v>483</v>
      </c>
      <c r="B18" s="1146">
        <v>2618</v>
      </c>
      <c r="C18" s="1146">
        <v>2962.2</v>
      </c>
      <c r="D18" s="1146">
        <v>2594.6999999999998</v>
      </c>
      <c r="E18" s="1147">
        <v>2525</v>
      </c>
    </row>
    <row r="19" spans="1:5">
      <c r="A19" s="1148" t="s">
        <v>484</v>
      </c>
      <c r="B19" s="1146">
        <v>1644.8</v>
      </c>
      <c r="C19" s="1146">
        <v>1922.1</v>
      </c>
      <c r="D19" s="1146">
        <v>1622.8</v>
      </c>
      <c r="E19" s="1147">
        <v>1111.4000000000001</v>
      </c>
    </row>
    <row r="20" spans="1:5">
      <c r="A20" s="1148" t="s">
        <v>485</v>
      </c>
      <c r="B20" s="1146">
        <v>715.3</v>
      </c>
      <c r="C20" s="1146">
        <v>907</v>
      </c>
      <c r="D20" s="1146">
        <v>809.3</v>
      </c>
      <c r="E20" s="1147">
        <v>776.1</v>
      </c>
    </row>
    <row r="21" spans="1:5">
      <c r="A21" s="1148" t="s">
        <v>486</v>
      </c>
      <c r="B21" s="1146">
        <v>1336.6</v>
      </c>
      <c r="C21" s="1146">
        <v>1464.1</v>
      </c>
      <c r="D21" s="1146">
        <v>1175.9000000000001</v>
      </c>
      <c r="E21" s="1147">
        <v>1141.5</v>
      </c>
    </row>
    <row r="22" spans="1:5">
      <c r="A22" s="1148" t="s">
        <v>487</v>
      </c>
      <c r="B22" s="1146">
        <v>1489.6</v>
      </c>
      <c r="C22" s="1146">
        <v>1722</v>
      </c>
      <c r="D22" s="1146">
        <v>1651.6</v>
      </c>
      <c r="E22" s="1147">
        <v>1292.2</v>
      </c>
    </row>
    <row r="23" spans="1:5">
      <c r="A23" s="1148" t="s">
        <v>488</v>
      </c>
      <c r="B23" s="1146">
        <v>694.5</v>
      </c>
      <c r="C23" s="1146">
        <v>916</v>
      </c>
      <c r="D23" s="1146">
        <v>745.9</v>
      </c>
      <c r="E23" s="1147">
        <v>654.6</v>
      </c>
    </row>
    <row r="24" spans="1:5">
      <c r="A24" s="1148" t="s">
        <v>489</v>
      </c>
      <c r="B24" s="1146">
        <v>632.4</v>
      </c>
      <c r="C24" s="1146">
        <v>826.2</v>
      </c>
      <c r="D24" s="1146">
        <v>717</v>
      </c>
      <c r="E24" s="1147">
        <v>705.6</v>
      </c>
    </row>
    <row r="25" spans="1:5">
      <c r="A25" s="1148" t="s">
        <v>490</v>
      </c>
      <c r="B25" s="1146">
        <v>1760.2</v>
      </c>
      <c r="C25" s="1146">
        <v>1577.1</v>
      </c>
      <c r="D25" s="1146">
        <v>1461.3</v>
      </c>
      <c r="E25" s="1147">
        <v>1216.0999999999999</v>
      </c>
    </row>
    <row r="26" spans="1:5">
      <c r="A26" s="1148" t="s">
        <v>491</v>
      </c>
      <c r="B26" s="1146">
        <v>4111.3</v>
      </c>
      <c r="C26" s="1146">
        <v>5078.3999999999996</v>
      </c>
      <c r="D26" s="1146">
        <v>4239.1000000000004</v>
      </c>
      <c r="E26" s="1147">
        <v>3550</v>
      </c>
    </row>
    <row r="27" spans="1:5">
      <c r="A27" s="1148" t="s">
        <v>492</v>
      </c>
      <c r="B27" s="1146">
        <v>1861</v>
      </c>
      <c r="C27" s="1146">
        <v>1825</v>
      </c>
      <c r="D27" s="1146">
        <v>1817.7</v>
      </c>
      <c r="E27" s="1147">
        <v>1172</v>
      </c>
    </row>
  </sheetData>
  <mergeCells count="4">
    <mergeCell ref="B3:B8"/>
    <mergeCell ref="C3:C8"/>
    <mergeCell ref="D3:E3"/>
    <mergeCell ref="B9: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172</vt:i4>
      </vt:variant>
    </vt:vector>
  </HeadingPairs>
  <TitlesOfParts>
    <vt:vector size="172" baseType="lpstr">
      <vt:lpstr>Spis tablic</vt:lpstr>
      <vt:lpstr>List of tabels</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T.41</vt:lpstr>
      <vt:lpstr>T.42</vt:lpstr>
      <vt:lpstr>T.43</vt:lpstr>
      <vt:lpstr>T.44</vt:lpstr>
      <vt:lpstr>T.45</vt:lpstr>
      <vt:lpstr>T.46</vt:lpstr>
      <vt:lpstr>T.47</vt:lpstr>
      <vt:lpstr>T.48</vt:lpstr>
      <vt:lpstr>T.49</vt:lpstr>
      <vt:lpstr>T.50</vt:lpstr>
      <vt:lpstr>T.51</vt:lpstr>
      <vt:lpstr>T.52</vt:lpstr>
      <vt:lpstr>T.53</vt:lpstr>
      <vt:lpstr>T.54</vt:lpstr>
      <vt:lpstr>T.55</vt:lpstr>
      <vt:lpstr>T.56</vt:lpstr>
      <vt:lpstr>T.57</vt:lpstr>
      <vt:lpstr>T.58</vt:lpstr>
      <vt:lpstr>T.59</vt:lpstr>
      <vt:lpstr>T.60</vt:lpstr>
      <vt:lpstr>T.61</vt:lpstr>
      <vt:lpstr>T.62</vt:lpstr>
      <vt:lpstr>T.63</vt:lpstr>
      <vt:lpstr>T.64</vt:lpstr>
      <vt:lpstr>T.65</vt:lpstr>
      <vt:lpstr>T.66</vt:lpstr>
      <vt:lpstr>T.67</vt:lpstr>
      <vt:lpstr>T.68</vt:lpstr>
      <vt:lpstr>T.69</vt:lpstr>
      <vt:lpstr>T.70</vt:lpstr>
      <vt:lpstr>T.71</vt:lpstr>
      <vt:lpstr>T.72</vt:lpstr>
      <vt:lpstr>T.73</vt:lpstr>
      <vt:lpstr>T.74</vt:lpstr>
      <vt:lpstr>T.75</vt:lpstr>
      <vt:lpstr>T.76</vt:lpstr>
      <vt:lpstr>T.77</vt:lpstr>
      <vt:lpstr>T.78</vt:lpstr>
      <vt:lpstr>T.79</vt:lpstr>
      <vt:lpstr>T.80</vt:lpstr>
      <vt:lpstr>T.81</vt:lpstr>
      <vt:lpstr>T.82</vt:lpstr>
      <vt:lpstr>T.83</vt:lpstr>
      <vt:lpstr>T.84</vt:lpstr>
      <vt:lpstr>T.85</vt:lpstr>
      <vt:lpstr>T.86</vt:lpstr>
      <vt:lpstr>T.87</vt:lpstr>
      <vt:lpstr>T.88</vt:lpstr>
      <vt:lpstr>T.89</vt:lpstr>
      <vt:lpstr>T.90</vt:lpstr>
      <vt:lpstr>T.91</vt:lpstr>
      <vt:lpstr>T.92</vt:lpstr>
      <vt:lpstr>T.93</vt:lpstr>
      <vt:lpstr>T.94</vt:lpstr>
      <vt:lpstr>T.95</vt:lpstr>
      <vt:lpstr>T.96</vt:lpstr>
      <vt:lpstr>T.97</vt:lpstr>
      <vt:lpstr>T.98</vt:lpstr>
      <vt:lpstr>T.99</vt:lpstr>
      <vt:lpstr>T.100</vt:lpstr>
      <vt:lpstr>T.101</vt:lpstr>
      <vt:lpstr>T.102</vt:lpstr>
      <vt:lpstr>T.103</vt:lpstr>
      <vt:lpstr>T.104</vt:lpstr>
      <vt:lpstr>T.105</vt:lpstr>
      <vt:lpstr>T.106</vt:lpstr>
      <vt:lpstr>T.107</vt:lpstr>
      <vt:lpstr>T.108</vt:lpstr>
      <vt:lpstr>T.109</vt:lpstr>
      <vt:lpstr>T.110</vt:lpstr>
      <vt:lpstr>T.111</vt:lpstr>
      <vt:lpstr>T.112</vt:lpstr>
      <vt:lpstr>T.113</vt:lpstr>
      <vt:lpstr>T.114</vt:lpstr>
      <vt:lpstr>T.115</vt:lpstr>
      <vt:lpstr>T.116</vt:lpstr>
      <vt:lpstr>T.117</vt:lpstr>
      <vt:lpstr>T.118</vt:lpstr>
      <vt:lpstr>T.119</vt:lpstr>
      <vt:lpstr>T.120</vt:lpstr>
      <vt:lpstr>T.121</vt:lpstr>
      <vt:lpstr>T.122</vt:lpstr>
      <vt:lpstr>T.123</vt:lpstr>
      <vt:lpstr>T.124</vt:lpstr>
      <vt:lpstr>T.125</vt:lpstr>
      <vt:lpstr>T.126</vt:lpstr>
      <vt:lpstr>T.127</vt:lpstr>
      <vt:lpstr>T.128</vt:lpstr>
      <vt:lpstr>T.129</vt:lpstr>
      <vt:lpstr>T.130</vt:lpstr>
      <vt:lpstr>T.131</vt:lpstr>
      <vt:lpstr>T.132</vt:lpstr>
      <vt:lpstr>T.133</vt:lpstr>
      <vt:lpstr>T.134</vt:lpstr>
      <vt:lpstr>T.135</vt:lpstr>
      <vt:lpstr>T.136</vt:lpstr>
      <vt:lpstr>T.137</vt:lpstr>
      <vt:lpstr>T.138</vt:lpstr>
      <vt:lpstr>T.139</vt:lpstr>
      <vt:lpstr>T.140</vt:lpstr>
      <vt:lpstr>T.141</vt:lpstr>
      <vt:lpstr>T.142</vt:lpstr>
      <vt:lpstr>T.143</vt:lpstr>
      <vt:lpstr>T.144</vt:lpstr>
      <vt:lpstr>T.145</vt:lpstr>
      <vt:lpstr>T.146</vt:lpstr>
      <vt:lpstr>T.147</vt:lpstr>
      <vt:lpstr>T.148</vt:lpstr>
      <vt:lpstr>T.149</vt:lpstr>
      <vt:lpstr>T.150</vt:lpstr>
      <vt:lpstr>T.151</vt:lpstr>
      <vt:lpstr>T.152</vt:lpstr>
      <vt:lpstr>T.153</vt:lpstr>
      <vt:lpstr>T.154</vt:lpstr>
      <vt:lpstr>T.155</vt:lpstr>
      <vt:lpstr>T.156</vt:lpstr>
      <vt:lpstr>T.157</vt:lpstr>
      <vt:lpstr>T.158</vt:lpstr>
      <vt:lpstr>T.159</vt:lpstr>
      <vt:lpstr>T.160</vt:lpstr>
      <vt:lpstr>T.161</vt:lpstr>
      <vt:lpstr>T.162</vt:lpstr>
      <vt:lpstr>T.163</vt:lpstr>
      <vt:lpstr>T.164</vt:lpstr>
      <vt:lpstr>T.165</vt:lpstr>
      <vt:lpstr>T.166</vt:lpstr>
      <vt:lpstr>T.167</vt:lpstr>
      <vt:lpstr>T.168</vt:lpstr>
      <vt:lpstr>T.169</vt:lpstr>
      <vt:lpstr>T.170</vt:lpstr>
    </vt:vector>
  </TitlesOfParts>
  <Company>GUS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Wasilewskaka</dc:creator>
  <cp:lastModifiedBy>Wasilewskaka</cp:lastModifiedBy>
  <dcterms:created xsi:type="dcterms:W3CDTF">2017-03-16T08:46:40Z</dcterms:created>
  <dcterms:modified xsi:type="dcterms:W3CDTF">2017-03-22T12:31:08Z</dcterms:modified>
</cp:coreProperties>
</file>