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mfgus01a\D20b\BS-02\infoSygn_Kadra medyczna\2023\"/>
    </mc:Choice>
  </mc:AlternateContent>
  <bookViews>
    <workbookView xWindow="0" yWindow="0" windowWidth="28800" windowHeight="11628" firstSheet="8" activeTab="16"/>
  </bookViews>
  <sheets>
    <sheet name="Spis tablic" sheetId="18" r:id="rId1"/>
    <sheet name="Tablica 1" sheetId="19" r:id="rId2"/>
    <sheet name="Tablica 2 " sheetId="3" r:id="rId3"/>
    <sheet name="Tablica 3 " sheetId="20" r:id="rId4"/>
    <sheet name="Tablica 4 " sheetId="21" r:id="rId5"/>
    <sheet name="Tablica 5" sheetId="15" r:id="rId6"/>
    <sheet name="Tablica 6" sheetId="16" r:id="rId7"/>
    <sheet name="Tablica 7" sheetId="23" r:id="rId8"/>
    <sheet name="Tablica 8" sheetId="5" r:id="rId9"/>
    <sheet name="Tablica 9" sheetId="25" r:id="rId10"/>
    <sheet name="Tablica 10" sheetId="24" r:id="rId11"/>
    <sheet name="Tablica 11" sheetId="12" r:id="rId12"/>
    <sheet name="Tablica 12" sheetId="22" r:id="rId13"/>
    <sheet name="Tablica 13" sheetId="26" r:id="rId14"/>
    <sheet name="Tablica 14" sheetId="27" r:id="rId15"/>
    <sheet name="Tablica 15" sheetId="9" r:id="rId16"/>
    <sheet name="Tablica 16" sheetId="17" r:id="rId17"/>
  </sheets>
  <definedNames>
    <definedName name="Tablica_1.__Lekarze_i_lekarze_dentyści_posiadający_prawo_wykonywania_zawodu_według_płci_i_grup_wieku_w_2019_r." localSheetId="1">'Spis tablic'!#REF!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3" l="1"/>
  <c r="F23" i="23"/>
  <c r="E23" i="23"/>
  <c r="G22" i="23"/>
  <c r="F22" i="23"/>
  <c r="E22" i="23"/>
  <c r="G21" i="23"/>
  <c r="F21" i="23"/>
  <c r="E21" i="23"/>
  <c r="G20" i="23"/>
  <c r="F20" i="23"/>
  <c r="E20" i="23"/>
  <c r="G19" i="23"/>
  <c r="F19" i="23"/>
  <c r="E19" i="23"/>
  <c r="G18" i="23"/>
  <c r="F18" i="23"/>
  <c r="E18" i="23"/>
  <c r="G17" i="23"/>
  <c r="F17" i="23"/>
  <c r="E17" i="23"/>
  <c r="G16" i="23"/>
  <c r="F16" i="23"/>
  <c r="E16" i="2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B17" i="5" l="1"/>
  <c r="B18" i="5"/>
  <c r="B19" i="5"/>
  <c r="B20" i="5"/>
  <c r="B21" i="5"/>
  <c r="B22" i="5"/>
  <c r="B23" i="5"/>
  <c r="B25" i="5"/>
  <c r="C25" i="5"/>
  <c r="B23" i="23"/>
  <c r="B22" i="23"/>
  <c r="B21" i="23"/>
  <c r="B20" i="23"/>
  <c r="B19" i="23"/>
  <c r="B18" i="23"/>
  <c r="B17" i="23"/>
  <c r="D25" i="5" l="1"/>
  <c r="B16" i="5"/>
  <c r="B16" i="23"/>
  <c r="B25" i="23"/>
  <c r="C25" i="23"/>
  <c r="D25" i="23" l="1"/>
</calcChain>
</file>

<file path=xl/sharedStrings.xml><?xml version="1.0" encoding="utf-8"?>
<sst xmlns="http://schemas.openxmlformats.org/spreadsheetml/2006/main" count="631" uniqueCount="162">
  <si>
    <t>Razem</t>
  </si>
  <si>
    <t>mężczyźni</t>
  </si>
  <si>
    <t>kobiety</t>
  </si>
  <si>
    <t>20-29</t>
  </si>
  <si>
    <t>30-39</t>
  </si>
  <si>
    <t>40-49</t>
  </si>
  <si>
    <t>50-59</t>
  </si>
  <si>
    <t>60-69</t>
  </si>
  <si>
    <t>70-79</t>
  </si>
  <si>
    <t>80+</t>
  </si>
  <si>
    <t>Audiologia i foniatria</t>
  </si>
  <si>
    <t>Chirurgia klatki piersiowej</t>
  </si>
  <si>
    <t>Chirurgia naczyniowa</t>
  </si>
  <si>
    <t>Chirurgia ogólna</t>
  </si>
  <si>
    <t>Chirurgia onkologiczna</t>
  </si>
  <si>
    <t>Chirurgia plastyczna</t>
  </si>
  <si>
    <t>Choroby płuc</t>
  </si>
  <si>
    <t>Choroby płuc dzieci</t>
  </si>
  <si>
    <t>Choroby wewnętrzne</t>
  </si>
  <si>
    <t>Choroby zakaźne</t>
  </si>
  <si>
    <t>Dermatologia i wenerologia</t>
  </si>
  <si>
    <t>Diabetologia</t>
  </si>
  <si>
    <t>Diagnostyka laboratoryjna</t>
  </si>
  <si>
    <t>Epidemiologia</t>
  </si>
  <si>
    <t>Farmakologia kliniczna</t>
  </si>
  <si>
    <t>Gastroenterologia</t>
  </si>
  <si>
    <t>Genetyka kliniczna</t>
  </si>
  <si>
    <t>Geriatria</t>
  </si>
  <si>
    <t>Hematologia</t>
  </si>
  <si>
    <t>Immunologia kliniczna</t>
  </si>
  <si>
    <t>Kardiochirurgia</t>
  </si>
  <si>
    <t>Medycyna lotnicza</t>
  </si>
  <si>
    <t>Medycyna nuklearna</t>
  </si>
  <si>
    <t>Medycyna paliatywna</t>
  </si>
  <si>
    <t>Medycyna pracy</t>
  </si>
  <si>
    <t>Medycyna ratunkowa</t>
  </si>
  <si>
    <t>Medycyna rodzinna</t>
  </si>
  <si>
    <t>Medycyna sądowa</t>
  </si>
  <si>
    <t>Medycyna tropikalna</t>
  </si>
  <si>
    <t>Nefrologia</t>
  </si>
  <si>
    <t>Neonatologia</t>
  </si>
  <si>
    <t>Mikrobiologia lekarska</t>
  </si>
  <si>
    <t>Ogółem</t>
  </si>
  <si>
    <t>Angiologia</t>
  </si>
  <si>
    <t>Chirurgia szczękowo- twarzowa</t>
  </si>
  <si>
    <t>Endokrynologia</t>
  </si>
  <si>
    <t>Kardiologia dziecięca</t>
  </si>
  <si>
    <t>Transplantologia kliniczna</t>
  </si>
  <si>
    <t>Pedagogika medyczna</t>
  </si>
  <si>
    <t>Ginekologia onkologiczna</t>
  </si>
  <si>
    <t>Hipertensjologia</t>
  </si>
  <si>
    <t>Neuropatologia</t>
  </si>
  <si>
    <t>Endokrynologia ginekologiczna i rozrodczość</t>
  </si>
  <si>
    <t>Endokrynologia i diabetologia dziecięca</t>
  </si>
  <si>
    <t>Gastroenterologia dziecięca</t>
  </si>
  <si>
    <t>Nefrologia dziecięca</t>
  </si>
  <si>
    <t>Pediatria metaboliczna</t>
  </si>
  <si>
    <t>Dziedzina</t>
  </si>
  <si>
    <t>Anestezjologia i intensywna terapia</t>
  </si>
  <si>
    <t>Chirurgia dziecięca</t>
  </si>
  <si>
    <t>Chirurgia szczękowo-twarzowa</t>
  </si>
  <si>
    <t>Neurochirurgia</t>
  </si>
  <si>
    <t>Neurologia</t>
  </si>
  <si>
    <t>Okulistyka</t>
  </si>
  <si>
    <t>Onkologia kliniczna</t>
  </si>
  <si>
    <t>Ortopedia i traumatologia narządu ruchu</t>
  </si>
  <si>
    <t>Otorynolaryngologia</t>
  </si>
  <si>
    <t>Patomorfologia</t>
  </si>
  <si>
    <t>Pediatria</t>
  </si>
  <si>
    <t>Położnictwo i ginekologia</t>
  </si>
  <si>
    <t>Psychiatria</t>
  </si>
  <si>
    <t>Radiologia i diagnostyka obrazowa</t>
  </si>
  <si>
    <t>Radioterapia onkologiczna</t>
  </si>
  <si>
    <t>Rehabilitacja medyczna</t>
  </si>
  <si>
    <t>Urologia</t>
  </si>
  <si>
    <t>Zdrowie publiczne</t>
  </si>
  <si>
    <t>Alergologia</t>
  </si>
  <si>
    <t>Kardiologia</t>
  </si>
  <si>
    <t>Psychiatria dzieci i młodzieży</t>
  </si>
  <si>
    <t>Reumatologia</t>
  </si>
  <si>
    <t>Balneologia i medycyna fizykalna</t>
  </si>
  <si>
    <t>Medycyna sportowa (cywilna)</t>
  </si>
  <si>
    <t>Neurologia dziecięca</t>
  </si>
  <si>
    <t>Onkologia i hematologia dziecięca</t>
  </si>
  <si>
    <t>Seksuologia</t>
  </si>
  <si>
    <t>Toksykologia kliniczna</t>
  </si>
  <si>
    <t>Transfuzjologia kliniczna</t>
  </si>
  <si>
    <t>Chirurgia stomatologiczna</t>
  </si>
  <si>
    <t>Ortodoncja</t>
  </si>
  <si>
    <t>Periodontologia</t>
  </si>
  <si>
    <t>Protetyka stomatologiczna</t>
  </si>
  <si>
    <t>Stomatologia dziecięca</t>
  </si>
  <si>
    <t>Stomatologia zachowawcza z endodoncją</t>
  </si>
  <si>
    <t>Higiena</t>
  </si>
  <si>
    <t>Otorynolaryngologia dziecięca</t>
  </si>
  <si>
    <t>Urologia dziecięca</t>
  </si>
  <si>
    <t>Higiena i epidemiologia wojskowa</t>
  </si>
  <si>
    <t>Medycyna lotnicza wojskowa</t>
  </si>
  <si>
    <t>Medycyna morska wojskowa</t>
  </si>
  <si>
    <t>Medycyna sportowa wojskowa</t>
  </si>
  <si>
    <t>Perinatologia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</si>
  <si>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</si>
  <si>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</si>
  <si>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</si>
  <si>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</si>
  <si>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</si>
  <si>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</si>
  <si>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</si>
  <si>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</si>
  <si>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</si>
  <si>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</si>
  <si>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</si>
  <si>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</si>
  <si>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</si>
  <si>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</si>
  <si>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</si>
  <si>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 liczbach bezwzględnych</t>
  </si>
  <si>
    <t>Wyszczególnienie</t>
  </si>
  <si>
    <t>Szacunki oparte wyłącznie na źródłach administracyjnych</t>
  </si>
  <si>
    <t>Uwaga: suma liczby posiadanych specjalizacji jest większa niż łączna liczba lekarzy specjalistów z uwagi na możliwość posiadania większej liczby specjalizacji przez jedną osobę.</t>
  </si>
  <si>
    <t>Uwaga: suma liczby posiadanych specjalizacji jest większa niż łączna liczba lekarzy dentystów specjalistów z uwagi na możliwość posiadania większej liczby specjalizacji przez jedną osobę.</t>
  </si>
  <si>
    <t>a) Specjalizacje II stopnia oraz specjalizacje uzyskane tzw. „nowym trybem” (po roku 1999).</t>
  </si>
  <si>
    <t>w % danej grupy wieku</t>
  </si>
  <si>
    <t>w % ogółu osób danej płci</t>
  </si>
  <si>
    <t>Stan w dniu 31 grudnia</t>
  </si>
  <si>
    <t>Dziedzina specjalizacji</t>
  </si>
  <si>
    <t>Wiek w latach</t>
  </si>
  <si>
    <t>na 10 000 mieszkańców</t>
  </si>
  <si>
    <t xml:space="preserve">Tablica 1.  Lekarze posiadający prawo wykonywania zawodu według płci i grup wieku </t>
  </si>
  <si>
    <t>Tablica 2.  Lekarze dentyści posiadający prawo wykonywania zawodu według płci i grup wieku</t>
  </si>
  <si>
    <t>Tablica 3. Pielęgniarki posiadające prawo wykonywania zawodu według płci i grup wieku</t>
  </si>
  <si>
    <t>Tablica 4. Położne posiadające prawo wykonywania zawodu według płci i grup wieku</t>
  </si>
  <si>
    <t>Tablica 5.  Specjalizacje lekarzy posiadających prawo wykonywania zawodu</t>
  </si>
  <si>
    <t xml:space="preserve">Tablica 6.  Specjalizacje lekarzy dentystów posiadających prawo wykonywania zawodu </t>
  </si>
  <si>
    <t>Tablica 7.  Lekarze pracujący z pacjentem według płci i grup wieku</t>
  </si>
  <si>
    <t xml:space="preserve">Tablica 8.  Lekarze dentyści pracujący z pacjentem według płci i grup wieku </t>
  </si>
  <si>
    <t>Tablica 9.  Pielęgniarki pracujące z pacjentem według płci i grup wieku</t>
  </si>
  <si>
    <t>Tablica 10.  Położne pracujące z pacjentem według płci i grup wieku</t>
  </si>
  <si>
    <t>Tablica 11.  Lekarze pracujący z pacjentem według województw</t>
  </si>
  <si>
    <t>Tablica 12.  Lekarze dentyści pracujący z pacjentem według województw</t>
  </si>
  <si>
    <t>Tablica 13. Pielęgniarki pracujące z pacjentem według województw</t>
  </si>
  <si>
    <t xml:space="preserve">Tablica 15. Specjalizacje lekarzy pracujących z pacjentem </t>
  </si>
  <si>
    <t xml:space="preserve">Tablica 16.  Specjalizacje lekarzy dentystów pracujących z pacjentem </t>
  </si>
  <si>
    <t>Tablica 14. Położne pracujące z pacjentem według województw</t>
  </si>
  <si>
    <t>Fizjologia kliniczna</t>
  </si>
  <si>
    <t xml:space="preserve">Tablica 1. Lekarze posiadający prawo wykonywania zawodu według płci i grup wieku </t>
  </si>
  <si>
    <t>Kujawsko-pomorskie</t>
  </si>
  <si>
    <t>razem</t>
  </si>
  <si>
    <r>
      <t>Liczba specjalizacji</t>
    </r>
    <r>
      <rPr>
        <vertAlign val="superscript"/>
        <sz val="9.5"/>
        <color theme="1"/>
        <rFont val="Fira Sans"/>
        <family val="2"/>
        <charset val="238"/>
      </rPr>
      <t>a)</t>
    </r>
    <r>
      <rPr>
        <sz val="9.5"/>
        <color theme="1"/>
        <rFont val="Fira Sans"/>
        <family val="2"/>
        <charset val="238"/>
      </rPr>
      <t xml:space="preserve"> w danej dziedzinie</t>
    </r>
  </si>
  <si>
    <t>Medycyna morska i tropikalna</t>
  </si>
  <si>
    <t>Intensywna terapia</t>
  </si>
  <si>
    <t>Tablica 11.  Lekarze pracujący bezpośrednio z pacjentem według województw</t>
  </si>
  <si>
    <t>Tablica 10.  Położne pracujące bezpośrednio z pacjentem według płci i grup wieku</t>
  </si>
  <si>
    <t>Tablica 9.  Pielęgniarki pracujące bezpośrednio z pacjentem według płci i grup wieku</t>
  </si>
  <si>
    <t xml:space="preserve">Tablica 8.  Lekarze dentyści pracujący bezpośrednio z pacjentem według płci i grup wieku </t>
  </si>
  <si>
    <t>Tablica 7.  Lekarze pracujący bezpośrednio z pacjentem według płci i grup wieku</t>
  </si>
  <si>
    <t>Tablica 12.  Lekarze dentyści pracujący bezpośrednio z pacjentem według województw</t>
  </si>
  <si>
    <t>Tablica 13. Pielęgniarki pracujące bezpośrednio z pacjentem według województw</t>
  </si>
  <si>
    <t>Tablica 14. Położne pracujące bezpośrednio z pacjentem według województw</t>
  </si>
  <si>
    <t xml:space="preserve">Tablica 15. Specjalizacje lekarzy pracujących bezpośrednio z pacjentem </t>
  </si>
  <si>
    <t xml:space="preserve">Tablica 16.  Specjalizacje lekarzy dentystów pracujących bezpośrednio z pacjentem </t>
  </si>
  <si>
    <t>na 10 000 kobiet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</si>
</sst>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9.5"/>
      <color theme="1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i/>
      <sz val="9.5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color rgb="FF0070C0"/>
      <name val="Fira Sans"/>
      <family val="2"/>
      <charset val="238"/>
    </font>
    <font>
      <b/>
      <sz val="9.5"/>
      <color rgb="FF522398"/>
      <name val="Fira Sans"/>
      <family val="2"/>
      <charset val="238"/>
    </font>
    <font>
      <u/>
      <sz val="9.5"/>
      <color theme="10"/>
      <name val="Fira Sans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10" applyNumberFormat="0" applyAlignment="0" applyProtection="0"/>
    <xf numFmtId="0" fontId="10" fillId="6" borderId="11" applyNumberFormat="0" applyAlignment="0" applyProtection="0"/>
    <xf numFmtId="0" fontId="11" fillId="6" borderId="10" applyNumberFormat="0" applyAlignment="0" applyProtection="0"/>
    <xf numFmtId="0" fontId="12" fillId="0" borderId="12" applyNumberFormat="0" applyFill="0" applyAlignment="0" applyProtection="0"/>
    <xf numFmtId="0" fontId="13" fillId="7" borderId="13" applyNumberFormat="0" applyAlignment="0" applyProtection="0"/>
    <xf numFmtId="0" fontId="14" fillId="0" borderId="0" applyNumberFormat="0" applyFill="0" applyBorder="0" applyAlignment="0" applyProtection="0"/>
    <xf numFmtId="0" fontId="2" fillId="8" borderId="14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9" fillId="0" borderId="0"/>
    <xf numFmtId="0" fontId="21" fillId="0" borderId="0" applyNumberFormat="0" applyFill="0" applyBorder="0" applyAlignment="0" applyProtection="0"/>
    <xf numFmtId="0" fontId="2" fillId="0" borderId="0"/>
  </cellStyleXfs>
  <cellXfs count="90">
    <xf numFmtId="0" fontId="0" fillId="0" borderId="0" xfId="0"/>
    <xf numFmtId="0" fontId="22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/>
    <xf numFmtId="0" fontId="20" fillId="0" borderId="0" xfId="0" applyFont="1" applyFill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49" fontId="20" fillId="0" borderId="2" xfId="0" applyNumberFormat="1" applyFont="1" applyBorder="1"/>
    <xf numFmtId="3" fontId="20" fillId="0" borderId="6" xfId="0" applyNumberFormat="1" applyFont="1" applyBorder="1" applyAlignment="1">
      <alignment horizontal="right" indent="1"/>
    </xf>
    <xf numFmtId="0" fontId="20" fillId="0" borderId="2" xfId="0" applyFont="1" applyBorder="1"/>
    <xf numFmtId="49" fontId="20" fillId="0" borderId="6" xfId="0" applyNumberFormat="1" applyFont="1" applyBorder="1"/>
    <xf numFmtId="0" fontId="20" fillId="0" borderId="6" xfId="0" applyFont="1" applyBorder="1"/>
    <xf numFmtId="3" fontId="20" fillId="0" borderId="6" xfId="0" applyNumberFormat="1" applyFont="1" applyBorder="1"/>
    <xf numFmtId="49" fontId="20" fillId="0" borderId="3" xfId="0" applyNumberFormat="1" applyFont="1" applyBorder="1"/>
    <xf numFmtId="3" fontId="20" fillId="0" borderId="3" xfId="0" applyNumberFormat="1" applyFont="1" applyBorder="1" applyAlignment="1">
      <alignment horizontal="right" indent="1"/>
    </xf>
    <xf numFmtId="3" fontId="20" fillId="0" borderId="3" xfId="0" applyNumberFormat="1" applyFont="1" applyBorder="1"/>
    <xf numFmtId="49" fontId="20" fillId="0" borderId="0" xfId="0" applyNumberFormat="1" applyFont="1" applyBorder="1"/>
    <xf numFmtId="0" fontId="20" fillId="0" borderId="0" xfId="0" applyFont="1" applyFill="1" applyBorder="1"/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/>
    <xf numFmtId="3" fontId="22" fillId="0" borderId="2" xfId="0" applyNumberFormat="1" applyFont="1" applyBorder="1"/>
    <xf numFmtId="164" fontId="22" fillId="0" borderId="2" xfId="0" applyNumberFormat="1" applyFont="1" applyBorder="1"/>
    <xf numFmtId="164" fontId="20" fillId="0" borderId="6" xfId="0" applyNumberFormat="1" applyFont="1" applyBorder="1"/>
    <xf numFmtId="164" fontId="20" fillId="0" borderId="0" xfId="0" applyNumberFormat="1" applyFont="1"/>
    <xf numFmtId="0" fontId="20" fillId="0" borderId="3" xfId="0" applyFont="1" applyBorder="1"/>
    <xf numFmtId="164" fontId="20" fillId="0" borderId="3" xfId="0" applyNumberFormat="1" applyFont="1" applyBorder="1"/>
    <xf numFmtId="0" fontId="26" fillId="0" borderId="0" xfId="0" applyFont="1"/>
    <xf numFmtId="0" fontId="27" fillId="0" borderId="0" xfId="0" applyFont="1"/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/>
    <xf numFmtId="0" fontId="26" fillId="0" borderId="6" xfId="0" applyFont="1" applyBorder="1"/>
    <xf numFmtId="3" fontId="26" fillId="0" borderId="6" xfId="0" applyNumberFormat="1" applyFont="1" applyBorder="1"/>
    <xf numFmtId="0" fontId="24" fillId="0" borderId="6" xfId="0" applyFont="1" applyBorder="1"/>
    <xf numFmtId="3" fontId="24" fillId="0" borderId="6" xfId="0" applyNumberFormat="1" applyFont="1" applyBorder="1"/>
    <xf numFmtId="3" fontId="24" fillId="0" borderId="6" xfId="0" applyNumberFormat="1" applyFont="1" applyFill="1" applyBorder="1"/>
    <xf numFmtId="164" fontId="26" fillId="0" borderId="6" xfId="0" applyNumberFormat="1" applyFont="1" applyBorder="1"/>
    <xf numFmtId="164" fontId="24" fillId="0" borderId="6" xfId="0" applyNumberFormat="1" applyFont="1" applyBorder="1"/>
    <xf numFmtId="0" fontId="24" fillId="0" borderId="3" xfId="0" applyFont="1" applyBorder="1"/>
    <xf numFmtId="164" fontId="24" fillId="0" borderId="3" xfId="0" applyNumberFormat="1" applyFont="1" applyBorder="1"/>
    <xf numFmtId="3" fontId="24" fillId="0" borderId="0" xfId="0" applyNumberFormat="1" applyFont="1" applyBorder="1" applyAlignment="1">
      <alignment horizontal="center"/>
    </xf>
    <xf numFmtId="3" fontId="20" fillId="0" borderId="6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right"/>
    </xf>
    <xf numFmtId="0" fontId="28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3" fontId="20" fillId="0" borderId="6" xfId="0" applyNumberFormat="1" applyFont="1" applyFill="1" applyBorder="1"/>
    <xf numFmtId="3" fontId="20" fillId="0" borderId="6" xfId="0" applyNumberFormat="1" applyFont="1" applyFill="1" applyBorder="1" applyAlignment="1">
      <alignment horizontal="right"/>
    </xf>
    <xf numFmtId="3" fontId="20" fillId="0" borderId="3" xfId="0" applyNumberFormat="1" applyFont="1" applyFill="1" applyBorder="1"/>
    <xf numFmtId="164" fontId="24" fillId="0" borderId="0" xfId="0" applyNumberFormat="1" applyFont="1"/>
    <xf numFmtId="0" fontId="24" fillId="0" borderId="0" xfId="0" applyFont="1" applyBorder="1"/>
    <xf numFmtId="164" fontId="26" fillId="0" borderId="0" xfId="0" applyNumberFormat="1" applyFont="1" applyBorder="1"/>
    <xf numFmtId="164" fontId="24" fillId="0" borderId="0" xfId="0" applyNumberFormat="1" applyFont="1" applyBorder="1"/>
    <xf numFmtId="0" fontId="29" fillId="0" borderId="0" xfId="44" quotePrefix="1" applyFont="1"/>
    <xf numFmtId="0" fontId="29" fillId="0" borderId="0" xfId="44" applyFont="1"/>
    <xf numFmtId="3" fontId="20" fillId="0" borderId="2" xfId="0" applyNumberFormat="1" applyFont="1" applyBorder="1"/>
    <xf numFmtId="3" fontId="20" fillId="0" borderId="18" xfId="0" applyNumberFormat="1" applyFont="1" applyFill="1" applyBorder="1"/>
    <xf numFmtId="49" fontId="0" fillId="0" borderId="18" xfId="0" applyNumberFormat="1" applyBorder="1"/>
    <xf numFmtId="3" fontId="20" fillId="0" borderId="18" xfId="0" applyNumberFormat="1" applyFont="1" applyBorder="1" applyAlignment="1">
      <alignment horizontal="right" indent="1"/>
    </xf>
    <xf numFmtId="49" fontId="20" fillId="0" borderId="6" xfId="0" applyNumberFormat="1" applyFont="1" applyFill="1" applyBorder="1"/>
    <xf numFmtId="3" fontId="20" fillId="0" borderId="6" xfId="0" applyNumberFormat="1" applyFont="1" applyFill="1" applyBorder="1" applyAlignment="1">
      <alignment horizontal="right" indent="1"/>
    </xf>
    <xf numFmtId="3" fontId="24" fillId="0" borderId="0" xfId="0" applyNumberFormat="1" applyFont="1"/>
    <xf numFmtId="3" fontId="20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</cellXfs>
  <cellStyles count="46">
    <cellStyle name="20% — akcent 1" xfId="18" builtinId="30" customBuiltin="1"/>
    <cellStyle name="20% — akcent 2" xfId="21" builtinId="34" customBuiltin="1"/>
    <cellStyle name="20% — akcent 3" xfId="24" builtinId="38" customBuiltin="1"/>
    <cellStyle name="20% — akcent 4" xfId="27" builtinId="42" customBuiltin="1"/>
    <cellStyle name="20% — akcent 5" xfId="30" builtinId="46" customBuiltin="1"/>
    <cellStyle name="20% — akcent 6" xfId="33" builtinId="50" customBuiltin="1"/>
    <cellStyle name="40% — akcent 1" xfId="19" builtinId="31" customBuiltin="1"/>
    <cellStyle name="40% — akcent 2" xfId="22" builtinId="35" customBuiltin="1"/>
    <cellStyle name="40% — akcent 3" xfId="25" builtinId="39" customBuiltin="1"/>
    <cellStyle name="40% — akcent 4" xfId="28" builtinId="43" customBuiltin="1"/>
    <cellStyle name="40% — akcent 5" xfId="31" builtinId="47" customBuiltin="1"/>
    <cellStyle name="40% — akcent 6" xfId="34" builtinId="51" customBuiltin="1"/>
    <cellStyle name="60% — akcent 1 2" xfId="36"/>
    <cellStyle name="60% — akcent 2 2" xfId="37"/>
    <cellStyle name="60% — akcent 3 2" xfId="38"/>
    <cellStyle name="60% — akcent 4 2" xfId="39"/>
    <cellStyle name="60% — akcent 5 2" xfId="40"/>
    <cellStyle name="60% — akcent 6 2" xfId="41"/>
    <cellStyle name="Akcent 1" xfId="17" builtinId="29" customBuiltin="1"/>
    <cellStyle name="Akcent 2" xfId="20" builtinId="33" customBuiltin="1"/>
    <cellStyle name="Akcent 3" xfId="23" builtinId="37" customBuiltin="1"/>
    <cellStyle name="Akcent 4" xfId="26" builtinId="41" customBuiltin="1"/>
    <cellStyle name="Akcent 5" xfId="29" builtinId="45" customBuiltin="1"/>
    <cellStyle name="Akcent 6" xfId="32" builtinId="49" customBuiltin="1"/>
    <cellStyle name="Dane wejściowe" xfId="8" builtinId="20" customBuiltin="1"/>
    <cellStyle name="Dane wyjściowe" xfId="9" builtinId="21" customBuiltin="1"/>
    <cellStyle name="Dobry" xfId="6" builtinId="26" customBuiltin="1"/>
    <cellStyle name="Hiperłącze" xfId="44" builtinId="8"/>
    <cellStyle name="Komórka połączona" xfId="11" builtinId="24" customBuiltin="1"/>
    <cellStyle name="Komórka zaznaczona" xfId="12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 2" xfId="35"/>
    <cellStyle name="Normalny" xfId="0" builtinId="0"/>
    <cellStyle name="Normalny 2" xfId="42"/>
    <cellStyle name="Normalny 3" xfId="43"/>
    <cellStyle name="Normalny 5" xfId="45"/>
    <cellStyle name="Obliczenia" xfId="10" builtinId="22" customBuiltin="1"/>
    <cellStyle name="Suma" xfId="16" builtinId="25" customBuiltin="1"/>
    <cellStyle name="Tekst objaśnienia" xfId="15" builtinId="53" customBuiltin="1"/>
    <cellStyle name="Tekst ostrzeżenia" xfId="13" builtinId="11" customBuiltin="1"/>
    <cellStyle name="Tytuł" xfId="1" builtinId="15" customBuiltin="1"/>
    <cellStyle name="Uwaga" xfId="14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8" sqref="A18"/>
    </sheetView>
  </sheetViews>
  <sheetFormatPr defaultColWidth="9.109375" defaultRowHeight="12.6" x14ac:dyDescent="0.25"/>
  <cols>
    <col min="1" max="16384" width="9.109375" style="2"/>
  </cols>
  <sheetData>
    <row r="1" spans="1:1" x14ac:dyDescent="0.25">
      <c r="A1" s="55" t="s">
        <v>128</v>
      </c>
    </row>
    <row r="2" spans="1:1" x14ac:dyDescent="0.25">
      <c r="A2" s="56" t="s">
        <v>129</v>
      </c>
    </row>
    <row r="3" spans="1:1" x14ac:dyDescent="0.25">
      <c r="A3" s="56" t="s">
        <v>130</v>
      </c>
    </row>
    <row r="4" spans="1:1" x14ac:dyDescent="0.25">
      <c r="A4" s="56" t="s">
        <v>131</v>
      </c>
    </row>
    <row r="5" spans="1:1" x14ac:dyDescent="0.25">
      <c r="A5" s="56" t="s">
        <v>132</v>
      </c>
    </row>
    <row r="6" spans="1:1" x14ac:dyDescent="0.25">
      <c r="A6" s="56" t="s">
        <v>133</v>
      </c>
    </row>
    <row r="7" spans="1:1" x14ac:dyDescent="0.25">
      <c r="A7" s="56" t="s">
        <v>134</v>
      </c>
    </row>
    <row r="8" spans="1:1" x14ac:dyDescent="0.25">
      <c r="A8" s="56" t="s">
        <v>135</v>
      </c>
    </row>
    <row r="9" spans="1:1" x14ac:dyDescent="0.25">
      <c r="A9" s="56" t="s">
        <v>136</v>
      </c>
    </row>
    <row r="10" spans="1:1" x14ac:dyDescent="0.25">
      <c r="A10" s="56" t="s">
        <v>137</v>
      </c>
    </row>
    <row r="11" spans="1:1" x14ac:dyDescent="0.25">
      <c r="A11" s="56" t="s">
        <v>138</v>
      </c>
    </row>
    <row r="12" spans="1:1" x14ac:dyDescent="0.25">
      <c r="A12" s="56" t="s">
        <v>139</v>
      </c>
    </row>
    <row r="13" spans="1:1" x14ac:dyDescent="0.25">
      <c r="A13" s="56" t="s">
        <v>140</v>
      </c>
    </row>
    <row r="14" spans="1:1" x14ac:dyDescent="0.25">
      <c r="A14" s="56" t="s">
        <v>143</v>
      </c>
    </row>
    <row r="15" spans="1:1" x14ac:dyDescent="0.25">
      <c r="A15" s="56" t="s">
        <v>141</v>
      </c>
    </row>
    <row r="16" spans="1:1" x14ac:dyDescent="0.25">
      <c r="A16" s="56" t="s">
        <v>142</v>
      </c>
    </row>
  </sheetData>
  <hyperlinks>
    <hyperlink ref="A1" location="'Tablica 1'!A1" display="Tablica 1.  Lekarze posiadający prawo wykonywania zawodu według płci i grup wieku "/>
    <hyperlink ref="A2" location="'Tablica 2 '!A1" display="Tablica 2.  Lekarze dentyści posiadający prawo wykonywania zawodu według płci i grup wieku"/>
    <hyperlink ref="A3" location="'Tablica 3 '!A1" display="Tablica 3. Pielęgniarki posiadające prawo wykonywania zawodu według płci i grup wieku"/>
    <hyperlink ref="A4" location="'Tablica 4 '!A1" display="Tablica 4. Położne posiadające prawo wykonywania zawodu według płci i grup wieku"/>
    <hyperlink ref="A5" location="'Tablica 5'!A1" display="Tablica 5.  Specjalizacje lekarzy posiadających prawo wykonywania zawodu"/>
    <hyperlink ref="A6" location="'Tablica 6'!A1" display="Tablica 6.  Specjalizacje lekarzy dentystów posiadających prawo wykonywania zawodu "/>
    <hyperlink ref="A7" location="'Tablica 7'!A1" display="Tablica 7.  Lekarze pracujący z pacjentem według płci i grup wieku"/>
    <hyperlink ref="A8" location="'Tablica 8'!A1" display="Tablica 8.  Lekarze dentyści pracujący z pacjentem według płci i grup wieku "/>
    <hyperlink ref="A9" location="'Tablica 9'!A1" display="Tablica 9.  Pielęgniarki pracujące z pacjentem według płci i grup wieku"/>
    <hyperlink ref="A10" location="'Tablica 10'!A1" display="Tablica 10.  Położne pracujące z pacjentem według płci i grup wieku"/>
    <hyperlink ref="A11" location="'Tablica 11'!A1" display="Tablica 11.  Lekarze pracujący z pacjentem według województw"/>
    <hyperlink ref="A12" location="'Tablica 12'!A1" display="Tablica 12.  Lekarze dentyści pracujący z pacjentem według województw"/>
    <hyperlink ref="A13" location="'Tablica 13'!A1" display="Tablica 13. Pielęgniarki pracujące z pacjentem według województw"/>
    <hyperlink ref="A14" location="'Tablica 14'!A1" display="Tablica 14. Położne pracujące z pacjentem według województw"/>
    <hyperlink ref="A15" location="'Tablica 15'!A1" display="Tablica 15. Specjalizacje lekarzy pracujących z pacjentem "/>
    <hyperlink ref="A16" location="'Tablica 16'!A1" display="Tablica 16.  Specjalizacje lekarzy dentystów pracujących z pacjentem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D22" sqref="D22"/>
    </sheetView>
  </sheetViews>
  <sheetFormatPr defaultColWidth="9.109375" defaultRowHeight="12.6" x14ac:dyDescent="0.25"/>
  <cols>
    <col min="1" max="4" width="11.6640625" style="29" customWidth="1"/>
    <col min="5" max="7" width="11.6640625" style="4" customWidth="1"/>
    <col min="8" max="16384" width="9.109375" style="4"/>
  </cols>
  <sheetData>
    <row r="1" spans="1:7" x14ac:dyDescent="0.25">
      <c r="A1" s="28" t="s">
        <v>153</v>
      </c>
      <c r="B1" s="4"/>
      <c r="C1" s="4"/>
      <c r="D1" s="4"/>
    </row>
    <row r="2" spans="1:7" x14ac:dyDescent="0.25">
      <c r="A2" s="3" t="s">
        <v>118</v>
      </c>
      <c r="C2" s="4"/>
      <c r="D2" s="4"/>
    </row>
    <row r="3" spans="1:7" x14ac:dyDescent="0.25">
      <c r="A3" s="4" t="s">
        <v>124</v>
      </c>
      <c r="B3" s="4"/>
      <c r="C3" s="4"/>
      <c r="D3" s="4"/>
    </row>
    <row r="4" spans="1:7" s="30" customFormat="1" x14ac:dyDescent="0.3">
      <c r="A4" s="80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7" s="30" customFormat="1" x14ac:dyDescent="0.3">
      <c r="A5" s="81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7" x14ac:dyDescent="0.25">
      <c r="A6" s="32"/>
      <c r="B6" s="72" t="s">
        <v>116</v>
      </c>
      <c r="C6" s="72"/>
      <c r="D6" s="72"/>
      <c r="E6" s="72"/>
      <c r="F6" s="72"/>
      <c r="G6" s="72"/>
    </row>
    <row r="7" spans="1:7" x14ac:dyDescent="0.25">
      <c r="A7" s="33" t="s">
        <v>0</v>
      </c>
      <c r="B7" s="34">
        <v>214533</v>
      </c>
      <c r="C7" s="34">
        <v>6530</v>
      </c>
      <c r="D7" s="34">
        <v>208003</v>
      </c>
      <c r="E7" s="34">
        <v>215064</v>
      </c>
      <c r="F7" s="34">
        <v>6965</v>
      </c>
      <c r="G7" s="34">
        <v>208099</v>
      </c>
    </row>
    <row r="8" spans="1:7" x14ac:dyDescent="0.25">
      <c r="A8" s="35" t="s">
        <v>3</v>
      </c>
      <c r="B8" s="36">
        <v>20825</v>
      </c>
      <c r="C8" s="36">
        <v>1324</v>
      </c>
      <c r="D8" s="36">
        <v>19501</v>
      </c>
      <c r="E8" s="37">
        <v>19810</v>
      </c>
      <c r="F8" s="37">
        <v>1209</v>
      </c>
      <c r="G8" s="37">
        <v>18601</v>
      </c>
    </row>
    <row r="9" spans="1:7" x14ac:dyDescent="0.25">
      <c r="A9" s="35" t="s">
        <v>4</v>
      </c>
      <c r="B9" s="36">
        <v>22143</v>
      </c>
      <c r="C9" s="36">
        <v>2175</v>
      </c>
      <c r="D9" s="36">
        <v>19968</v>
      </c>
      <c r="E9" s="37">
        <v>24367</v>
      </c>
      <c r="F9" s="37">
        <v>2324</v>
      </c>
      <c r="G9" s="37">
        <v>22043</v>
      </c>
    </row>
    <row r="10" spans="1:7" x14ac:dyDescent="0.25">
      <c r="A10" s="35" t="s">
        <v>5</v>
      </c>
      <c r="B10" s="36">
        <v>56269</v>
      </c>
      <c r="C10" s="36">
        <v>1759</v>
      </c>
      <c r="D10" s="36">
        <v>54510</v>
      </c>
      <c r="E10" s="37">
        <v>45586</v>
      </c>
      <c r="F10" s="37">
        <v>1924</v>
      </c>
      <c r="G10" s="37">
        <v>43662</v>
      </c>
    </row>
    <row r="11" spans="1:7" x14ac:dyDescent="0.25">
      <c r="A11" s="35" t="s">
        <v>6</v>
      </c>
      <c r="B11" s="37">
        <v>81611</v>
      </c>
      <c r="C11" s="37">
        <v>996</v>
      </c>
      <c r="D11" s="36">
        <v>80615</v>
      </c>
      <c r="E11" s="37">
        <v>84160</v>
      </c>
      <c r="F11" s="37">
        <v>1149</v>
      </c>
      <c r="G11" s="37">
        <v>83011</v>
      </c>
    </row>
    <row r="12" spans="1:7" x14ac:dyDescent="0.25">
      <c r="A12" s="35" t="s">
        <v>7</v>
      </c>
      <c r="B12" s="37">
        <v>31800</v>
      </c>
      <c r="C12" s="37">
        <v>268</v>
      </c>
      <c r="D12" s="36">
        <v>31532</v>
      </c>
      <c r="E12" s="37">
        <v>37934</v>
      </c>
      <c r="F12" s="37">
        <v>350</v>
      </c>
      <c r="G12" s="37">
        <v>37584</v>
      </c>
    </row>
    <row r="13" spans="1:7" x14ac:dyDescent="0.25">
      <c r="A13" s="35" t="s">
        <v>8</v>
      </c>
      <c r="B13" s="37">
        <v>1864</v>
      </c>
      <c r="C13" s="37">
        <v>8</v>
      </c>
      <c r="D13" s="36">
        <v>1856</v>
      </c>
      <c r="E13" s="37">
        <v>3164</v>
      </c>
      <c r="F13" s="37">
        <v>9</v>
      </c>
      <c r="G13" s="37">
        <v>3155</v>
      </c>
    </row>
    <row r="14" spans="1:7" x14ac:dyDescent="0.25">
      <c r="A14" s="35" t="s">
        <v>9</v>
      </c>
      <c r="B14" s="37">
        <v>21</v>
      </c>
      <c r="C14" s="37">
        <v>0</v>
      </c>
      <c r="D14" s="36">
        <v>21</v>
      </c>
      <c r="E14" s="37">
        <v>43</v>
      </c>
      <c r="F14" s="37">
        <v>0</v>
      </c>
      <c r="G14" s="37">
        <v>43</v>
      </c>
    </row>
    <row r="15" spans="1:7" x14ac:dyDescent="0.25">
      <c r="A15" s="35"/>
      <c r="B15" s="73" t="s">
        <v>122</v>
      </c>
      <c r="C15" s="73"/>
      <c r="D15" s="73"/>
      <c r="E15" s="73"/>
      <c r="F15" s="73"/>
      <c r="G15" s="73"/>
    </row>
    <row r="16" spans="1:7" x14ac:dyDescent="0.25">
      <c r="A16" s="33" t="s">
        <v>0</v>
      </c>
      <c r="B16" s="38">
        <v>100</v>
      </c>
      <c r="C16" s="38">
        <v>3.0438207641714796</v>
      </c>
      <c r="D16" s="38">
        <v>96.956179235828515</v>
      </c>
      <c r="E16" s="38">
        <v>100</v>
      </c>
      <c r="F16" s="38">
        <v>3.2385708440278242</v>
      </c>
      <c r="G16" s="38">
        <v>96.761429155972181</v>
      </c>
    </row>
    <row r="17" spans="1:7" x14ac:dyDescent="0.25">
      <c r="A17" s="35" t="s">
        <v>3</v>
      </c>
      <c r="B17" s="39">
        <v>100</v>
      </c>
      <c r="C17" s="39">
        <v>6.3577430972388953</v>
      </c>
      <c r="D17" s="39">
        <v>93.642256902761105</v>
      </c>
      <c r="E17" s="39">
        <v>100</v>
      </c>
      <c r="F17" s="39">
        <v>6.102978293791014</v>
      </c>
      <c r="G17" s="39">
        <v>93.897021706208989</v>
      </c>
    </row>
    <row r="18" spans="1:7" x14ac:dyDescent="0.25">
      <c r="A18" s="35" t="s">
        <v>4</v>
      </c>
      <c r="B18" s="39">
        <v>100</v>
      </c>
      <c r="C18" s="39">
        <v>9.8225172740821023</v>
      </c>
      <c r="D18" s="39">
        <v>90.177482725917898</v>
      </c>
      <c r="E18" s="39">
        <v>100</v>
      </c>
      <c r="F18" s="39">
        <v>9.5374892272335536</v>
      </c>
      <c r="G18" s="39">
        <v>90.46251077276645</v>
      </c>
    </row>
    <row r="19" spans="1:7" x14ac:dyDescent="0.25">
      <c r="A19" s="35" t="s">
        <v>5</v>
      </c>
      <c r="B19" s="39">
        <v>100</v>
      </c>
      <c r="C19" s="39">
        <v>3.126055199132737</v>
      </c>
      <c r="D19" s="39">
        <v>96.873944800867264</v>
      </c>
      <c r="E19" s="39">
        <v>100</v>
      </c>
      <c r="F19" s="39">
        <v>4.2205940420304477</v>
      </c>
      <c r="G19" s="39">
        <v>95.779405957969558</v>
      </c>
    </row>
    <row r="20" spans="1:7" x14ac:dyDescent="0.25">
      <c r="A20" s="35" t="s">
        <v>6</v>
      </c>
      <c r="B20" s="39">
        <v>100</v>
      </c>
      <c r="C20" s="39">
        <v>1.2204237173910379</v>
      </c>
      <c r="D20" s="39">
        <v>98.779576282608957</v>
      </c>
      <c r="E20" s="39">
        <v>100</v>
      </c>
      <c r="F20" s="39">
        <v>1.3652566539923954</v>
      </c>
      <c r="G20" s="39">
        <v>98.634743346007596</v>
      </c>
    </row>
    <row r="21" spans="1:7" x14ac:dyDescent="0.25">
      <c r="A21" s="35" t="s">
        <v>7</v>
      </c>
      <c r="B21" s="39">
        <v>100</v>
      </c>
      <c r="C21" s="39">
        <v>0.84276729559748431</v>
      </c>
      <c r="D21" s="39">
        <v>99.157232704402517</v>
      </c>
      <c r="E21" s="39">
        <v>100</v>
      </c>
      <c r="F21" s="39">
        <v>0.92265513787103925</v>
      </c>
      <c r="G21" s="39">
        <v>99.077344862128953</v>
      </c>
    </row>
    <row r="22" spans="1:7" x14ac:dyDescent="0.25">
      <c r="A22" s="35" t="s">
        <v>8</v>
      </c>
      <c r="B22" s="39">
        <v>100</v>
      </c>
      <c r="C22" s="39">
        <v>0.42918454935622319</v>
      </c>
      <c r="D22" s="39">
        <v>99.570815450643778</v>
      </c>
      <c r="E22" s="39">
        <v>100</v>
      </c>
      <c r="F22" s="39">
        <v>0.28445006321112515</v>
      </c>
      <c r="G22" s="39">
        <v>99.715549936788875</v>
      </c>
    </row>
    <row r="23" spans="1:7" x14ac:dyDescent="0.25">
      <c r="A23" s="35" t="s">
        <v>9</v>
      </c>
      <c r="B23" s="39">
        <v>100</v>
      </c>
      <c r="C23" s="39">
        <v>0</v>
      </c>
      <c r="D23" s="39">
        <v>100</v>
      </c>
      <c r="E23" s="39">
        <v>100</v>
      </c>
      <c r="F23" s="39">
        <v>0</v>
      </c>
      <c r="G23" s="39">
        <v>100</v>
      </c>
    </row>
    <row r="24" spans="1:7" x14ac:dyDescent="0.25">
      <c r="A24" s="35"/>
      <c r="B24" s="73" t="s">
        <v>123</v>
      </c>
      <c r="C24" s="73"/>
      <c r="D24" s="73"/>
      <c r="E24" s="73"/>
      <c r="F24" s="73"/>
      <c r="G24" s="73"/>
    </row>
    <row r="25" spans="1:7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7" x14ac:dyDescent="0.25">
      <c r="A26" s="35" t="s">
        <v>3</v>
      </c>
      <c r="B26" s="39">
        <v>9.7071313038087386</v>
      </c>
      <c r="C26" s="39">
        <v>20.275650842266462</v>
      </c>
      <c r="D26" s="39">
        <v>9.3753455479007517</v>
      </c>
      <c r="E26" s="39">
        <v>9.2112115463303947</v>
      </c>
      <c r="F26" s="39">
        <v>17.358219669777458</v>
      </c>
      <c r="G26" s="39">
        <v>8.9385340631141919</v>
      </c>
    </row>
    <row r="27" spans="1:7" x14ac:dyDescent="0.25">
      <c r="A27" s="35" t="s">
        <v>4</v>
      </c>
      <c r="B27" s="39">
        <v>10.321489001692047</v>
      </c>
      <c r="C27" s="39">
        <v>33.307810107197547</v>
      </c>
      <c r="D27" s="39">
        <v>9.5998615404585514</v>
      </c>
      <c r="E27" s="39">
        <v>11.330115686493322</v>
      </c>
      <c r="F27" s="39">
        <v>33.366834170854268</v>
      </c>
      <c r="G27" s="39">
        <v>10.59255450530757</v>
      </c>
    </row>
    <row r="28" spans="1:7" x14ac:dyDescent="0.25">
      <c r="A28" s="35" t="s">
        <v>5</v>
      </c>
      <c r="B28" s="39">
        <v>26.228598863578096</v>
      </c>
      <c r="C28" s="39">
        <v>26.937212863705973</v>
      </c>
      <c r="D28" s="39">
        <v>26.206352792988564</v>
      </c>
      <c r="E28" s="39">
        <v>21.196481047502139</v>
      </c>
      <c r="F28" s="39">
        <v>27.623833452979181</v>
      </c>
      <c r="G28" s="39">
        <v>20.981359833540765</v>
      </c>
    </row>
    <row r="29" spans="1:7" x14ac:dyDescent="0.25">
      <c r="A29" s="35" t="s">
        <v>6</v>
      </c>
      <c r="B29" s="39">
        <v>38.041233749586311</v>
      </c>
      <c r="C29" s="39">
        <v>15.252679938744256</v>
      </c>
      <c r="D29" s="39">
        <v>38.756652548280549</v>
      </c>
      <c r="E29" s="39">
        <v>39.132537291224942</v>
      </c>
      <c r="F29" s="39">
        <v>16.496769562096194</v>
      </c>
      <c r="G29" s="39">
        <v>39.890148438964147</v>
      </c>
    </row>
    <row r="30" spans="1:7" x14ac:dyDescent="0.25">
      <c r="A30" s="35" t="s">
        <v>7</v>
      </c>
      <c r="B30" s="39">
        <v>14.822894379885613</v>
      </c>
      <c r="C30" s="39">
        <v>4.104134762633997</v>
      </c>
      <c r="D30" s="39">
        <v>15.159396739470104</v>
      </c>
      <c r="E30" s="39">
        <v>17.638470408808541</v>
      </c>
      <c r="F30" s="39">
        <v>5.025125628140704</v>
      </c>
      <c r="G30" s="39">
        <v>18.060634601800103</v>
      </c>
    </row>
    <row r="31" spans="1:7" x14ac:dyDescent="0.25">
      <c r="A31" s="35" t="s">
        <v>8</v>
      </c>
      <c r="B31" s="39">
        <v>0.86886399761342081</v>
      </c>
      <c r="C31" s="39">
        <v>0.1225114854517611</v>
      </c>
      <c r="D31" s="39">
        <v>0.89229482267082683</v>
      </c>
      <c r="E31" s="39">
        <v>1.4711899713573635</v>
      </c>
      <c r="F31" s="39">
        <v>0.12921751615218952</v>
      </c>
      <c r="G31" s="39">
        <v>1.516105315258603</v>
      </c>
    </row>
    <row r="32" spans="1:7" x14ac:dyDescent="0.25">
      <c r="A32" s="40" t="s">
        <v>9</v>
      </c>
      <c r="B32" s="41">
        <v>9.7887038357735174E-3</v>
      </c>
      <c r="C32" s="41">
        <v>0</v>
      </c>
      <c r="D32" s="41">
        <v>1.009600823065052E-2</v>
      </c>
      <c r="E32" s="41">
        <v>1.9994048283301716E-2</v>
      </c>
      <c r="F32" s="41">
        <v>0</v>
      </c>
      <c r="G32" s="41">
        <v>2.0663242014618041E-2</v>
      </c>
    </row>
  </sheetData>
  <mergeCells count="6">
    <mergeCell ref="B24:G24"/>
    <mergeCell ref="A4:A5"/>
    <mergeCell ref="B4:D4"/>
    <mergeCell ref="E4:G4"/>
    <mergeCell ref="B6:G6"/>
    <mergeCell ref="B15:G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F20" sqref="F20"/>
    </sheetView>
  </sheetViews>
  <sheetFormatPr defaultColWidth="9.109375" defaultRowHeight="12.6" x14ac:dyDescent="0.25"/>
  <cols>
    <col min="1" max="4" width="11.6640625" style="29" customWidth="1"/>
    <col min="5" max="7" width="11.6640625" style="4" customWidth="1"/>
    <col min="8" max="16384" width="9.109375" style="4"/>
  </cols>
  <sheetData>
    <row r="1" spans="1:7" x14ac:dyDescent="0.25">
      <c r="A1" s="28" t="s">
        <v>152</v>
      </c>
      <c r="B1" s="4"/>
      <c r="C1" s="4"/>
      <c r="D1" s="4"/>
    </row>
    <row r="2" spans="1:7" x14ac:dyDescent="0.25">
      <c r="A2" s="3" t="s">
        <v>118</v>
      </c>
      <c r="C2" s="4"/>
      <c r="D2" s="4"/>
    </row>
    <row r="3" spans="1:7" x14ac:dyDescent="0.25">
      <c r="A3" s="4" t="s">
        <v>124</v>
      </c>
      <c r="B3" s="4"/>
      <c r="C3" s="4"/>
      <c r="D3" s="4"/>
    </row>
    <row r="4" spans="1:7" s="30" customFormat="1" x14ac:dyDescent="0.3">
      <c r="A4" s="80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7" s="30" customFormat="1" x14ac:dyDescent="0.3">
      <c r="A5" s="81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7" x14ac:dyDescent="0.25">
      <c r="A6" s="32"/>
      <c r="B6" s="72" t="s">
        <v>116</v>
      </c>
      <c r="C6" s="72"/>
      <c r="D6" s="72"/>
      <c r="E6" s="72"/>
      <c r="F6" s="72"/>
      <c r="G6" s="72"/>
    </row>
    <row r="7" spans="1:7" x14ac:dyDescent="0.25">
      <c r="A7" s="33" t="s">
        <v>0</v>
      </c>
      <c r="B7" s="34">
        <v>28388</v>
      </c>
      <c r="C7" s="34">
        <v>57</v>
      </c>
      <c r="D7" s="34">
        <v>28331</v>
      </c>
      <c r="E7" s="34">
        <v>28534</v>
      </c>
      <c r="F7" s="34">
        <v>61</v>
      </c>
      <c r="G7" s="34">
        <v>28473</v>
      </c>
    </row>
    <row r="8" spans="1:7" x14ac:dyDescent="0.25">
      <c r="A8" s="35" t="s">
        <v>3</v>
      </c>
      <c r="B8" s="36">
        <v>4802</v>
      </c>
      <c r="C8" s="36">
        <v>10</v>
      </c>
      <c r="D8" s="36">
        <v>4792</v>
      </c>
      <c r="E8" s="37">
        <v>4544</v>
      </c>
      <c r="F8" s="37">
        <v>11</v>
      </c>
      <c r="G8" s="37">
        <v>4533</v>
      </c>
    </row>
    <row r="9" spans="1:7" x14ac:dyDescent="0.25">
      <c r="A9" s="35" t="s">
        <v>4</v>
      </c>
      <c r="B9" s="36">
        <v>3633</v>
      </c>
      <c r="C9" s="36">
        <v>29</v>
      </c>
      <c r="D9" s="36">
        <v>3604</v>
      </c>
      <c r="E9" s="37">
        <v>4151</v>
      </c>
      <c r="F9" s="37">
        <v>29</v>
      </c>
      <c r="G9" s="37">
        <v>4122</v>
      </c>
    </row>
    <row r="10" spans="1:7" x14ac:dyDescent="0.25">
      <c r="A10" s="35" t="s">
        <v>5</v>
      </c>
      <c r="B10" s="36">
        <v>5783</v>
      </c>
      <c r="C10" s="36">
        <v>13</v>
      </c>
      <c r="D10" s="36">
        <v>5770</v>
      </c>
      <c r="E10" s="37">
        <v>4766</v>
      </c>
      <c r="F10" s="37">
        <v>15</v>
      </c>
      <c r="G10" s="37">
        <v>4751</v>
      </c>
    </row>
    <row r="11" spans="1:7" x14ac:dyDescent="0.25">
      <c r="A11" s="35" t="s">
        <v>6</v>
      </c>
      <c r="B11" s="37">
        <v>10173</v>
      </c>
      <c r="C11" s="37">
        <v>4</v>
      </c>
      <c r="D11" s="36">
        <v>10169</v>
      </c>
      <c r="E11" s="37">
        <v>10102</v>
      </c>
      <c r="F11" s="37">
        <v>5</v>
      </c>
      <c r="G11" s="37">
        <v>10097</v>
      </c>
    </row>
    <row r="12" spans="1:7" x14ac:dyDescent="0.25">
      <c r="A12" s="35" t="s">
        <v>7</v>
      </c>
      <c r="B12" s="37">
        <v>3711</v>
      </c>
      <c r="C12" s="37">
        <v>1</v>
      </c>
      <c r="D12" s="36">
        <v>3710</v>
      </c>
      <c r="E12" s="37">
        <v>4559</v>
      </c>
      <c r="F12" s="37">
        <v>1</v>
      </c>
      <c r="G12" s="37">
        <v>4558</v>
      </c>
    </row>
    <row r="13" spans="1:7" x14ac:dyDescent="0.25">
      <c r="A13" s="35" t="s">
        <v>8</v>
      </c>
      <c r="B13" s="37">
        <v>278</v>
      </c>
      <c r="C13" s="37">
        <v>0</v>
      </c>
      <c r="D13" s="36">
        <v>278</v>
      </c>
      <c r="E13" s="37">
        <v>401</v>
      </c>
      <c r="F13" s="37">
        <v>0</v>
      </c>
      <c r="G13" s="37">
        <v>401</v>
      </c>
    </row>
    <row r="14" spans="1:7" x14ac:dyDescent="0.25">
      <c r="A14" s="35" t="s">
        <v>9</v>
      </c>
      <c r="B14" s="37">
        <v>8</v>
      </c>
      <c r="C14" s="37">
        <v>0</v>
      </c>
      <c r="D14" s="36">
        <v>8</v>
      </c>
      <c r="E14" s="37">
        <v>11</v>
      </c>
      <c r="F14" s="37">
        <v>0</v>
      </c>
      <c r="G14" s="37">
        <v>11</v>
      </c>
    </row>
    <row r="15" spans="1:7" x14ac:dyDescent="0.25">
      <c r="A15" s="35"/>
      <c r="B15" s="73" t="s">
        <v>122</v>
      </c>
      <c r="C15" s="73"/>
      <c r="D15" s="73"/>
      <c r="E15" s="73"/>
      <c r="F15" s="73"/>
      <c r="G15" s="73"/>
    </row>
    <row r="16" spans="1:7" x14ac:dyDescent="0.25">
      <c r="A16" s="33" t="s">
        <v>0</v>
      </c>
      <c r="B16" s="38">
        <v>100</v>
      </c>
      <c r="C16" s="38">
        <v>0.20078906580245173</v>
      </c>
      <c r="D16" s="38">
        <v>99.799210934197546</v>
      </c>
      <c r="E16" s="38">
        <v>100</v>
      </c>
      <c r="F16" s="38">
        <v>0.21378005186794702</v>
      </c>
      <c r="G16" s="38">
        <v>99.786219948132043</v>
      </c>
    </row>
    <row r="17" spans="1:7" x14ac:dyDescent="0.25">
      <c r="A17" s="35" t="s">
        <v>3</v>
      </c>
      <c r="B17" s="39">
        <v>100</v>
      </c>
      <c r="C17" s="39">
        <v>0.20824656393169513</v>
      </c>
      <c r="D17" s="39">
        <v>99.791753436068305</v>
      </c>
      <c r="E17" s="39">
        <v>100</v>
      </c>
      <c r="F17" s="39">
        <v>0.24207746478873238</v>
      </c>
      <c r="G17" s="39">
        <v>99.757922535211264</v>
      </c>
    </row>
    <row r="18" spans="1:7" x14ac:dyDescent="0.25">
      <c r="A18" s="35" t="s">
        <v>4</v>
      </c>
      <c r="B18" s="39">
        <v>100</v>
      </c>
      <c r="C18" s="39">
        <v>0.79823837049270563</v>
      </c>
      <c r="D18" s="39">
        <v>99.201761629507288</v>
      </c>
      <c r="E18" s="39">
        <v>100</v>
      </c>
      <c r="F18" s="39">
        <v>0.69862683690676941</v>
      </c>
      <c r="G18" s="39">
        <v>99.301373163093231</v>
      </c>
    </row>
    <row r="19" spans="1:7" x14ac:dyDescent="0.25">
      <c r="A19" s="35" t="s">
        <v>5</v>
      </c>
      <c r="B19" s="39">
        <v>100</v>
      </c>
      <c r="C19" s="39">
        <v>0.22479681826041847</v>
      </c>
      <c r="D19" s="39">
        <v>99.775203181739585</v>
      </c>
      <c r="E19" s="39">
        <v>100</v>
      </c>
      <c r="F19" s="39">
        <v>0.31472933277381449</v>
      </c>
      <c r="G19" s="39">
        <v>99.685270667226192</v>
      </c>
    </row>
    <row r="20" spans="1:7" x14ac:dyDescent="0.25">
      <c r="A20" s="35" t="s">
        <v>6</v>
      </c>
      <c r="B20" s="39">
        <v>100</v>
      </c>
      <c r="C20" s="39">
        <v>3.9319768013368721E-2</v>
      </c>
      <c r="D20" s="39">
        <v>99.960680231986629</v>
      </c>
      <c r="E20" s="39">
        <v>100</v>
      </c>
      <c r="F20" s="39">
        <v>4.949514947535142E-2</v>
      </c>
      <c r="G20" s="39">
        <v>99.950504850524652</v>
      </c>
    </row>
    <row r="21" spans="1:7" x14ac:dyDescent="0.25">
      <c r="A21" s="35" t="s">
        <v>7</v>
      </c>
      <c r="B21" s="39">
        <v>100</v>
      </c>
      <c r="C21" s="39">
        <v>2.6946914578280787E-2</v>
      </c>
      <c r="D21" s="39">
        <v>99.973053085421711</v>
      </c>
      <c r="E21" s="39">
        <v>100</v>
      </c>
      <c r="F21" s="39">
        <v>2.1934634788330777E-2</v>
      </c>
      <c r="G21" s="39">
        <v>99.978065365211663</v>
      </c>
    </row>
    <row r="22" spans="1:7" x14ac:dyDescent="0.25">
      <c r="A22" s="35" t="s">
        <v>8</v>
      </c>
      <c r="B22" s="39">
        <v>100</v>
      </c>
      <c r="C22" s="39">
        <v>0</v>
      </c>
      <c r="D22" s="39">
        <v>100</v>
      </c>
      <c r="E22" s="39">
        <v>100</v>
      </c>
      <c r="F22" s="39">
        <v>0</v>
      </c>
      <c r="G22" s="39">
        <v>100</v>
      </c>
    </row>
    <row r="23" spans="1:7" x14ac:dyDescent="0.25">
      <c r="A23" s="35" t="s">
        <v>9</v>
      </c>
      <c r="B23" s="39">
        <v>100</v>
      </c>
      <c r="C23" s="39">
        <v>0</v>
      </c>
      <c r="D23" s="39">
        <v>100</v>
      </c>
      <c r="E23" s="39">
        <v>100</v>
      </c>
      <c r="F23" s="39">
        <v>0</v>
      </c>
      <c r="G23" s="39">
        <v>100</v>
      </c>
    </row>
    <row r="24" spans="1:7" x14ac:dyDescent="0.25">
      <c r="A24" s="35"/>
      <c r="B24" s="73" t="s">
        <v>123</v>
      </c>
      <c r="C24" s="73"/>
      <c r="D24" s="73"/>
      <c r="E24" s="73"/>
      <c r="F24" s="73"/>
      <c r="G24" s="73"/>
    </row>
    <row r="25" spans="1:7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7" x14ac:dyDescent="0.25">
      <c r="A26" s="35" t="s">
        <v>3</v>
      </c>
      <c r="B26" s="39">
        <v>16.915598140059178</v>
      </c>
      <c r="C26" s="39">
        <v>17.543859649122805</v>
      </c>
      <c r="D26" s="39">
        <v>16.914334121633544</v>
      </c>
      <c r="E26" s="39">
        <v>15.924861568654938</v>
      </c>
      <c r="F26" s="39">
        <v>18.032786885245901</v>
      </c>
      <c r="G26" s="39">
        <v>15.920345590559478</v>
      </c>
    </row>
    <row r="27" spans="1:7" x14ac:dyDescent="0.25">
      <c r="A27" s="35" t="s">
        <v>4</v>
      </c>
      <c r="B27" s="39">
        <v>12.797660983514161</v>
      </c>
      <c r="C27" s="39">
        <v>50.877192982456144</v>
      </c>
      <c r="D27" s="39">
        <v>12.721047615685999</v>
      </c>
      <c r="E27" s="39">
        <v>14.547557300063083</v>
      </c>
      <c r="F27" s="39">
        <v>47.540983606557376</v>
      </c>
      <c r="G27" s="39">
        <v>14.476872826888631</v>
      </c>
    </row>
    <row r="28" spans="1:7" x14ac:dyDescent="0.25">
      <c r="A28" s="35" t="s">
        <v>5</v>
      </c>
      <c r="B28" s="39">
        <v>20.371283640975062</v>
      </c>
      <c r="C28" s="39">
        <v>22.807017543859647</v>
      </c>
      <c r="D28" s="39">
        <v>20.366383113903495</v>
      </c>
      <c r="E28" s="39">
        <v>16.702880773813696</v>
      </c>
      <c r="F28" s="39">
        <v>24.590163934426229</v>
      </c>
      <c r="G28" s="39">
        <v>16.685983212165912</v>
      </c>
    </row>
    <row r="29" spans="1:7" x14ac:dyDescent="0.25">
      <c r="A29" s="35" t="s">
        <v>6</v>
      </c>
      <c r="B29" s="39">
        <v>35.83556432295336</v>
      </c>
      <c r="C29" s="39">
        <v>7.0175438596491224</v>
      </c>
      <c r="D29" s="39">
        <v>35.893544174226108</v>
      </c>
      <c r="E29" s="39">
        <v>35.403378425737714</v>
      </c>
      <c r="F29" s="39">
        <v>8.1967213114754092</v>
      </c>
      <c r="G29" s="39">
        <v>35.461665437431954</v>
      </c>
    </row>
    <row r="30" spans="1:7" x14ac:dyDescent="0.25">
      <c r="A30" s="35" t="s">
        <v>7</v>
      </c>
      <c r="B30" s="39">
        <v>13.072424968296465</v>
      </c>
      <c r="C30" s="39">
        <v>1.7543859649122806</v>
      </c>
      <c r="D30" s="39">
        <v>13.095196074970881</v>
      </c>
      <c r="E30" s="39">
        <v>15.977430433868367</v>
      </c>
      <c r="F30" s="39">
        <v>1.639344262295082</v>
      </c>
      <c r="G30" s="39">
        <v>16.008148070101498</v>
      </c>
    </row>
    <row r="31" spans="1:7" x14ac:dyDescent="0.25">
      <c r="A31" s="35" t="s">
        <v>8</v>
      </c>
      <c r="B31" s="39">
        <v>0.97928702268564183</v>
      </c>
      <c r="C31" s="39">
        <v>0</v>
      </c>
      <c r="D31" s="39">
        <v>0.98125728001129497</v>
      </c>
      <c r="E31" s="39">
        <v>1.4053409967056845</v>
      </c>
      <c r="F31" s="39">
        <v>0</v>
      </c>
      <c r="G31" s="39">
        <v>1.4083517718540373</v>
      </c>
    </row>
    <row r="32" spans="1:7" x14ac:dyDescent="0.25">
      <c r="A32" s="40" t="s">
        <v>9</v>
      </c>
      <c r="B32" s="41">
        <v>2.8180921516133578E-2</v>
      </c>
      <c r="C32" s="41">
        <v>0</v>
      </c>
      <c r="D32" s="41">
        <v>2.8237619568670359E-2</v>
      </c>
      <c r="E32" s="41">
        <v>3.8550501156515031E-2</v>
      </c>
      <c r="F32" s="41">
        <v>0</v>
      </c>
      <c r="G32" s="41">
        <v>3.86330909984898E-2</v>
      </c>
    </row>
  </sheetData>
  <mergeCells count="6">
    <mergeCell ref="B24:G24"/>
    <mergeCell ref="A4:A5"/>
    <mergeCell ref="B4:D4"/>
    <mergeCell ref="E4:G4"/>
    <mergeCell ref="B6:G6"/>
    <mergeCell ref="B15:G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20" zoomScaleNormal="120" workbookViewId="0">
      <selection activeCell="D14" sqref="D14"/>
    </sheetView>
  </sheetViews>
  <sheetFormatPr defaultColWidth="9.109375" defaultRowHeight="12.6" x14ac:dyDescent="0.25"/>
  <cols>
    <col min="1" max="1" width="25.6640625" style="2" customWidth="1"/>
    <col min="2" max="2" width="14.88671875" style="2" customWidth="1"/>
    <col min="3" max="3" width="14.5546875" style="2" customWidth="1"/>
    <col min="4" max="4" width="14.6640625" style="2" customWidth="1"/>
    <col min="5" max="5" width="14.5546875" style="2" customWidth="1"/>
    <col min="6" max="16384" width="9.109375" style="2"/>
  </cols>
  <sheetData>
    <row r="1" spans="1:5" x14ac:dyDescent="0.25">
      <c r="A1" s="1" t="s">
        <v>151</v>
      </c>
    </row>
    <row r="2" spans="1:5" x14ac:dyDescent="0.25">
      <c r="A2" s="3" t="s">
        <v>118</v>
      </c>
    </row>
    <row r="3" spans="1:5" x14ac:dyDescent="0.25">
      <c r="A3" s="4" t="s">
        <v>124</v>
      </c>
      <c r="D3" s="64"/>
    </row>
    <row r="4" spans="1:5" x14ac:dyDescent="0.25">
      <c r="A4" s="78" t="s">
        <v>117</v>
      </c>
      <c r="B4" s="82">
        <v>2021</v>
      </c>
      <c r="C4" s="83"/>
      <c r="D4" s="84">
        <v>2022</v>
      </c>
      <c r="E4" s="85"/>
    </row>
    <row r="5" spans="1:5" ht="25.2" x14ac:dyDescent="0.25">
      <c r="A5" s="79"/>
      <c r="B5" s="20" t="s">
        <v>116</v>
      </c>
      <c r="C5" s="20" t="s">
        <v>127</v>
      </c>
      <c r="D5" s="20" t="s">
        <v>116</v>
      </c>
      <c r="E5" s="20" t="s">
        <v>127</v>
      </c>
    </row>
    <row r="6" spans="1:5" x14ac:dyDescent="0.25">
      <c r="A6" s="21" t="s">
        <v>42</v>
      </c>
      <c r="B6" s="22">
        <v>129893</v>
      </c>
      <c r="C6" s="23">
        <v>34.265594138858951</v>
      </c>
      <c r="D6" s="22">
        <v>132527</v>
      </c>
      <c r="E6" s="23">
        <v>35.091312957174786</v>
      </c>
    </row>
    <row r="7" spans="1:5" x14ac:dyDescent="0.25">
      <c r="A7" s="12" t="s">
        <v>101</v>
      </c>
      <c r="B7" s="13">
        <v>10562</v>
      </c>
      <c r="C7" s="24">
        <v>36.449132547225645</v>
      </c>
      <c r="D7" s="13">
        <v>10825</v>
      </c>
      <c r="E7" s="24">
        <v>37.48225868610227</v>
      </c>
    </row>
    <row r="8" spans="1:5" x14ac:dyDescent="0.25">
      <c r="A8" s="12" t="s">
        <v>146</v>
      </c>
      <c r="B8" s="13">
        <v>5918</v>
      </c>
      <c r="C8" s="24">
        <v>29.330135003865749</v>
      </c>
      <c r="D8" s="13">
        <v>6071</v>
      </c>
      <c r="E8" s="24">
        <v>30.250997072066237</v>
      </c>
    </row>
    <row r="9" spans="1:5" x14ac:dyDescent="0.25">
      <c r="A9" s="12" t="s">
        <v>102</v>
      </c>
      <c r="B9" s="13">
        <v>7434</v>
      </c>
      <c r="C9" s="24">
        <v>36.471587338265877</v>
      </c>
      <c r="D9" s="13">
        <v>7815</v>
      </c>
      <c r="E9" s="24">
        <v>38.599511912505797</v>
      </c>
    </row>
    <row r="10" spans="1:5" x14ac:dyDescent="0.25">
      <c r="A10" s="12" t="s">
        <v>103</v>
      </c>
      <c r="B10" s="13">
        <v>2295</v>
      </c>
      <c r="C10" s="24">
        <v>23.28797843096865</v>
      </c>
      <c r="D10" s="13">
        <v>2333</v>
      </c>
      <c r="E10" s="24">
        <v>23.806705470338052</v>
      </c>
    </row>
    <row r="11" spans="1:5" x14ac:dyDescent="0.25">
      <c r="A11" s="12" t="s">
        <v>104</v>
      </c>
      <c r="B11" s="13">
        <v>9695</v>
      </c>
      <c r="C11" s="24">
        <v>40.481079740420036</v>
      </c>
      <c r="D11" s="13">
        <v>10171</v>
      </c>
      <c r="E11" s="24">
        <v>42.762550751886813</v>
      </c>
    </row>
    <row r="12" spans="1:5" x14ac:dyDescent="0.25">
      <c r="A12" s="12" t="s">
        <v>105</v>
      </c>
      <c r="B12" s="13">
        <v>11802</v>
      </c>
      <c r="C12" s="24">
        <v>34.404451997889439</v>
      </c>
      <c r="D12" s="13">
        <v>12300</v>
      </c>
      <c r="E12" s="24">
        <v>35.870369733106948</v>
      </c>
    </row>
    <row r="13" spans="1:5" x14ac:dyDescent="0.25">
      <c r="A13" s="12" t="s">
        <v>106</v>
      </c>
      <c r="B13" s="13">
        <v>23895</v>
      </c>
      <c r="C13" s="24">
        <v>43.344627062066891</v>
      </c>
      <c r="D13" s="13">
        <v>22824</v>
      </c>
      <c r="E13" s="24">
        <v>41.414637793406612</v>
      </c>
    </row>
    <row r="14" spans="1:5" x14ac:dyDescent="0.25">
      <c r="A14" s="12" t="s">
        <v>107</v>
      </c>
      <c r="B14" s="13">
        <v>2316</v>
      </c>
      <c r="C14" s="24">
        <v>24.415364812567798</v>
      </c>
      <c r="D14" s="13">
        <v>2292</v>
      </c>
      <c r="E14" s="24">
        <v>24.319824795398333</v>
      </c>
    </row>
    <row r="15" spans="1:5" x14ac:dyDescent="0.25">
      <c r="A15" s="12" t="s">
        <v>108</v>
      </c>
      <c r="B15" s="13">
        <v>5541</v>
      </c>
      <c r="C15" s="24">
        <v>26.563665546144364</v>
      </c>
      <c r="D15" s="13">
        <v>5883</v>
      </c>
      <c r="E15" s="24">
        <v>28.29592448263622</v>
      </c>
    </row>
    <row r="16" spans="1:5" x14ac:dyDescent="0.25">
      <c r="A16" s="12" t="s">
        <v>109</v>
      </c>
      <c r="B16" s="13">
        <v>4322</v>
      </c>
      <c r="C16" s="24">
        <v>37.624486384845738</v>
      </c>
      <c r="D16" s="13">
        <v>4565</v>
      </c>
      <c r="E16" s="24">
        <v>39.926357080696718</v>
      </c>
    </row>
    <row r="17" spans="1:5" x14ac:dyDescent="0.25">
      <c r="A17" s="12" t="s">
        <v>110</v>
      </c>
      <c r="B17" s="13">
        <v>8115</v>
      </c>
      <c r="C17" s="24">
        <v>34.404165638569296</v>
      </c>
      <c r="D17" s="13">
        <v>8429</v>
      </c>
      <c r="E17" s="24">
        <v>35.741741851251767</v>
      </c>
    </row>
    <row r="18" spans="1:5" x14ac:dyDescent="0.25">
      <c r="A18" s="12" t="s">
        <v>111</v>
      </c>
      <c r="B18" s="13">
        <v>15592</v>
      </c>
      <c r="C18" s="24">
        <v>35.631144527116071</v>
      </c>
      <c r="D18" s="13">
        <v>16225</v>
      </c>
      <c r="E18" s="24">
        <v>37.327150561506173</v>
      </c>
    </row>
    <row r="19" spans="1:5" x14ac:dyDescent="0.25">
      <c r="A19" s="12" t="s">
        <v>112</v>
      </c>
      <c r="B19" s="13">
        <v>3573</v>
      </c>
      <c r="C19" s="24">
        <v>30.083531687060542</v>
      </c>
      <c r="D19" s="13">
        <v>3673</v>
      </c>
      <c r="E19" s="24">
        <v>31.175625804217411</v>
      </c>
    </row>
    <row r="20" spans="1:5" x14ac:dyDescent="0.25">
      <c r="A20" s="12" t="s">
        <v>113</v>
      </c>
      <c r="B20" s="13">
        <v>3447</v>
      </c>
      <c r="C20" s="24">
        <v>25.074579962595447</v>
      </c>
      <c r="D20" s="13">
        <v>3515</v>
      </c>
      <c r="E20" s="24">
        <v>25.723966833280883</v>
      </c>
    </row>
    <row r="21" spans="1:5" x14ac:dyDescent="0.25">
      <c r="A21" s="12" t="s">
        <v>114</v>
      </c>
      <c r="B21" s="13">
        <v>10070</v>
      </c>
      <c r="C21" s="24">
        <v>28.771181961297476</v>
      </c>
      <c r="D21" s="13">
        <v>10248</v>
      </c>
      <c r="E21" s="24">
        <v>29.33383177184874</v>
      </c>
    </row>
    <row r="22" spans="1:5" x14ac:dyDescent="0.25">
      <c r="A22" s="26" t="s">
        <v>115</v>
      </c>
      <c r="B22" s="16">
        <v>5316</v>
      </c>
      <c r="C22" s="27">
        <v>32.217771773813787</v>
      </c>
      <c r="D22" s="16">
        <v>5358</v>
      </c>
      <c r="E22" s="27">
        <v>32.658345432403081</v>
      </c>
    </row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30" zoomScaleNormal="130" workbookViewId="0">
      <selection activeCell="D3" sqref="D3"/>
    </sheetView>
  </sheetViews>
  <sheetFormatPr defaultColWidth="9.109375" defaultRowHeight="12.6" x14ac:dyDescent="0.25"/>
  <cols>
    <col min="1" max="1" width="25.6640625" style="2" customWidth="1"/>
    <col min="2" max="2" width="14.88671875" style="2" customWidth="1"/>
    <col min="3" max="3" width="14.5546875" style="2" customWidth="1"/>
    <col min="4" max="4" width="14.6640625" style="2" customWidth="1"/>
    <col min="5" max="5" width="14.5546875" style="2" customWidth="1"/>
    <col min="6" max="16384" width="9.109375" style="2"/>
  </cols>
  <sheetData>
    <row r="1" spans="1:5" x14ac:dyDescent="0.25">
      <c r="A1" s="1" t="s">
        <v>156</v>
      </c>
    </row>
    <row r="2" spans="1:5" x14ac:dyDescent="0.25">
      <c r="A2" s="3" t="s">
        <v>118</v>
      </c>
    </row>
    <row r="3" spans="1:5" x14ac:dyDescent="0.25">
      <c r="A3" s="4" t="s">
        <v>124</v>
      </c>
      <c r="D3" s="64"/>
    </row>
    <row r="4" spans="1:5" x14ac:dyDescent="0.25">
      <c r="A4" s="78" t="s">
        <v>117</v>
      </c>
      <c r="B4" s="82">
        <v>2021</v>
      </c>
      <c r="C4" s="83"/>
      <c r="D4" s="84">
        <v>2022</v>
      </c>
      <c r="E4" s="85"/>
    </row>
    <row r="5" spans="1:5" ht="25.2" x14ac:dyDescent="0.25">
      <c r="A5" s="79"/>
      <c r="B5" s="20" t="s">
        <v>116</v>
      </c>
      <c r="C5" s="20" t="s">
        <v>127</v>
      </c>
      <c r="D5" s="20" t="s">
        <v>116</v>
      </c>
      <c r="E5" s="20" t="s">
        <v>127</v>
      </c>
    </row>
    <row r="6" spans="1:5" x14ac:dyDescent="0.25">
      <c r="A6" s="21" t="s">
        <v>42</v>
      </c>
      <c r="B6" s="22">
        <v>34874</v>
      </c>
      <c r="C6" s="23">
        <v>9.1997130715170723</v>
      </c>
      <c r="D6" s="22">
        <v>35016</v>
      </c>
      <c r="E6" s="23">
        <v>9.2717515261677423</v>
      </c>
    </row>
    <row r="7" spans="1:5" x14ac:dyDescent="0.25">
      <c r="A7" s="12" t="s">
        <v>101</v>
      </c>
      <c r="B7" s="13">
        <v>2950</v>
      </c>
      <c r="C7" s="24">
        <v>10.1803579827983</v>
      </c>
      <c r="D7" s="13">
        <v>2975</v>
      </c>
      <c r="E7" s="24">
        <v>10.301128830591617</v>
      </c>
    </row>
    <row r="8" spans="1:5" x14ac:dyDescent="0.25">
      <c r="A8" s="12" t="s">
        <v>146</v>
      </c>
      <c r="B8" s="13">
        <v>1232</v>
      </c>
      <c r="C8" s="24">
        <v>6.1059017108419402</v>
      </c>
      <c r="D8" s="13">
        <v>1228</v>
      </c>
      <c r="E8" s="24">
        <v>6.1189630051881636</v>
      </c>
    </row>
    <row r="9" spans="1:5" x14ac:dyDescent="0.25">
      <c r="A9" s="12" t="s">
        <v>102</v>
      </c>
      <c r="B9" s="13">
        <v>2013</v>
      </c>
      <c r="C9" s="24">
        <v>9.8758818014432634</v>
      </c>
      <c r="D9" s="13">
        <v>2021</v>
      </c>
      <c r="E9" s="24">
        <v>9.9820362860107767</v>
      </c>
    </row>
    <row r="10" spans="1:5" x14ac:dyDescent="0.25">
      <c r="A10" s="12" t="s">
        <v>103</v>
      </c>
      <c r="B10" s="13">
        <v>730</v>
      </c>
      <c r="C10" s="24">
        <v>7.4075051218331645</v>
      </c>
      <c r="D10" s="13">
        <v>722</v>
      </c>
      <c r="E10" s="24">
        <v>7.3675273680171767</v>
      </c>
    </row>
    <row r="11" spans="1:5" x14ac:dyDescent="0.25">
      <c r="A11" s="12" t="s">
        <v>104</v>
      </c>
      <c r="B11" s="13">
        <v>2637</v>
      </c>
      <c r="C11" s="24">
        <v>11.010686671014712</v>
      </c>
      <c r="D11" s="13">
        <v>2649</v>
      </c>
      <c r="E11" s="24">
        <v>11.137350992208059</v>
      </c>
    </row>
    <row r="12" spans="1:5" x14ac:dyDescent="0.25">
      <c r="A12" s="12" t="s">
        <v>105</v>
      </c>
      <c r="B12" s="13">
        <v>3207</v>
      </c>
      <c r="C12" s="24">
        <v>9.3488457513329468</v>
      </c>
      <c r="D12" s="13">
        <v>3287</v>
      </c>
      <c r="E12" s="24">
        <v>9.5858459603839474</v>
      </c>
    </row>
    <row r="13" spans="1:5" x14ac:dyDescent="0.25">
      <c r="A13" s="12" t="s">
        <v>106</v>
      </c>
      <c r="B13" s="13">
        <v>6001</v>
      </c>
      <c r="C13" s="24">
        <v>10.885587235800939</v>
      </c>
      <c r="D13" s="13">
        <v>5962</v>
      </c>
      <c r="E13" s="24">
        <v>10.815495629160608</v>
      </c>
    </row>
    <row r="14" spans="1:5" x14ac:dyDescent="0.25">
      <c r="A14" s="12" t="s">
        <v>107</v>
      </c>
      <c r="B14" s="13">
        <v>667</v>
      </c>
      <c r="C14" s="24">
        <v>7.0315407296989303</v>
      </c>
      <c r="D14" s="13">
        <v>658</v>
      </c>
      <c r="E14" s="24">
        <v>6.9818694220646176</v>
      </c>
    </row>
    <row r="15" spans="1:5" x14ac:dyDescent="0.25">
      <c r="A15" s="12" t="s">
        <v>108</v>
      </c>
      <c r="B15" s="13">
        <v>1654</v>
      </c>
      <c r="C15" s="24">
        <v>7.9293092967555987</v>
      </c>
      <c r="D15" s="13">
        <v>1645</v>
      </c>
      <c r="E15" s="24">
        <v>7.9120849522244745</v>
      </c>
    </row>
    <row r="16" spans="1:5" x14ac:dyDescent="0.25">
      <c r="A16" s="12" t="s">
        <v>109</v>
      </c>
      <c r="B16" s="13">
        <v>1234</v>
      </c>
      <c r="C16" s="24">
        <v>10.742391531443694</v>
      </c>
      <c r="D16" s="13">
        <v>1233</v>
      </c>
      <c r="E16" s="24">
        <v>10.784052197261566</v>
      </c>
    </row>
    <row r="17" spans="1:5" x14ac:dyDescent="0.25">
      <c r="A17" s="12" t="s">
        <v>110</v>
      </c>
      <c r="B17" s="13">
        <v>2228</v>
      </c>
      <c r="C17" s="24">
        <v>9.4457770847482916</v>
      </c>
      <c r="D17" s="13">
        <v>2278</v>
      </c>
      <c r="E17" s="24">
        <v>9.6594718160103827</v>
      </c>
    </row>
    <row r="18" spans="1:5" x14ac:dyDescent="0.25">
      <c r="A18" s="12" t="s">
        <v>111</v>
      </c>
      <c r="B18" s="13">
        <v>3791</v>
      </c>
      <c r="C18" s="24">
        <v>8.6632676309836469</v>
      </c>
      <c r="D18" s="13">
        <v>3882</v>
      </c>
      <c r="E18" s="24">
        <v>8.9286084024163603</v>
      </c>
    </row>
    <row r="19" spans="1:5" x14ac:dyDescent="0.25">
      <c r="A19" s="12" t="s">
        <v>112</v>
      </c>
      <c r="B19" s="13">
        <v>990</v>
      </c>
      <c r="C19" s="24">
        <v>8.3354873692107301</v>
      </c>
      <c r="D19" s="13">
        <v>969</v>
      </c>
      <c r="E19" s="24">
        <v>8.2246614223486709</v>
      </c>
    </row>
    <row r="20" spans="1:5" x14ac:dyDescent="0.25">
      <c r="A20" s="12" t="s">
        <v>113</v>
      </c>
      <c r="B20" s="13">
        <v>926</v>
      </c>
      <c r="C20" s="24">
        <v>6.7360200305666913</v>
      </c>
      <c r="D20" s="13">
        <v>891</v>
      </c>
      <c r="E20" s="24">
        <v>6.5206413793608169</v>
      </c>
    </row>
    <row r="21" spans="1:5" x14ac:dyDescent="0.25">
      <c r="A21" s="12" t="s">
        <v>114</v>
      </c>
      <c r="B21" s="13">
        <v>2943</v>
      </c>
      <c r="C21" s="24">
        <v>8.4084993557198082</v>
      </c>
      <c r="D21" s="13">
        <v>2934</v>
      </c>
      <c r="E21" s="24">
        <v>8.398269166530465</v>
      </c>
    </row>
    <row r="22" spans="1:5" x14ac:dyDescent="0.25">
      <c r="A22" s="26" t="s">
        <v>115</v>
      </c>
      <c r="B22" s="16">
        <v>1671</v>
      </c>
      <c r="C22" s="27">
        <v>10.127143836351175</v>
      </c>
      <c r="D22" s="16">
        <v>1682</v>
      </c>
      <c r="E22" s="27">
        <v>10.252209223087339</v>
      </c>
    </row>
    <row r="27" spans="1:5" hidden="1" x14ac:dyDescent="0.25"/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D3" sqref="D3"/>
    </sheetView>
  </sheetViews>
  <sheetFormatPr defaultColWidth="9.109375" defaultRowHeight="12.6" x14ac:dyDescent="0.25"/>
  <cols>
    <col min="1" max="1" width="25.6640625" style="2" customWidth="1"/>
    <col min="2" max="2" width="14.88671875" style="2" customWidth="1"/>
    <col min="3" max="3" width="14.5546875" style="2" customWidth="1"/>
    <col min="4" max="4" width="14.6640625" style="2" customWidth="1"/>
    <col min="5" max="5" width="14.5546875" style="2" customWidth="1"/>
    <col min="6" max="6" width="14" style="2" customWidth="1"/>
    <col min="7" max="16384" width="9.109375" style="2"/>
  </cols>
  <sheetData>
    <row r="1" spans="1:7" x14ac:dyDescent="0.25">
      <c r="A1" s="1" t="s">
        <v>157</v>
      </c>
    </row>
    <row r="2" spans="1:7" x14ac:dyDescent="0.25">
      <c r="A2" s="3" t="s">
        <v>118</v>
      </c>
    </row>
    <row r="3" spans="1:7" x14ac:dyDescent="0.25">
      <c r="A3" s="4" t="s">
        <v>124</v>
      </c>
      <c r="D3" s="64"/>
    </row>
    <row r="4" spans="1:7" x14ac:dyDescent="0.25">
      <c r="A4" s="78" t="s">
        <v>117</v>
      </c>
      <c r="B4" s="82">
        <v>2021</v>
      </c>
      <c r="C4" s="83"/>
      <c r="D4" s="84">
        <v>2022</v>
      </c>
      <c r="E4" s="85"/>
    </row>
    <row r="5" spans="1:7" ht="25.2" x14ac:dyDescent="0.25">
      <c r="A5" s="79"/>
      <c r="B5" s="20" t="s">
        <v>116</v>
      </c>
      <c r="C5" s="20" t="s">
        <v>127</v>
      </c>
      <c r="D5" s="20" t="s">
        <v>116</v>
      </c>
      <c r="E5" s="20" t="s">
        <v>127</v>
      </c>
    </row>
    <row r="6" spans="1:7" x14ac:dyDescent="0.25">
      <c r="A6" s="21" t="s">
        <v>42</v>
      </c>
      <c r="B6" s="22">
        <v>214533</v>
      </c>
      <c r="C6" s="23">
        <v>56.593509329924068</v>
      </c>
      <c r="D6" s="22">
        <v>215064</v>
      </c>
      <c r="E6" s="23">
        <v>56.945966707326342</v>
      </c>
    </row>
    <row r="7" spans="1:7" x14ac:dyDescent="0.25">
      <c r="A7" s="12" t="s">
        <v>101</v>
      </c>
      <c r="B7" s="13">
        <v>16308</v>
      </c>
      <c r="C7" s="24">
        <v>56.278399316432093</v>
      </c>
      <c r="D7" s="13">
        <v>15812</v>
      </c>
      <c r="E7" s="24">
        <v>54.750066914055346</v>
      </c>
    </row>
    <row r="8" spans="1:7" x14ac:dyDescent="0.25">
      <c r="A8" s="12" t="s">
        <v>146</v>
      </c>
      <c r="B8" s="13">
        <v>10957</v>
      </c>
      <c r="C8" s="24">
        <v>54.303867731895409</v>
      </c>
      <c r="D8" s="13">
        <v>10217</v>
      </c>
      <c r="E8" s="24">
        <v>50.909971517921385</v>
      </c>
    </row>
    <row r="9" spans="1:7" x14ac:dyDescent="0.25">
      <c r="A9" s="12" t="s">
        <v>102</v>
      </c>
      <c r="B9" s="13">
        <v>13671</v>
      </c>
      <c r="C9" s="24">
        <v>67.070630952573694</v>
      </c>
      <c r="D9" s="13">
        <v>13724</v>
      </c>
      <c r="E9" s="24">
        <v>67.784990593375497</v>
      </c>
    </row>
    <row r="10" spans="1:7" x14ac:dyDescent="0.25">
      <c r="A10" s="12" t="s">
        <v>103</v>
      </c>
      <c r="B10" s="13">
        <v>4573</v>
      </c>
      <c r="C10" s="24">
        <v>46.403453318004196</v>
      </c>
      <c r="D10" s="13">
        <v>4076</v>
      </c>
      <c r="E10" s="24">
        <v>41.592855335232706</v>
      </c>
      <c r="G10" s="25"/>
    </row>
    <row r="11" spans="1:7" x14ac:dyDescent="0.25">
      <c r="A11" s="12" t="s">
        <v>104</v>
      </c>
      <c r="B11" s="13">
        <v>12866</v>
      </c>
      <c r="C11" s="24">
        <v>53.721461778261386</v>
      </c>
      <c r="D11" s="13">
        <v>14518</v>
      </c>
      <c r="E11" s="24">
        <v>61.038905890855638</v>
      </c>
    </row>
    <row r="12" spans="1:7" x14ac:dyDescent="0.25">
      <c r="A12" s="12" t="s">
        <v>105</v>
      </c>
      <c r="B12" s="13">
        <v>19450</v>
      </c>
      <c r="C12" s="24">
        <v>56.699423094301785</v>
      </c>
      <c r="D12" s="13">
        <v>21047</v>
      </c>
      <c r="E12" s="24">
        <v>61.376244016501538</v>
      </c>
    </row>
    <row r="13" spans="1:7" x14ac:dyDescent="0.25">
      <c r="A13" s="12" t="s">
        <v>106</v>
      </c>
      <c r="B13" s="13">
        <v>33669</v>
      </c>
      <c r="C13" s="24">
        <v>61.074293724742844</v>
      </c>
      <c r="D13" s="13">
        <v>34930</v>
      </c>
      <c r="E13" s="24">
        <v>63.381344939545741</v>
      </c>
    </row>
    <row r="14" spans="1:7" x14ac:dyDescent="0.25">
      <c r="A14" s="12" t="s">
        <v>107</v>
      </c>
      <c r="B14" s="13">
        <v>5210</v>
      </c>
      <c r="C14" s="24">
        <v>54.924028788203032</v>
      </c>
      <c r="D14" s="13">
        <v>4706</v>
      </c>
      <c r="E14" s="24">
        <v>49.934160334705297</v>
      </c>
    </row>
    <row r="15" spans="1:7" x14ac:dyDescent="0.25">
      <c r="A15" s="12" t="s">
        <v>108</v>
      </c>
      <c r="B15" s="13">
        <v>13463</v>
      </c>
      <c r="C15" s="24">
        <v>64.54189302431719</v>
      </c>
      <c r="D15" s="13">
        <v>12754</v>
      </c>
      <c r="E15" s="24">
        <v>61.343909714693581</v>
      </c>
    </row>
    <row r="16" spans="1:7" x14ac:dyDescent="0.25">
      <c r="A16" s="12" t="s">
        <v>109</v>
      </c>
      <c r="B16" s="13">
        <v>6987</v>
      </c>
      <c r="C16" s="24">
        <v>60.82422174246117</v>
      </c>
      <c r="D16" s="13">
        <v>7382</v>
      </c>
      <c r="E16" s="24">
        <v>64.564374144513295</v>
      </c>
    </row>
    <row r="17" spans="1:5" x14ac:dyDescent="0.25">
      <c r="A17" s="12" t="s">
        <v>110</v>
      </c>
      <c r="B17" s="13">
        <v>10754</v>
      </c>
      <c r="C17" s="24">
        <v>45.592408783385608</v>
      </c>
      <c r="D17" s="13">
        <v>12804</v>
      </c>
      <c r="E17" s="24">
        <v>54.293185747233075</v>
      </c>
    </row>
    <row r="18" spans="1:5" x14ac:dyDescent="0.25">
      <c r="A18" s="12" t="s">
        <v>111</v>
      </c>
      <c r="B18" s="13">
        <v>26621</v>
      </c>
      <c r="C18" s="24">
        <v>60.834831866108061</v>
      </c>
      <c r="D18" s="13">
        <v>25007</v>
      </c>
      <c r="E18" s="24">
        <v>57.526372868441413</v>
      </c>
    </row>
    <row r="19" spans="1:5" x14ac:dyDescent="0.25">
      <c r="A19" s="12" t="s">
        <v>112</v>
      </c>
      <c r="B19" s="13">
        <v>8117</v>
      </c>
      <c r="C19" s="24">
        <v>68.34257674331667</v>
      </c>
      <c r="D19" s="13">
        <v>7598</v>
      </c>
      <c r="E19" s="24">
        <v>64.490172845206615</v>
      </c>
    </row>
    <row r="20" spans="1:5" x14ac:dyDescent="0.25">
      <c r="A20" s="12" t="s">
        <v>113</v>
      </c>
      <c r="B20" s="13">
        <v>7162</v>
      </c>
      <c r="C20" s="24">
        <v>52.098677601424022</v>
      </c>
      <c r="D20" s="13">
        <v>6006</v>
      </c>
      <c r="E20" s="24">
        <v>43.953953001617357</v>
      </c>
    </row>
    <row r="21" spans="1:5" x14ac:dyDescent="0.25">
      <c r="A21" s="12" t="s">
        <v>114</v>
      </c>
      <c r="B21" s="13">
        <v>16805</v>
      </c>
      <c r="C21" s="24">
        <v>48.013874166792853</v>
      </c>
      <c r="D21" s="13">
        <v>16415</v>
      </c>
      <c r="E21" s="24">
        <v>46.98622643783149</v>
      </c>
    </row>
    <row r="22" spans="1:5" x14ac:dyDescent="0.25">
      <c r="A22" s="26" t="s">
        <v>115</v>
      </c>
      <c r="B22" s="16">
        <v>7920</v>
      </c>
      <c r="C22" s="27">
        <v>47.999389098684198</v>
      </c>
      <c r="D22" s="16">
        <v>8068</v>
      </c>
      <c r="E22" s="27">
        <v>49.176470875070549</v>
      </c>
    </row>
    <row r="27" spans="1:5" hidden="1" x14ac:dyDescent="0.25"/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10" zoomScaleNormal="110" workbookViewId="0">
      <selection activeCell="B14" sqref="B14"/>
    </sheetView>
  </sheetViews>
  <sheetFormatPr defaultColWidth="9.109375" defaultRowHeight="12.6" x14ac:dyDescent="0.25"/>
  <cols>
    <col min="1" max="1" width="25.6640625" style="2" customWidth="1"/>
    <col min="2" max="2" width="14.88671875" style="2" customWidth="1"/>
    <col min="3" max="3" width="14.5546875" style="2" customWidth="1"/>
    <col min="4" max="4" width="14.6640625" style="2" customWidth="1"/>
    <col min="5" max="5" width="14.5546875" style="2" customWidth="1"/>
    <col min="6" max="6" width="14" style="2" customWidth="1"/>
    <col min="7" max="16384" width="9.109375" style="2"/>
  </cols>
  <sheetData>
    <row r="1" spans="1:7" x14ac:dyDescent="0.25">
      <c r="A1" s="1" t="s">
        <v>158</v>
      </c>
    </row>
    <row r="2" spans="1:7" x14ac:dyDescent="0.25">
      <c r="A2" s="3" t="s">
        <v>118</v>
      </c>
    </row>
    <row r="3" spans="1:7" x14ac:dyDescent="0.25">
      <c r="A3" s="4" t="s">
        <v>124</v>
      </c>
    </row>
    <row r="4" spans="1:7" x14ac:dyDescent="0.25">
      <c r="A4" s="78" t="s">
        <v>117</v>
      </c>
      <c r="B4" s="82">
        <v>2021</v>
      </c>
      <c r="C4" s="83"/>
      <c r="D4" s="84">
        <v>2022</v>
      </c>
      <c r="E4" s="85"/>
    </row>
    <row r="5" spans="1:7" ht="25.2" x14ac:dyDescent="0.25">
      <c r="A5" s="79"/>
      <c r="B5" s="20" t="s">
        <v>116</v>
      </c>
      <c r="C5" s="20" t="s">
        <v>161</v>
      </c>
      <c r="D5" s="20" t="s">
        <v>116</v>
      </c>
      <c r="E5" s="20" t="s">
        <v>161</v>
      </c>
    </row>
    <row r="6" spans="1:7" x14ac:dyDescent="0.25">
      <c r="A6" s="21" t="s">
        <v>42</v>
      </c>
      <c r="B6" s="22">
        <v>28388</v>
      </c>
      <c r="C6" s="23">
        <v>14.428953136957999</v>
      </c>
      <c r="D6" s="22">
        <v>28534</v>
      </c>
      <c r="E6" s="23">
        <v>14.620070312014045</v>
      </c>
    </row>
    <row r="7" spans="1:7" x14ac:dyDescent="0.25">
      <c r="A7" s="12" t="s">
        <v>101</v>
      </c>
      <c r="B7" s="13">
        <v>1848</v>
      </c>
      <c r="C7" s="24">
        <v>12.34913572755989</v>
      </c>
      <c r="D7" s="13">
        <v>1982</v>
      </c>
      <c r="E7" s="24">
        <v>13.214126180904188</v>
      </c>
    </row>
    <row r="8" spans="1:7" x14ac:dyDescent="0.25">
      <c r="A8" s="12" t="s">
        <v>146</v>
      </c>
      <c r="B8" s="13">
        <v>1439</v>
      </c>
      <c r="C8" s="24">
        <v>13.626893939393939</v>
      </c>
      <c r="D8" s="13">
        <v>1142</v>
      </c>
      <c r="E8" s="24">
        <v>11.02499642797839</v>
      </c>
    </row>
    <row r="9" spans="1:7" x14ac:dyDescent="0.25">
      <c r="A9" s="12" t="s">
        <v>102</v>
      </c>
      <c r="B9" s="13">
        <v>1809</v>
      </c>
      <c r="C9" s="24">
        <v>16.902055902919226</v>
      </c>
      <c r="D9" s="13">
        <v>1813</v>
      </c>
      <c r="E9" s="24">
        <v>17.358119157312622</v>
      </c>
    </row>
    <row r="10" spans="1:7" x14ac:dyDescent="0.25">
      <c r="A10" s="12" t="s">
        <v>103</v>
      </c>
      <c r="B10" s="13">
        <v>557</v>
      </c>
      <c r="C10" s="24">
        <v>10.843305475577257</v>
      </c>
      <c r="D10" s="13">
        <v>454</v>
      </c>
      <c r="E10" s="24">
        <v>9.0033098070634328</v>
      </c>
      <c r="G10" s="25"/>
    </row>
    <row r="11" spans="1:7" x14ac:dyDescent="0.25">
      <c r="A11" s="12" t="s">
        <v>104</v>
      </c>
      <c r="B11" s="13">
        <v>2037</v>
      </c>
      <c r="C11" s="24">
        <v>16.094636780314133</v>
      </c>
      <c r="D11" s="13">
        <v>2178</v>
      </c>
      <c r="E11" s="24">
        <v>17.491264406401257</v>
      </c>
    </row>
    <row r="12" spans="1:7" x14ac:dyDescent="0.25">
      <c r="A12" s="12" t="s">
        <v>105</v>
      </c>
      <c r="B12" s="13">
        <v>2573</v>
      </c>
      <c r="C12" s="24">
        <v>14.665723530876962</v>
      </c>
      <c r="D12" s="13">
        <v>2420</v>
      </c>
      <c r="E12" s="24">
        <v>13.703881766079268</v>
      </c>
    </row>
    <row r="13" spans="1:7" x14ac:dyDescent="0.25">
      <c r="A13" s="12" t="s">
        <v>106</v>
      </c>
      <c r="B13" s="13">
        <v>4260</v>
      </c>
      <c r="C13" s="24">
        <v>15.067650567742707</v>
      </c>
      <c r="D13" s="13">
        <v>4841</v>
      </c>
      <c r="E13" s="24">
        <v>16.850191009448292</v>
      </c>
    </row>
    <row r="14" spans="1:7" x14ac:dyDescent="0.25">
      <c r="A14" s="12" t="s">
        <v>107</v>
      </c>
      <c r="B14" s="13">
        <v>627</v>
      </c>
      <c r="C14" s="24">
        <v>12.512122989978328</v>
      </c>
      <c r="D14" s="13">
        <v>645</v>
      </c>
      <c r="E14" s="24">
        <v>13.246529203976012</v>
      </c>
    </row>
    <row r="15" spans="1:7" x14ac:dyDescent="0.25">
      <c r="A15" s="12" t="s">
        <v>108</v>
      </c>
      <c r="B15" s="13">
        <v>1845</v>
      </c>
      <c r="C15" s="24">
        <v>17.121650954033239</v>
      </c>
      <c r="D15" s="13">
        <v>1612</v>
      </c>
      <c r="E15" s="24">
        <v>15.186429436802031</v>
      </c>
    </row>
    <row r="16" spans="1:7" x14ac:dyDescent="0.25">
      <c r="A16" s="12" t="s">
        <v>109</v>
      </c>
      <c r="B16" s="13">
        <v>985</v>
      </c>
      <c r="C16" s="24">
        <v>16.476834574253651</v>
      </c>
      <c r="D16" s="13">
        <v>939</v>
      </c>
      <c r="E16" s="24">
        <v>15.991934206559929</v>
      </c>
    </row>
    <row r="17" spans="1:5" x14ac:dyDescent="0.25">
      <c r="A17" s="12" t="s">
        <v>110</v>
      </c>
      <c r="B17" s="13">
        <v>1447</v>
      </c>
      <c r="C17" s="24">
        <v>11.999505756362765</v>
      </c>
      <c r="D17" s="13">
        <v>1691</v>
      </c>
      <c r="E17" s="24">
        <v>13.944436656303859</v>
      </c>
    </row>
    <row r="18" spans="1:5" x14ac:dyDescent="0.25">
      <c r="A18" s="12" t="s">
        <v>111</v>
      </c>
      <c r="B18" s="13">
        <v>3264</v>
      </c>
      <c r="C18" s="24">
        <v>14.119491386850704</v>
      </c>
      <c r="D18" s="13">
        <v>3319</v>
      </c>
      <c r="E18" s="24">
        <v>14.708776857481794</v>
      </c>
    </row>
    <row r="19" spans="1:5" x14ac:dyDescent="0.25">
      <c r="A19" s="12" t="s">
        <v>112</v>
      </c>
      <c r="B19" s="13">
        <v>996</v>
      </c>
      <c r="C19" s="24">
        <v>16.011523152405267</v>
      </c>
      <c r="D19" s="13">
        <v>972</v>
      </c>
      <c r="E19" s="24">
        <v>16.069356134625494</v>
      </c>
    </row>
    <row r="20" spans="1:5" x14ac:dyDescent="0.25">
      <c r="A20" s="12" t="s">
        <v>113</v>
      </c>
      <c r="B20" s="13">
        <v>820</v>
      </c>
      <c r="C20" s="24">
        <v>11.409949754477363</v>
      </c>
      <c r="D20" s="13">
        <v>626</v>
      </c>
      <c r="E20" s="24">
        <v>8.9506953946813415</v>
      </c>
    </row>
    <row r="21" spans="1:5" x14ac:dyDescent="0.25">
      <c r="A21" s="12" t="s">
        <v>114</v>
      </c>
      <c r="B21" s="13">
        <v>2808</v>
      </c>
      <c r="C21" s="24">
        <v>15.661680920023358</v>
      </c>
      <c r="D21" s="13">
        <v>2783</v>
      </c>
      <c r="E21" s="24">
        <v>15.492742126285611</v>
      </c>
    </row>
    <row r="22" spans="1:5" x14ac:dyDescent="0.25">
      <c r="A22" s="26" t="s">
        <v>115</v>
      </c>
      <c r="B22" s="16">
        <v>1073</v>
      </c>
      <c r="C22" s="27">
        <v>12.435317228071598</v>
      </c>
      <c r="D22" s="16">
        <v>1117</v>
      </c>
      <c r="E22" s="27">
        <v>13.227810850594421</v>
      </c>
    </row>
    <row r="27" spans="1:5" hidden="1" x14ac:dyDescent="0.25"/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D6" sqref="D6"/>
    </sheetView>
  </sheetViews>
  <sheetFormatPr defaultColWidth="9.109375" defaultRowHeight="12.6" x14ac:dyDescent="0.25"/>
  <cols>
    <col min="1" max="1" width="42.6640625" style="2" customWidth="1"/>
    <col min="2" max="3" width="20.6640625" style="2" customWidth="1"/>
    <col min="4" max="16384" width="9.109375" style="2"/>
  </cols>
  <sheetData>
    <row r="1" spans="1:3" x14ac:dyDescent="0.25">
      <c r="A1" s="1" t="s">
        <v>159</v>
      </c>
    </row>
    <row r="2" spans="1:3" x14ac:dyDescent="0.25">
      <c r="A2" s="3" t="s">
        <v>118</v>
      </c>
    </row>
    <row r="3" spans="1:3" x14ac:dyDescent="0.25">
      <c r="A3" s="4" t="s">
        <v>124</v>
      </c>
    </row>
    <row r="4" spans="1:3" s="19" customFormat="1" x14ac:dyDescent="0.3">
      <c r="A4" s="86" t="s">
        <v>57</v>
      </c>
      <c r="B4" s="76" t="s">
        <v>148</v>
      </c>
      <c r="C4" s="76"/>
    </row>
    <row r="5" spans="1:3" s="19" customFormat="1" x14ac:dyDescent="0.3">
      <c r="A5" s="87"/>
      <c r="B5" s="6">
        <v>2021</v>
      </c>
      <c r="C5" s="6">
        <v>2022</v>
      </c>
    </row>
    <row r="6" spans="1:3" s="5" customFormat="1" x14ac:dyDescent="0.25">
      <c r="A6" s="8" t="s">
        <v>76</v>
      </c>
      <c r="B6" s="9">
        <v>1373</v>
      </c>
      <c r="C6" s="57">
        <v>1361</v>
      </c>
    </row>
    <row r="7" spans="1:3" x14ac:dyDescent="0.25">
      <c r="A7" s="11" t="s">
        <v>58</v>
      </c>
      <c r="B7" s="9">
        <v>5382</v>
      </c>
      <c r="C7" s="48">
        <v>5397</v>
      </c>
    </row>
    <row r="8" spans="1:3" x14ac:dyDescent="0.25">
      <c r="A8" s="11" t="s">
        <v>43</v>
      </c>
      <c r="B8" s="9">
        <v>276</v>
      </c>
      <c r="C8" s="13">
        <v>280</v>
      </c>
    </row>
    <row r="9" spans="1:3" x14ac:dyDescent="0.25">
      <c r="A9" s="11" t="s">
        <v>10</v>
      </c>
      <c r="B9" s="9">
        <v>349</v>
      </c>
      <c r="C9" s="13">
        <v>353</v>
      </c>
    </row>
    <row r="10" spans="1:3" x14ac:dyDescent="0.25">
      <c r="A10" s="11" t="s">
        <v>80</v>
      </c>
      <c r="B10" s="9">
        <v>556</v>
      </c>
      <c r="C10" s="13">
        <v>562</v>
      </c>
    </row>
    <row r="11" spans="1:3" x14ac:dyDescent="0.25">
      <c r="A11" s="11" t="s">
        <v>59</v>
      </c>
      <c r="B11" s="9">
        <v>775</v>
      </c>
      <c r="C11" s="13">
        <v>758</v>
      </c>
    </row>
    <row r="12" spans="1:3" x14ac:dyDescent="0.25">
      <c r="A12" s="11" t="s">
        <v>11</v>
      </c>
      <c r="B12" s="9">
        <v>264</v>
      </c>
      <c r="C12" s="13">
        <v>260</v>
      </c>
    </row>
    <row r="13" spans="1:3" x14ac:dyDescent="0.25">
      <c r="A13" s="11" t="s">
        <v>12</v>
      </c>
      <c r="B13" s="9">
        <v>598</v>
      </c>
      <c r="C13" s="13">
        <v>614</v>
      </c>
    </row>
    <row r="14" spans="1:3" x14ac:dyDescent="0.25">
      <c r="A14" s="11" t="s">
        <v>13</v>
      </c>
      <c r="B14" s="9">
        <v>5775</v>
      </c>
      <c r="C14" s="13">
        <v>5735</v>
      </c>
    </row>
    <row r="15" spans="1:3" x14ac:dyDescent="0.25">
      <c r="A15" s="11" t="s">
        <v>14</v>
      </c>
      <c r="B15" s="9">
        <v>939</v>
      </c>
      <c r="C15" s="13">
        <v>971</v>
      </c>
    </row>
    <row r="16" spans="1:3" x14ac:dyDescent="0.25">
      <c r="A16" s="11" t="s">
        <v>15</v>
      </c>
      <c r="B16" s="9">
        <v>229</v>
      </c>
      <c r="C16" s="13">
        <v>237</v>
      </c>
    </row>
    <row r="17" spans="1:3" x14ac:dyDescent="0.25">
      <c r="A17" s="61" t="s">
        <v>60</v>
      </c>
      <c r="B17" s="62">
        <v>107</v>
      </c>
      <c r="C17" s="13">
        <v>108</v>
      </c>
    </row>
    <row r="18" spans="1:3" x14ac:dyDescent="0.25">
      <c r="A18" s="11" t="s">
        <v>16</v>
      </c>
      <c r="B18" s="9">
        <v>2369</v>
      </c>
      <c r="C18" s="13">
        <v>2381</v>
      </c>
    </row>
    <row r="19" spans="1:3" x14ac:dyDescent="0.25">
      <c r="A19" s="11" t="s">
        <v>17</v>
      </c>
      <c r="B19" s="9">
        <v>106</v>
      </c>
      <c r="C19" s="13">
        <v>122</v>
      </c>
    </row>
    <row r="20" spans="1:3" x14ac:dyDescent="0.25">
      <c r="A20" s="11" t="s">
        <v>18</v>
      </c>
      <c r="B20" s="9">
        <v>18015</v>
      </c>
      <c r="C20" s="13">
        <v>18079</v>
      </c>
    </row>
    <row r="21" spans="1:3" x14ac:dyDescent="0.25">
      <c r="A21" s="11" t="s">
        <v>19</v>
      </c>
      <c r="B21" s="9">
        <v>892</v>
      </c>
      <c r="C21" s="13">
        <v>878</v>
      </c>
    </row>
    <row r="22" spans="1:3" x14ac:dyDescent="0.25">
      <c r="A22" s="11" t="s">
        <v>20</v>
      </c>
      <c r="B22" s="9">
        <v>1818</v>
      </c>
      <c r="C22" s="13">
        <v>1824</v>
      </c>
    </row>
    <row r="23" spans="1:3" x14ac:dyDescent="0.25">
      <c r="A23" s="11" t="s">
        <v>21</v>
      </c>
      <c r="B23" s="9">
        <v>1474</v>
      </c>
      <c r="C23" s="13">
        <v>1505</v>
      </c>
    </row>
    <row r="24" spans="1:3" x14ac:dyDescent="0.25">
      <c r="A24" s="11" t="s">
        <v>22</v>
      </c>
      <c r="B24" s="9">
        <v>83</v>
      </c>
      <c r="C24" s="13">
        <v>80</v>
      </c>
    </row>
    <row r="25" spans="1:3" x14ac:dyDescent="0.25">
      <c r="A25" s="11" t="s">
        <v>45</v>
      </c>
      <c r="B25" s="9">
        <v>1567</v>
      </c>
      <c r="C25" s="13">
        <v>1594</v>
      </c>
    </row>
    <row r="26" spans="1:3" x14ac:dyDescent="0.25">
      <c r="A26" s="11" t="s">
        <v>52</v>
      </c>
      <c r="B26" s="9">
        <v>86</v>
      </c>
      <c r="C26" s="13">
        <v>95</v>
      </c>
    </row>
    <row r="27" spans="1:3" x14ac:dyDescent="0.25">
      <c r="A27" s="11" t="s">
        <v>53</v>
      </c>
      <c r="B27" s="9">
        <v>141</v>
      </c>
      <c r="C27" s="13">
        <v>160</v>
      </c>
    </row>
    <row r="28" spans="1:3" x14ac:dyDescent="0.25">
      <c r="A28" s="11" t="s">
        <v>23</v>
      </c>
      <c r="B28" s="9">
        <v>152</v>
      </c>
      <c r="C28" s="13">
        <v>148</v>
      </c>
    </row>
    <row r="29" spans="1:3" x14ac:dyDescent="0.25">
      <c r="A29" s="11" t="s">
        <v>24</v>
      </c>
      <c r="B29" s="9">
        <v>77</v>
      </c>
      <c r="C29" s="13">
        <v>74</v>
      </c>
    </row>
    <row r="30" spans="1:3" x14ac:dyDescent="0.25">
      <c r="A30" s="11" t="s">
        <v>144</v>
      </c>
      <c r="B30" s="9">
        <v>1</v>
      </c>
      <c r="C30" s="13">
        <v>1</v>
      </c>
    </row>
    <row r="31" spans="1:3" x14ac:dyDescent="0.25">
      <c r="A31" s="11" t="s">
        <v>25</v>
      </c>
      <c r="B31" s="9">
        <v>1073</v>
      </c>
      <c r="C31" s="13">
        <v>1103</v>
      </c>
    </row>
    <row r="32" spans="1:3" x14ac:dyDescent="0.25">
      <c r="A32" s="11" t="s">
        <v>54</v>
      </c>
      <c r="B32" s="9">
        <v>108</v>
      </c>
      <c r="C32" s="13">
        <v>120</v>
      </c>
    </row>
    <row r="33" spans="1:3" x14ac:dyDescent="0.25">
      <c r="A33" s="11" t="s">
        <v>26</v>
      </c>
      <c r="B33" s="9">
        <v>134</v>
      </c>
      <c r="C33" s="13">
        <v>135</v>
      </c>
    </row>
    <row r="34" spans="1:3" x14ac:dyDescent="0.25">
      <c r="A34" s="11" t="s">
        <v>27</v>
      </c>
      <c r="B34" s="9">
        <v>505</v>
      </c>
      <c r="C34" s="13">
        <v>532</v>
      </c>
    </row>
    <row r="35" spans="1:3" x14ac:dyDescent="0.25">
      <c r="A35" s="11" t="s">
        <v>49</v>
      </c>
      <c r="B35" s="9">
        <v>347</v>
      </c>
      <c r="C35" s="13">
        <v>352</v>
      </c>
    </row>
    <row r="36" spans="1:3" x14ac:dyDescent="0.25">
      <c r="A36" s="11" t="s">
        <v>28</v>
      </c>
      <c r="B36" s="9">
        <v>529</v>
      </c>
      <c r="C36" s="13">
        <v>545</v>
      </c>
    </row>
    <row r="37" spans="1:3" x14ac:dyDescent="0.25">
      <c r="A37" s="11" t="s">
        <v>93</v>
      </c>
      <c r="B37" s="9">
        <v>33</v>
      </c>
      <c r="C37" s="13">
        <v>29</v>
      </c>
    </row>
    <row r="38" spans="1:3" x14ac:dyDescent="0.25">
      <c r="A38" s="11" t="s">
        <v>50</v>
      </c>
      <c r="B38" s="9">
        <v>367</v>
      </c>
      <c r="C38" s="13">
        <v>370</v>
      </c>
    </row>
    <row r="39" spans="1:3" x14ac:dyDescent="0.25">
      <c r="A39" s="11" t="s">
        <v>29</v>
      </c>
      <c r="B39" s="9">
        <v>145</v>
      </c>
      <c r="C39" s="13">
        <v>152</v>
      </c>
    </row>
    <row r="40" spans="1:3" ht="14.4" x14ac:dyDescent="0.3">
      <c r="A40" s="59" t="s">
        <v>150</v>
      </c>
      <c r="B40" s="60">
        <v>3</v>
      </c>
      <c r="C40" s="13">
        <v>13</v>
      </c>
    </row>
    <row r="41" spans="1:3" x14ac:dyDescent="0.25">
      <c r="A41" s="11" t="s">
        <v>30</v>
      </c>
      <c r="B41" s="9">
        <v>349</v>
      </c>
      <c r="C41" s="13">
        <v>345</v>
      </c>
    </row>
    <row r="42" spans="1:3" x14ac:dyDescent="0.25">
      <c r="A42" s="11" t="s">
        <v>77</v>
      </c>
      <c r="B42" s="9">
        <v>4786</v>
      </c>
      <c r="C42" s="13">
        <v>4898</v>
      </c>
    </row>
    <row r="43" spans="1:3" x14ac:dyDescent="0.25">
      <c r="A43" s="11" t="s">
        <v>46</v>
      </c>
      <c r="B43" s="9">
        <v>171</v>
      </c>
      <c r="C43" s="13">
        <v>179</v>
      </c>
    </row>
    <row r="44" spans="1:3" x14ac:dyDescent="0.25">
      <c r="A44" s="11" t="s">
        <v>31</v>
      </c>
      <c r="B44" s="9">
        <v>55</v>
      </c>
      <c r="C44" s="13">
        <v>57</v>
      </c>
    </row>
    <row r="45" spans="1:3" x14ac:dyDescent="0.25">
      <c r="A45" s="11" t="s">
        <v>149</v>
      </c>
      <c r="B45" s="9">
        <v>101</v>
      </c>
      <c r="C45" s="13">
        <v>100</v>
      </c>
    </row>
    <row r="46" spans="1:3" x14ac:dyDescent="0.25">
      <c r="A46" s="11" t="s">
        <v>98</v>
      </c>
      <c r="B46" s="9">
        <v>8</v>
      </c>
      <c r="C46" s="13">
        <v>8</v>
      </c>
    </row>
    <row r="47" spans="1:3" x14ac:dyDescent="0.25">
      <c r="A47" s="11" t="s">
        <v>32</v>
      </c>
      <c r="B47" s="9">
        <v>296</v>
      </c>
      <c r="C47" s="13">
        <v>305</v>
      </c>
    </row>
    <row r="48" spans="1:3" x14ac:dyDescent="0.25">
      <c r="A48" s="11" t="s">
        <v>33</v>
      </c>
      <c r="B48" s="9">
        <v>561</v>
      </c>
      <c r="C48" s="13">
        <v>583</v>
      </c>
    </row>
    <row r="49" spans="1:3" x14ac:dyDescent="0.25">
      <c r="A49" s="11" t="s">
        <v>34</v>
      </c>
      <c r="B49" s="9">
        <v>1531</v>
      </c>
      <c r="C49" s="13">
        <v>1508</v>
      </c>
    </row>
    <row r="50" spans="1:3" x14ac:dyDescent="0.25">
      <c r="A50" s="11" t="s">
        <v>35</v>
      </c>
      <c r="B50" s="9">
        <v>1084</v>
      </c>
      <c r="C50" s="13">
        <v>1080</v>
      </c>
    </row>
    <row r="51" spans="1:3" x14ac:dyDescent="0.25">
      <c r="A51" s="11" t="s">
        <v>36</v>
      </c>
      <c r="B51" s="9">
        <v>10147</v>
      </c>
      <c r="C51" s="13">
        <v>10587</v>
      </c>
    </row>
    <row r="52" spans="1:3" x14ac:dyDescent="0.25">
      <c r="A52" s="11" t="s">
        <v>37</v>
      </c>
      <c r="B52" s="9">
        <v>81</v>
      </c>
      <c r="C52" s="13">
        <v>87</v>
      </c>
    </row>
    <row r="53" spans="1:3" x14ac:dyDescent="0.25">
      <c r="A53" s="11" t="s">
        <v>81</v>
      </c>
      <c r="B53" s="9">
        <v>294</v>
      </c>
      <c r="C53" s="13">
        <v>296</v>
      </c>
    </row>
    <row r="54" spans="1:3" x14ac:dyDescent="0.25">
      <c r="A54" s="11" t="s">
        <v>99</v>
      </c>
      <c r="B54" s="9">
        <v>1</v>
      </c>
      <c r="C54" s="13">
        <v>1</v>
      </c>
    </row>
    <row r="55" spans="1:3" x14ac:dyDescent="0.25">
      <c r="A55" s="11" t="s">
        <v>38</v>
      </c>
      <c r="B55" s="9">
        <v>56</v>
      </c>
      <c r="C55" s="13">
        <v>56</v>
      </c>
    </row>
    <row r="56" spans="1:3" x14ac:dyDescent="0.25">
      <c r="A56" s="11" t="s">
        <v>41</v>
      </c>
      <c r="B56" s="9">
        <v>65</v>
      </c>
      <c r="C56" s="13">
        <v>64</v>
      </c>
    </row>
    <row r="57" spans="1:3" x14ac:dyDescent="0.25">
      <c r="A57" s="11" t="s">
        <v>39</v>
      </c>
      <c r="B57" s="9">
        <v>1340</v>
      </c>
      <c r="C57" s="13">
        <v>1363</v>
      </c>
    </row>
    <row r="58" spans="1:3" x14ac:dyDescent="0.25">
      <c r="A58" s="11" t="s">
        <v>55</v>
      </c>
      <c r="B58" s="9">
        <v>113</v>
      </c>
      <c r="C58" s="13">
        <v>120</v>
      </c>
    </row>
    <row r="59" spans="1:3" x14ac:dyDescent="0.25">
      <c r="A59" s="11" t="s">
        <v>40</v>
      </c>
      <c r="B59" s="9">
        <v>1521</v>
      </c>
      <c r="C59" s="13">
        <v>1535</v>
      </c>
    </row>
    <row r="60" spans="1:3" x14ac:dyDescent="0.25">
      <c r="A60" s="11" t="s">
        <v>61</v>
      </c>
      <c r="B60" s="9">
        <v>567</v>
      </c>
      <c r="C60" s="13">
        <v>574</v>
      </c>
    </row>
    <row r="61" spans="1:3" x14ac:dyDescent="0.25">
      <c r="A61" s="11" t="s">
        <v>62</v>
      </c>
      <c r="B61" s="9">
        <v>3388</v>
      </c>
      <c r="C61" s="13">
        <v>3407</v>
      </c>
    </row>
    <row r="62" spans="1:3" x14ac:dyDescent="0.25">
      <c r="A62" s="11" t="s">
        <v>82</v>
      </c>
      <c r="B62" s="9">
        <v>425</v>
      </c>
      <c r="C62" s="13">
        <v>437</v>
      </c>
    </row>
    <row r="63" spans="1:3" x14ac:dyDescent="0.25">
      <c r="A63" s="11" t="s">
        <v>51</v>
      </c>
      <c r="B63" s="9">
        <v>23</v>
      </c>
      <c r="C63" s="13">
        <v>22</v>
      </c>
    </row>
    <row r="64" spans="1:3" x14ac:dyDescent="0.25">
      <c r="A64" s="11" t="s">
        <v>63</v>
      </c>
      <c r="B64" s="9">
        <v>3484</v>
      </c>
      <c r="C64" s="13">
        <v>3507</v>
      </c>
    </row>
    <row r="65" spans="1:3" x14ac:dyDescent="0.25">
      <c r="A65" s="11" t="s">
        <v>83</v>
      </c>
      <c r="B65" s="9">
        <v>225</v>
      </c>
      <c r="C65" s="13">
        <v>234</v>
      </c>
    </row>
    <row r="66" spans="1:3" x14ac:dyDescent="0.25">
      <c r="A66" s="11" t="s">
        <v>64</v>
      </c>
      <c r="B66" s="9">
        <v>1049</v>
      </c>
      <c r="C66" s="13">
        <v>1079</v>
      </c>
    </row>
    <row r="67" spans="1:3" x14ac:dyDescent="0.25">
      <c r="A67" s="11" t="s">
        <v>65</v>
      </c>
      <c r="B67" s="9">
        <v>3725</v>
      </c>
      <c r="C67" s="13">
        <v>3729</v>
      </c>
    </row>
    <row r="68" spans="1:3" x14ac:dyDescent="0.25">
      <c r="A68" s="11" t="s">
        <v>66</v>
      </c>
      <c r="B68" s="9">
        <v>2021</v>
      </c>
      <c r="C68" s="13">
        <v>2024</v>
      </c>
    </row>
    <row r="69" spans="1:3" x14ac:dyDescent="0.25">
      <c r="A69" s="11" t="s">
        <v>94</v>
      </c>
      <c r="B69" s="9">
        <v>198</v>
      </c>
      <c r="C69" s="13">
        <v>197</v>
      </c>
    </row>
    <row r="70" spans="1:3" x14ac:dyDescent="0.25">
      <c r="A70" s="11" t="s">
        <v>67</v>
      </c>
      <c r="B70" s="9">
        <v>547</v>
      </c>
      <c r="C70" s="13">
        <v>548</v>
      </c>
    </row>
    <row r="71" spans="1:3" x14ac:dyDescent="0.25">
      <c r="A71" s="11" t="s">
        <v>68</v>
      </c>
      <c r="B71" s="9">
        <v>7143</v>
      </c>
      <c r="C71" s="13">
        <v>7227</v>
      </c>
    </row>
    <row r="72" spans="1:3" x14ac:dyDescent="0.25">
      <c r="A72" s="11" t="s">
        <v>56</v>
      </c>
      <c r="B72" s="9">
        <v>27</v>
      </c>
      <c r="C72" s="13">
        <v>32</v>
      </c>
    </row>
    <row r="73" spans="1:3" x14ac:dyDescent="0.25">
      <c r="A73" s="11" t="s">
        <v>100</v>
      </c>
      <c r="B73" s="9">
        <v>109</v>
      </c>
      <c r="C73" s="13">
        <v>126</v>
      </c>
    </row>
    <row r="74" spans="1:3" x14ac:dyDescent="0.25">
      <c r="A74" s="11" t="s">
        <v>69</v>
      </c>
      <c r="B74" s="9">
        <v>6072</v>
      </c>
      <c r="C74" s="13">
        <v>6062</v>
      </c>
    </row>
    <row r="75" spans="1:3" x14ac:dyDescent="0.25">
      <c r="A75" s="11" t="s">
        <v>70</v>
      </c>
      <c r="B75" s="9">
        <v>3515</v>
      </c>
      <c r="C75" s="13">
        <v>3608</v>
      </c>
    </row>
    <row r="76" spans="1:3" x14ac:dyDescent="0.25">
      <c r="A76" s="11" t="s">
        <v>78</v>
      </c>
      <c r="B76" s="9">
        <v>425</v>
      </c>
      <c r="C76" s="13">
        <v>445</v>
      </c>
    </row>
    <row r="77" spans="1:3" x14ac:dyDescent="0.25">
      <c r="A77" s="11" t="s">
        <v>71</v>
      </c>
      <c r="B77" s="9">
        <v>3273</v>
      </c>
      <c r="C77" s="13">
        <v>3352</v>
      </c>
    </row>
    <row r="78" spans="1:3" x14ac:dyDescent="0.25">
      <c r="A78" s="11" t="s">
        <v>72</v>
      </c>
      <c r="B78" s="9">
        <v>644</v>
      </c>
      <c r="C78" s="13">
        <v>648</v>
      </c>
    </row>
    <row r="79" spans="1:3" x14ac:dyDescent="0.25">
      <c r="A79" s="11" t="s">
        <v>73</v>
      </c>
      <c r="B79" s="9">
        <v>1752</v>
      </c>
      <c r="C79" s="13">
        <v>1737</v>
      </c>
    </row>
    <row r="80" spans="1:3" x14ac:dyDescent="0.25">
      <c r="A80" s="11" t="s">
        <v>79</v>
      </c>
      <c r="B80" s="9">
        <v>1593</v>
      </c>
      <c r="C80" s="13">
        <v>1586</v>
      </c>
    </row>
    <row r="81" spans="1:3" x14ac:dyDescent="0.25">
      <c r="A81" s="11" t="s">
        <v>84</v>
      </c>
      <c r="B81" s="9">
        <v>201</v>
      </c>
      <c r="C81" s="13">
        <v>208</v>
      </c>
    </row>
    <row r="82" spans="1:3" x14ac:dyDescent="0.25">
      <c r="A82" s="11" t="s">
        <v>85</v>
      </c>
      <c r="B82" s="9">
        <v>92</v>
      </c>
      <c r="C82" s="13">
        <v>91</v>
      </c>
    </row>
    <row r="83" spans="1:3" x14ac:dyDescent="0.25">
      <c r="A83" s="11" t="s">
        <v>86</v>
      </c>
      <c r="B83" s="9">
        <v>176</v>
      </c>
      <c r="C83" s="13">
        <v>175</v>
      </c>
    </row>
    <row r="84" spans="1:3" x14ac:dyDescent="0.25">
      <c r="A84" s="11" t="s">
        <v>47</v>
      </c>
      <c r="B84" s="9">
        <v>521</v>
      </c>
      <c r="C84" s="13">
        <v>545</v>
      </c>
    </row>
    <row r="85" spans="1:3" x14ac:dyDescent="0.25">
      <c r="A85" s="11" t="s">
        <v>74</v>
      </c>
      <c r="B85" s="9">
        <v>1337</v>
      </c>
      <c r="C85" s="13">
        <v>1311</v>
      </c>
    </row>
    <row r="86" spans="1:3" x14ac:dyDescent="0.25">
      <c r="A86" s="11" t="s">
        <v>95</v>
      </c>
      <c r="B86" s="9">
        <v>75</v>
      </c>
      <c r="C86" s="13">
        <v>76</v>
      </c>
    </row>
    <row r="87" spans="1:3" x14ac:dyDescent="0.25">
      <c r="A87" s="11" t="s">
        <v>75</v>
      </c>
      <c r="B87" s="9">
        <v>791</v>
      </c>
      <c r="C87" s="13">
        <v>756</v>
      </c>
    </row>
    <row r="88" spans="1:3" ht="23.25" customHeight="1" x14ac:dyDescent="0.25">
      <c r="A88" s="17" t="s">
        <v>121</v>
      </c>
      <c r="B88" s="18"/>
    </row>
    <row r="89" spans="1:3" ht="36.75" customHeight="1" x14ac:dyDescent="0.25">
      <c r="A89" s="74" t="s">
        <v>119</v>
      </c>
      <c r="B89" s="74"/>
    </row>
    <row r="90" spans="1:3" x14ac:dyDescent="0.25">
      <c r="A90" s="75"/>
      <c r="B90" s="75"/>
    </row>
  </sheetData>
  <sortState ref="A6:C87">
    <sortCondition ref="A6"/>
  </sortState>
  <mergeCells count="4">
    <mergeCell ref="A89:B89"/>
    <mergeCell ref="A90:B90"/>
    <mergeCell ref="B4:C4"/>
    <mergeCell ref="A4:A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18" sqref="A18"/>
    </sheetView>
  </sheetViews>
  <sheetFormatPr defaultColWidth="9.109375" defaultRowHeight="12.6" x14ac:dyDescent="0.25"/>
  <cols>
    <col min="1" max="1" width="42.6640625" style="2" customWidth="1"/>
    <col min="2" max="3" width="20.6640625" style="2" customWidth="1"/>
    <col min="4" max="16384" width="9.109375" style="2"/>
  </cols>
  <sheetData>
    <row r="1" spans="1:11" x14ac:dyDescent="0.25">
      <c r="A1" s="1" t="s">
        <v>160</v>
      </c>
    </row>
    <row r="2" spans="1:11" x14ac:dyDescent="0.25">
      <c r="A2" s="3" t="s">
        <v>118</v>
      </c>
    </row>
    <row r="3" spans="1:11" x14ac:dyDescent="0.25">
      <c r="A3" s="4" t="s">
        <v>124</v>
      </c>
    </row>
    <row r="4" spans="1:11" s="5" customFormat="1" x14ac:dyDescent="0.25">
      <c r="A4" s="88" t="s">
        <v>57</v>
      </c>
      <c r="B4" s="76" t="s">
        <v>148</v>
      </c>
      <c r="C4" s="76"/>
    </row>
    <row r="5" spans="1:11" s="5" customFormat="1" x14ac:dyDescent="0.25">
      <c r="A5" s="89"/>
      <c r="B5" s="6">
        <v>2021</v>
      </c>
      <c r="C5" s="7">
        <v>2022</v>
      </c>
    </row>
    <row r="6" spans="1:11" x14ac:dyDescent="0.25">
      <c r="A6" s="8" t="s">
        <v>87</v>
      </c>
      <c r="B6" s="9">
        <v>902</v>
      </c>
      <c r="C6" s="10">
        <v>941</v>
      </c>
    </row>
    <row r="7" spans="1:11" x14ac:dyDescent="0.25">
      <c r="A7" s="11" t="s">
        <v>60</v>
      </c>
      <c r="B7" s="9">
        <v>361</v>
      </c>
      <c r="C7" s="12">
        <v>367</v>
      </c>
    </row>
    <row r="8" spans="1:11" x14ac:dyDescent="0.25">
      <c r="A8" s="11" t="s">
        <v>23</v>
      </c>
      <c r="B8" s="9">
        <v>6</v>
      </c>
      <c r="C8" s="12">
        <v>6</v>
      </c>
    </row>
    <row r="9" spans="1:11" x14ac:dyDescent="0.25">
      <c r="A9" s="11" t="s">
        <v>88</v>
      </c>
      <c r="B9" s="9">
        <v>1195</v>
      </c>
      <c r="C9" s="13">
        <v>1207</v>
      </c>
    </row>
    <row r="10" spans="1:11" x14ac:dyDescent="0.25">
      <c r="A10" s="11" t="s">
        <v>89</v>
      </c>
      <c r="B10" s="9">
        <v>492</v>
      </c>
      <c r="C10" s="12">
        <v>516</v>
      </c>
      <c r="K10" s="5"/>
    </row>
    <row r="11" spans="1:11" x14ac:dyDescent="0.25">
      <c r="A11" s="11" t="s">
        <v>90</v>
      </c>
      <c r="B11" s="9">
        <v>1408</v>
      </c>
      <c r="C11" s="13">
        <v>1395</v>
      </c>
    </row>
    <row r="12" spans="1:11" x14ac:dyDescent="0.25">
      <c r="A12" s="11" t="s">
        <v>91</v>
      </c>
      <c r="B12" s="9">
        <v>555</v>
      </c>
      <c r="C12" s="12">
        <v>574</v>
      </c>
    </row>
    <row r="13" spans="1:11" x14ac:dyDescent="0.25">
      <c r="A13" s="11" t="s">
        <v>92</v>
      </c>
      <c r="B13" s="9">
        <v>1378</v>
      </c>
      <c r="C13" s="13">
        <v>1382</v>
      </c>
    </row>
    <row r="14" spans="1:11" x14ac:dyDescent="0.25">
      <c r="A14" s="14" t="s">
        <v>75</v>
      </c>
      <c r="B14" s="15">
        <v>62</v>
      </c>
      <c r="C14" s="26">
        <v>61</v>
      </c>
    </row>
    <row r="15" spans="1:11" ht="23.25" customHeight="1" x14ac:dyDescent="0.25">
      <c r="A15" s="17" t="s">
        <v>121</v>
      </c>
      <c r="B15" s="18"/>
    </row>
    <row r="16" spans="1:11" ht="45" customHeight="1" x14ac:dyDescent="0.25">
      <c r="A16" s="74" t="s">
        <v>120</v>
      </c>
      <c r="B16" s="74"/>
    </row>
    <row r="17" spans="1:2" x14ac:dyDescent="0.25">
      <c r="A17" s="75"/>
      <c r="B17" s="75"/>
    </row>
  </sheetData>
  <sortState ref="A6:K14">
    <sortCondition ref="A6"/>
  </sortState>
  <mergeCells count="4">
    <mergeCell ref="A16:B16"/>
    <mergeCell ref="A17:B17"/>
    <mergeCell ref="B4:C4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110" zoomScaleNormal="110" workbookViewId="0">
      <selection activeCell="C22" sqref="C22"/>
    </sheetView>
  </sheetViews>
  <sheetFormatPr defaultColWidth="9.109375" defaultRowHeight="12.6" x14ac:dyDescent="0.25"/>
  <cols>
    <col min="1" max="1" width="9.109375" style="4"/>
    <col min="2" max="7" width="12.5546875" style="4" customWidth="1"/>
    <col min="8" max="16384" width="9.109375" style="4"/>
  </cols>
  <sheetData>
    <row r="1" spans="1:8" x14ac:dyDescent="0.25">
      <c r="A1" s="28" t="s">
        <v>145</v>
      </c>
    </row>
    <row r="2" spans="1:8" x14ac:dyDescent="0.25">
      <c r="A2" s="3" t="s">
        <v>118</v>
      </c>
    </row>
    <row r="3" spans="1:8" x14ac:dyDescent="0.25">
      <c r="A3" s="4" t="s">
        <v>124</v>
      </c>
      <c r="E3" s="63"/>
      <c r="F3" s="63"/>
      <c r="G3" s="63"/>
    </row>
    <row r="4" spans="1:8" x14ac:dyDescent="0.25">
      <c r="A4" s="66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8" x14ac:dyDescent="0.25">
      <c r="A5" s="67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8" x14ac:dyDescent="0.25">
      <c r="A6" s="32"/>
      <c r="B6" s="72" t="s">
        <v>116</v>
      </c>
      <c r="C6" s="72"/>
      <c r="D6" s="72"/>
      <c r="E6" s="72"/>
      <c r="F6" s="72"/>
      <c r="G6" s="72"/>
    </row>
    <row r="7" spans="1:8" x14ac:dyDescent="0.25">
      <c r="A7" s="33" t="s">
        <v>0</v>
      </c>
      <c r="B7" s="34">
        <v>155568</v>
      </c>
      <c r="C7" s="34">
        <v>63459</v>
      </c>
      <c r="D7" s="34">
        <v>92109</v>
      </c>
      <c r="E7" s="34">
        <v>158902</v>
      </c>
      <c r="F7" s="34">
        <v>64405</v>
      </c>
      <c r="G7" s="34">
        <v>94497</v>
      </c>
    </row>
    <row r="8" spans="1:8" x14ac:dyDescent="0.25">
      <c r="A8" s="35" t="s">
        <v>3</v>
      </c>
      <c r="B8" s="36">
        <v>18236</v>
      </c>
      <c r="C8" s="36">
        <v>6773</v>
      </c>
      <c r="D8" s="36">
        <v>11463</v>
      </c>
      <c r="E8" s="37">
        <v>16858</v>
      </c>
      <c r="F8" s="37">
        <v>6292</v>
      </c>
      <c r="G8" s="37">
        <v>10566</v>
      </c>
    </row>
    <row r="9" spans="1:8" x14ac:dyDescent="0.25">
      <c r="A9" s="35" t="s">
        <v>4</v>
      </c>
      <c r="B9" s="36">
        <v>28462</v>
      </c>
      <c r="C9" s="36">
        <v>10466</v>
      </c>
      <c r="D9" s="36">
        <v>17996</v>
      </c>
      <c r="E9" s="37">
        <v>30771</v>
      </c>
      <c r="F9" s="37">
        <v>11266</v>
      </c>
      <c r="G9" s="37">
        <v>19505</v>
      </c>
    </row>
    <row r="10" spans="1:8" x14ac:dyDescent="0.25">
      <c r="A10" s="35" t="s">
        <v>5</v>
      </c>
      <c r="B10" s="36">
        <v>23312</v>
      </c>
      <c r="C10" s="36">
        <v>9827</v>
      </c>
      <c r="D10" s="36">
        <v>13485</v>
      </c>
      <c r="E10" s="37">
        <v>22603</v>
      </c>
      <c r="F10" s="37">
        <v>9076</v>
      </c>
      <c r="G10" s="37">
        <v>13527</v>
      </c>
    </row>
    <row r="11" spans="1:8" x14ac:dyDescent="0.25">
      <c r="A11" s="35" t="s">
        <v>6</v>
      </c>
      <c r="B11" s="37">
        <v>31961</v>
      </c>
      <c r="C11" s="37">
        <v>14781</v>
      </c>
      <c r="D11" s="36">
        <v>17180</v>
      </c>
      <c r="E11" s="37">
        <v>32057</v>
      </c>
      <c r="F11" s="37">
        <v>14746</v>
      </c>
      <c r="G11" s="37">
        <v>17311</v>
      </c>
    </row>
    <row r="12" spans="1:8" x14ac:dyDescent="0.25">
      <c r="A12" s="35" t="s">
        <v>7</v>
      </c>
      <c r="B12" s="37">
        <v>29060</v>
      </c>
      <c r="C12" s="37">
        <v>12586</v>
      </c>
      <c r="D12" s="36">
        <v>16474</v>
      </c>
      <c r="E12" s="37">
        <v>30140</v>
      </c>
      <c r="F12" s="37">
        <v>13166</v>
      </c>
      <c r="G12" s="37">
        <v>16974</v>
      </c>
    </row>
    <row r="13" spans="1:8" x14ac:dyDescent="0.25">
      <c r="A13" s="35" t="s">
        <v>8</v>
      </c>
      <c r="B13" s="37">
        <v>14358</v>
      </c>
      <c r="C13" s="37">
        <v>5389</v>
      </c>
      <c r="D13" s="36">
        <v>8969</v>
      </c>
      <c r="E13" s="37">
        <v>16023</v>
      </c>
      <c r="F13" s="37">
        <v>6167</v>
      </c>
      <c r="G13" s="37">
        <v>9856</v>
      </c>
    </row>
    <row r="14" spans="1:8" x14ac:dyDescent="0.25">
      <c r="A14" s="35" t="s">
        <v>9</v>
      </c>
      <c r="B14" s="37">
        <v>10179</v>
      </c>
      <c r="C14" s="37">
        <v>3637</v>
      </c>
      <c r="D14" s="36">
        <v>6542</v>
      </c>
      <c r="E14" s="37">
        <v>10450</v>
      </c>
      <c r="F14" s="37">
        <v>3692</v>
      </c>
      <c r="G14" s="37">
        <v>6758</v>
      </c>
    </row>
    <row r="15" spans="1:8" x14ac:dyDescent="0.25">
      <c r="A15" s="35"/>
      <c r="B15" s="73" t="s">
        <v>122</v>
      </c>
      <c r="C15" s="73"/>
      <c r="D15" s="73"/>
      <c r="E15" s="73"/>
      <c r="F15" s="73"/>
      <c r="G15" s="73"/>
    </row>
    <row r="16" spans="1:8" x14ac:dyDescent="0.25">
      <c r="A16" s="33" t="s">
        <v>0</v>
      </c>
      <c r="B16" s="38">
        <v>100</v>
      </c>
      <c r="C16" s="38">
        <v>40.791808083924714</v>
      </c>
      <c r="D16" s="38">
        <v>59.208191916075279</v>
      </c>
      <c r="E16" s="38">
        <v>100</v>
      </c>
      <c r="F16" s="38">
        <v>40.531270846181918</v>
      </c>
      <c r="G16" s="38">
        <v>59.468729153818082</v>
      </c>
      <c r="H16" s="51"/>
    </row>
    <row r="17" spans="1:8" x14ac:dyDescent="0.25">
      <c r="A17" s="35" t="s">
        <v>3</v>
      </c>
      <c r="B17" s="39">
        <v>100</v>
      </c>
      <c r="C17" s="39">
        <v>37.140820355341084</v>
      </c>
      <c r="D17" s="39">
        <v>62.859179644658916</v>
      </c>
      <c r="E17" s="39">
        <v>100</v>
      </c>
      <c r="F17" s="39">
        <v>37.323525922410724</v>
      </c>
      <c r="G17" s="39">
        <v>62.676474077589276</v>
      </c>
      <c r="H17" s="51"/>
    </row>
    <row r="18" spans="1:8" x14ac:dyDescent="0.25">
      <c r="A18" s="35" t="s">
        <v>4</v>
      </c>
      <c r="B18" s="39">
        <v>100</v>
      </c>
      <c r="C18" s="39">
        <v>36.771836132387044</v>
      </c>
      <c r="D18" s="39">
        <v>63.228163867612963</v>
      </c>
      <c r="E18" s="39">
        <v>100</v>
      </c>
      <c r="F18" s="39">
        <v>36.612394787299728</v>
      </c>
      <c r="G18" s="39">
        <v>63.387605212700272</v>
      </c>
      <c r="H18" s="51"/>
    </row>
    <row r="19" spans="1:8" x14ac:dyDescent="0.25">
      <c r="A19" s="35" t="s">
        <v>5</v>
      </c>
      <c r="B19" s="39">
        <v>100</v>
      </c>
      <c r="C19" s="39">
        <v>42.154255319148938</v>
      </c>
      <c r="D19" s="39">
        <v>57.845744680851062</v>
      </c>
      <c r="E19" s="39">
        <v>100</v>
      </c>
      <c r="F19" s="39">
        <v>40.153961863469448</v>
      </c>
      <c r="G19" s="39">
        <v>59.846038136530545</v>
      </c>
      <c r="H19" s="51"/>
    </row>
    <row r="20" spans="1:8" x14ac:dyDescent="0.25">
      <c r="A20" s="35" t="s">
        <v>6</v>
      </c>
      <c r="B20" s="39">
        <v>100</v>
      </c>
      <c r="C20" s="39">
        <v>46.246988517255403</v>
      </c>
      <c r="D20" s="39">
        <v>53.753011482744597</v>
      </c>
      <c r="E20" s="39">
        <v>100</v>
      </c>
      <c r="F20" s="39">
        <v>45.999313722431914</v>
      </c>
      <c r="G20" s="39">
        <v>54.000686277568079</v>
      </c>
      <c r="H20" s="51"/>
    </row>
    <row r="21" spans="1:8" x14ac:dyDescent="0.25">
      <c r="A21" s="35" t="s">
        <v>7</v>
      </c>
      <c r="B21" s="39">
        <v>100</v>
      </c>
      <c r="C21" s="39">
        <v>43.310392291810047</v>
      </c>
      <c r="D21" s="39">
        <v>56.689607708189946</v>
      </c>
      <c r="E21" s="39">
        <v>100</v>
      </c>
      <c r="F21" s="39">
        <v>43.682813536828135</v>
      </c>
      <c r="G21" s="39">
        <v>56.317186463171865</v>
      </c>
      <c r="H21" s="51"/>
    </row>
    <row r="22" spans="1:8" x14ac:dyDescent="0.25">
      <c r="A22" s="35" t="s">
        <v>8</v>
      </c>
      <c r="B22" s="39">
        <v>100</v>
      </c>
      <c r="C22" s="39">
        <v>37.533082602033708</v>
      </c>
      <c r="D22" s="39">
        <v>62.466917397966292</v>
      </c>
      <c r="E22" s="39">
        <v>100</v>
      </c>
      <c r="F22" s="39">
        <v>38.488422892092615</v>
      </c>
      <c r="G22" s="39">
        <v>61.511577107907378</v>
      </c>
      <c r="H22" s="51"/>
    </row>
    <row r="23" spans="1:8" x14ac:dyDescent="0.25">
      <c r="A23" s="35" t="s">
        <v>9</v>
      </c>
      <c r="B23" s="39">
        <v>100</v>
      </c>
      <c r="C23" s="39">
        <v>35.730425385597798</v>
      </c>
      <c r="D23" s="39">
        <v>64.269574614402202</v>
      </c>
      <c r="E23" s="39">
        <v>100</v>
      </c>
      <c r="F23" s="39">
        <v>35.330143540669859</v>
      </c>
      <c r="G23" s="39">
        <v>64.669856459330148</v>
      </c>
      <c r="H23" s="51"/>
    </row>
    <row r="24" spans="1:8" x14ac:dyDescent="0.25">
      <c r="A24" s="35"/>
      <c r="B24" s="73" t="s">
        <v>123</v>
      </c>
      <c r="C24" s="73"/>
      <c r="D24" s="73"/>
      <c r="E24" s="73"/>
      <c r="F24" s="73"/>
      <c r="G24" s="73"/>
    </row>
    <row r="25" spans="1:8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8" x14ac:dyDescent="0.25">
      <c r="A26" s="35" t="s">
        <v>3</v>
      </c>
      <c r="B26" s="39">
        <v>11.722205080736398</v>
      </c>
      <c r="C26" s="39">
        <v>10.673032981925337</v>
      </c>
      <c r="D26" s="39">
        <v>12.445037944174835</v>
      </c>
      <c r="E26" s="39">
        <v>10.609054637449496</v>
      </c>
      <c r="F26" s="39">
        <v>9.7694278394534582</v>
      </c>
      <c r="G26" s="39">
        <v>11.181307343090257</v>
      </c>
    </row>
    <row r="27" spans="1:8" x14ac:dyDescent="0.25">
      <c r="A27" s="35" t="s">
        <v>4</v>
      </c>
      <c r="B27" s="39">
        <v>18.295536357091432</v>
      </c>
      <c r="C27" s="39">
        <v>16.492538489418365</v>
      </c>
      <c r="D27" s="39">
        <v>19.537721612437441</v>
      </c>
      <c r="E27" s="39">
        <v>19.36476570464815</v>
      </c>
      <c r="F27" s="39">
        <v>17.49243071190125</v>
      </c>
      <c r="G27" s="39">
        <v>20.6408669058277</v>
      </c>
    </row>
    <row r="28" spans="1:8" x14ac:dyDescent="0.25">
      <c r="A28" s="35" t="s">
        <v>5</v>
      </c>
      <c r="B28" s="39">
        <v>14.985086907333129</v>
      </c>
      <c r="C28" s="39">
        <v>15.485589120534518</v>
      </c>
      <c r="D28" s="39">
        <v>14.640263166465816</v>
      </c>
      <c r="E28" s="39">
        <v>14.224490566512692</v>
      </c>
      <c r="F28" s="39">
        <v>14.092073596770438</v>
      </c>
      <c r="G28" s="39">
        <v>14.314740150480967</v>
      </c>
    </row>
    <row r="29" spans="1:8" x14ac:dyDescent="0.25">
      <c r="A29" s="35" t="s">
        <v>6</v>
      </c>
      <c r="B29" s="39">
        <v>20.544713565771879</v>
      </c>
      <c r="C29" s="39">
        <v>23.292204415449344</v>
      </c>
      <c r="D29" s="39">
        <v>18.65181469780369</v>
      </c>
      <c r="E29" s="39">
        <v>20.174069552302676</v>
      </c>
      <c r="F29" s="39">
        <v>22.895737908547474</v>
      </c>
      <c r="G29" s="39">
        <v>18.319100077251129</v>
      </c>
    </row>
    <row r="30" spans="1:8" x14ac:dyDescent="0.25">
      <c r="A30" s="35" t="s">
        <v>7</v>
      </c>
      <c r="B30" s="39">
        <v>18.679934176694434</v>
      </c>
      <c r="C30" s="39">
        <v>19.833278179612034</v>
      </c>
      <c r="D30" s="39">
        <v>17.885331509407333</v>
      </c>
      <c r="E30" s="39">
        <v>18.967665605215796</v>
      </c>
      <c r="F30" s="39">
        <v>20.442512227311543</v>
      </c>
      <c r="G30" s="39">
        <v>17.962474999206325</v>
      </c>
    </row>
    <row r="31" spans="1:8" x14ac:dyDescent="0.25">
      <c r="A31" s="35" t="s">
        <v>8</v>
      </c>
      <c r="B31" s="39">
        <v>9.2294045047824742</v>
      </c>
      <c r="C31" s="39">
        <v>8.4920972596479611</v>
      </c>
      <c r="D31" s="39">
        <v>9.7373763693015878</v>
      </c>
      <c r="E31" s="39">
        <v>10.083573523303672</v>
      </c>
      <c r="F31" s="39">
        <v>9.5753435292290963</v>
      </c>
      <c r="G31" s="39">
        <v>10.429960739494376</v>
      </c>
    </row>
    <row r="32" spans="1:8" x14ac:dyDescent="0.25">
      <c r="A32" s="40" t="s">
        <v>9</v>
      </c>
      <c r="B32" s="41">
        <v>6.5431194075902503</v>
      </c>
      <c r="C32" s="41">
        <v>5.73125955341244</v>
      </c>
      <c r="D32" s="41">
        <v>7.1024547004092984</v>
      </c>
      <c r="E32" s="41">
        <v>6.5763804105675199</v>
      </c>
      <c r="F32" s="41">
        <v>5.7324741867867406</v>
      </c>
      <c r="G32" s="41">
        <v>7.1515497846492488</v>
      </c>
    </row>
    <row r="33" spans="1:7" x14ac:dyDescent="0.25">
      <c r="B33" s="51"/>
      <c r="C33" s="51"/>
      <c r="D33" s="51"/>
      <c r="E33" s="51"/>
      <c r="F33" s="51"/>
      <c r="G33" s="51"/>
    </row>
    <row r="34" spans="1:7" x14ac:dyDescent="0.25">
      <c r="A34" s="52"/>
      <c r="B34" s="53"/>
      <c r="C34" s="53"/>
      <c r="D34" s="53"/>
      <c r="E34" s="53"/>
      <c r="F34" s="53"/>
      <c r="G34" s="53"/>
    </row>
    <row r="35" spans="1:7" x14ac:dyDescent="0.25">
      <c r="A35" s="52"/>
      <c r="B35" s="54"/>
      <c r="C35" s="54"/>
      <c r="D35" s="54"/>
      <c r="E35" s="53"/>
      <c r="F35" s="54"/>
      <c r="G35" s="54"/>
    </row>
    <row r="36" spans="1:7" x14ac:dyDescent="0.25">
      <c r="A36" s="52"/>
      <c r="B36" s="54"/>
      <c r="C36" s="54"/>
      <c r="D36" s="54"/>
      <c r="E36" s="53"/>
      <c r="F36" s="54"/>
      <c r="G36" s="54"/>
    </row>
    <row r="37" spans="1:7" x14ac:dyDescent="0.25">
      <c r="A37" s="52"/>
      <c r="B37" s="54"/>
      <c r="C37" s="54"/>
      <c r="D37" s="54"/>
      <c r="E37" s="53"/>
      <c r="F37" s="54"/>
      <c r="G37" s="54"/>
    </row>
    <row r="38" spans="1:7" x14ac:dyDescent="0.25">
      <c r="A38" s="52"/>
      <c r="B38" s="54"/>
      <c r="C38" s="54"/>
      <c r="D38" s="54"/>
      <c r="E38" s="53"/>
      <c r="F38" s="54"/>
      <c r="G38" s="54"/>
    </row>
    <row r="39" spans="1:7" x14ac:dyDescent="0.25">
      <c r="A39" s="52"/>
      <c r="B39" s="54"/>
      <c r="C39" s="54"/>
      <c r="D39" s="54"/>
      <c r="E39" s="53"/>
      <c r="F39" s="54"/>
      <c r="G39" s="54"/>
    </row>
    <row r="40" spans="1:7" x14ac:dyDescent="0.25">
      <c r="A40" s="52"/>
      <c r="B40" s="54"/>
      <c r="C40" s="54"/>
      <c r="D40" s="54"/>
      <c r="E40" s="53"/>
      <c r="F40" s="54"/>
      <c r="G40" s="54"/>
    </row>
    <row r="41" spans="1:7" x14ac:dyDescent="0.25">
      <c r="A41" s="52"/>
      <c r="B41" s="54"/>
      <c r="C41" s="54"/>
      <c r="D41" s="54"/>
      <c r="E41" s="53"/>
      <c r="F41" s="54"/>
      <c r="G41" s="54"/>
    </row>
    <row r="42" spans="1:7" x14ac:dyDescent="0.25">
      <c r="A42" s="52"/>
      <c r="B42" s="65"/>
      <c r="C42" s="65"/>
      <c r="D42" s="65"/>
      <c r="E42" s="65"/>
      <c r="F42" s="65"/>
      <c r="G42" s="65"/>
    </row>
    <row r="43" spans="1:7" x14ac:dyDescent="0.25">
      <c r="A43" s="52"/>
      <c r="B43" s="53"/>
      <c r="C43" s="53"/>
      <c r="D43" s="53"/>
      <c r="E43" s="53"/>
      <c r="F43" s="53"/>
      <c r="G43" s="53"/>
    </row>
    <row r="44" spans="1:7" x14ac:dyDescent="0.25">
      <c r="A44" s="52"/>
      <c r="B44" s="54"/>
      <c r="C44" s="54"/>
      <c r="D44" s="54"/>
      <c r="E44" s="54"/>
      <c r="F44" s="54"/>
      <c r="G44" s="54"/>
    </row>
    <row r="45" spans="1:7" x14ac:dyDescent="0.25">
      <c r="A45" s="52"/>
      <c r="B45" s="54"/>
      <c r="C45" s="54"/>
      <c r="D45" s="54"/>
      <c r="E45" s="54"/>
      <c r="F45" s="54"/>
      <c r="G45" s="54"/>
    </row>
    <row r="46" spans="1:7" x14ac:dyDescent="0.25">
      <c r="A46" s="52"/>
      <c r="B46" s="54"/>
      <c r="C46" s="54"/>
      <c r="D46" s="54"/>
      <c r="E46" s="54"/>
      <c r="F46" s="54"/>
      <c r="G46" s="54"/>
    </row>
    <row r="47" spans="1:7" x14ac:dyDescent="0.25">
      <c r="A47" s="52"/>
      <c r="B47" s="54"/>
      <c r="C47" s="54"/>
      <c r="D47" s="54"/>
      <c r="E47" s="54"/>
      <c r="F47" s="54"/>
      <c r="G47" s="54"/>
    </row>
    <row r="48" spans="1:7" x14ac:dyDescent="0.25">
      <c r="A48" s="52"/>
      <c r="B48" s="54"/>
      <c r="C48" s="54"/>
      <c r="D48" s="54"/>
      <c r="E48" s="54"/>
      <c r="F48" s="54"/>
      <c r="G48" s="54"/>
    </row>
    <row r="49" spans="1:7" x14ac:dyDescent="0.25">
      <c r="A49" s="52"/>
      <c r="B49" s="54"/>
      <c r="C49" s="54"/>
      <c r="D49" s="54"/>
      <c r="E49" s="54"/>
      <c r="F49" s="54"/>
      <c r="G49" s="54"/>
    </row>
    <row r="50" spans="1:7" x14ac:dyDescent="0.25">
      <c r="A50" s="52"/>
      <c r="B50" s="54"/>
      <c r="C50" s="54"/>
      <c r="D50" s="54"/>
      <c r="E50" s="54"/>
      <c r="F50" s="54"/>
      <c r="G50" s="54"/>
    </row>
    <row r="51" spans="1:7" x14ac:dyDescent="0.25">
      <c r="A51" s="52"/>
      <c r="B51" s="52"/>
      <c r="C51" s="52"/>
      <c r="D51" s="52"/>
      <c r="E51" s="52"/>
      <c r="F51" s="52"/>
      <c r="G51" s="52"/>
    </row>
    <row r="52" spans="1:7" x14ac:dyDescent="0.25">
      <c r="A52" s="52"/>
      <c r="B52" s="52"/>
      <c r="C52" s="52"/>
      <c r="D52" s="52"/>
      <c r="E52" s="52"/>
      <c r="F52" s="52"/>
      <c r="G52" s="52"/>
    </row>
    <row r="53" spans="1:7" x14ac:dyDescent="0.25">
      <c r="A53" s="52"/>
      <c r="B53" s="53"/>
      <c r="C53" s="53"/>
      <c r="D53" s="53"/>
      <c r="E53" s="53"/>
      <c r="F53" s="53"/>
      <c r="G53" s="53"/>
    </row>
    <row r="54" spans="1:7" x14ac:dyDescent="0.25">
      <c r="A54" s="52"/>
      <c r="B54" s="54"/>
      <c r="C54" s="53"/>
      <c r="D54" s="53"/>
      <c r="E54" s="53"/>
      <c r="F54" s="54"/>
      <c r="G54" s="54"/>
    </row>
    <row r="55" spans="1:7" x14ac:dyDescent="0.25">
      <c r="A55" s="52"/>
      <c r="B55" s="54"/>
      <c r="C55" s="53"/>
      <c r="D55" s="53"/>
      <c r="E55" s="53"/>
      <c r="F55" s="54"/>
      <c r="G55" s="54"/>
    </row>
    <row r="56" spans="1:7" x14ac:dyDescent="0.25">
      <c r="A56" s="52"/>
      <c r="B56" s="54"/>
      <c r="C56" s="53"/>
      <c r="D56" s="53"/>
      <c r="E56" s="53"/>
      <c r="F56" s="54"/>
      <c r="G56" s="54"/>
    </row>
    <row r="57" spans="1:7" x14ac:dyDescent="0.25">
      <c r="A57" s="52"/>
      <c r="B57" s="54"/>
      <c r="C57" s="53"/>
      <c r="D57" s="53"/>
      <c r="E57" s="53"/>
      <c r="F57" s="54"/>
      <c r="G57" s="54"/>
    </row>
    <row r="58" spans="1:7" x14ac:dyDescent="0.25">
      <c r="A58" s="52"/>
      <c r="B58" s="54"/>
      <c r="C58" s="53"/>
      <c r="D58" s="53"/>
      <c r="E58" s="53"/>
      <c r="F58" s="54"/>
      <c r="G58" s="54"/>
    </row>
    <row r="59" spans="1:7" x14ac:dyDescent="0.25">
      <c r="A59" s="52"/>
      <c r="B59" s="54"/>
      <c r="C59" s="53"/>
      <c r="D59" s="53"/>
      <c r="E59" s="53"/>
      <c r="F59" s="54"/>
      <c r="G59" s="54"/>
    </row>
    <row r="60" spans="1:7" x14ac:dyDescent="0.25">
      <c r="A60" s="52"/>
      <c r="B60" s="54"/>
      <c r="C60" s="53"/>
      <c r="D60" s="53"/>
      <c r="E60" s="53"/>
      <c r="F60" s="54"/>
      <c r="G60" s="54"/>
    </row>
    <row r="61" spans="1:7" x14ac:dyDescent="0.25">
      <c r="A61" s="52"/>
      <c r="B61" s="65"/>
      <c r="C61" s="65"/>
      <c r="D61" s="65"/>
      <c r="E61" s="65"/>
      <c r="F61" s="65"/>
      <c r="G61" s="65"/>
    </row>
    <row r="62" spans="1:7" x14ac:dyDescent="0.25">
      <c r="A62" s="52"/>
      <c r="B62" s="53"/>
      <c r="C62" s="53"/>
      <c r="D62" s="53"/>
      <c r="E62" s="53"/>
      <c r="F62" s="53"/>
      <c r="G62" s="53"/>
    </row>
    <row r="63" spans="1:7" x14ac:dyDescent="0.25">
      <c r="A63" s="52"/>
      <c r="B63" s="54"/>
      <c r="C63" s="54"/>
      <c r="D63" s="54"/>
      <c r="E63" s="54"/>
      <c r="F63" s="54"/>
      <c r="G63" s="54"/>
    </row>
    <row r="64" spans="1:7" x14ac:dyDescent="0.25">
      <c r="A64" s="52"/>
      <c r="B64" s="54"/>
      <c r="C64" s="54"/>
      <c r="D64" s="54"/>
      <c r="E64" s="54"/>
      <c r="F64" s="54"/>
      <c r="G64" s="54"/>
    </row>
    <row r="65" spans="1:7" x14ac:dyDescent="0.25">
      <c r="A65" s="52"/>
      <c r="B65" s="54"/>
      <c r="C65" s="54"/>
      <c r="D65" s="54"/>
      <c r="E65" s="54"/>
      <c r="F65" s="54"/>
      <c r="G65" s="54"/>
    </row>
    <row r="66" spans="1:7" x14ac:dyDescent="0.25">
      <c r="A66" s="52"/>
      <c r="B66" s="54"/>
      <c r="C66" s="54"/>
      <c r="D66" s="54"/>
      <c r="E66" s="54"/>
      <c r="F66" s="54"/>
      <c r="G66" s="54"/>
    </row>
    <row r="67" spans="1:7" x14ac:dyDescent="0.25">
      <c r="A67" s="52"/>
      <c r="B67" s="54"/>
      <c r="C67" s="54"/>
      <c r="D67" s="54"/>
      <c r="E67" s="54"/>
      <c r="F67" s="54"/>
      <c r="G67" s="54"/>
    </row>
    <row r="68" spans="1:7" x14ac:dyDescent="0.25">
      <c r="A68" s="52"/>
      <c r="B68" s="54"/>
      <c r="C68" s="54"/>
      <c r="D68" s="54"/>
      <c r="E68" s="54"/>
      <c r="F68" s="54"/>
      <c r="G68" s="54"/>
    </row>
    <row r="69" spans="1:7" x14ac:dyDescent="0.25">
      <c r="A69" s="52"/>
      <c r="B69" s="54"/>
      <c r="C69" s="54"/>
      <c r="D69" s="54"/>
      <c r="E69" s="54"/>
      <c r="F69" s="54"/>
      <c r="G69" s="54"/>
    </row>
  </sheetData>
  <mergeCells count="8">
    <mergeCell ref="B42:G42"/>
    <mergeCell ref="B61:G61"/>
    <mergeCell ref="A4:A5"/>
    <mergeCell ref="B4:D4"/>
    <mergeCell ref="E4:G4"/>
    <mergeCell ref="B6:G6"/>
    <mergeCell ref="B15:G15"/>
    <mergeCell ref="B24:G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29" sqref="D29"/>
    </sheetView>
  </sheetViews>
  <sheetFormatPr defaultColWidth="9.109375" defaultRowHeight="12.6" x14ac:dyDescent="0.25"/>
  <cols>
    <col min="1" max="1" width="9.109375" style="4"/>
    <col min="2" max="7" width="12.5546875" style="4" customWidth="1"/>
    <col min="8" max="16384" width="9.109375" style="4"/>
  </cols>
  <sheetData>
    <row r="1" spans="1:8" x14ac:dyDescent="0.25">
      <c r="A1" s="28" t="s">
        <v>129</v>
      </c>
    </row>
    <row r="2" spans="1:8" x14ac:dyDescent="0.25">
      <c r="A2" s="3" t="s">
        <v>118</v>
      </c>
    </row>
    <row r="3" spans="1:8" x14ac:dyDescent="0.25">
      <c r="A3" s="4" t="s">
        <v>124</v>
      </c>
    </row>
    <row r="4" spans="1:8" x14ac:dyDescent="0.25">
      <c r="A4" s="66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8" x14ac:dyDescent="0.25">
      <c r="A5" s="67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8" x14ac:dyDescent="0.25">
      <c r="A6" s="32"/>
      <c r="B6" s="72" t="s">
        <v>116</v>
      </c>
      <c r="C6" s="72"/>
      <c r="D6" s="72"/>
      <c r="E6" s="72"/>
      <c r="F6" s="72"/>
      <c r="G6" s="72"/>
    </row>
    <row r="7" spans="1:8" x14ac:dyDescent="0.25">
      <c r="A7" s="33" t="s">
        <v>0</v>
      </c>
      <c r="B7" s="34">
        <v>43807</v>
      </c>
      <c r="C7" s="34">
        <v>10371</v>
      </c>
      <c r="D7" s="34">
        <v>33436</v>
      </c>
      <c r="E7" s="34">
        <v>44332</v>
      </c>
      <c r="F7" s="34">
        <v>10487</v>
      </c>
      <c r="G7" s="34">
        <v>33845</v>
      </c>
    </row>
    <row r="8" spans="1:8" x14ac:dyDescent="0.25">
      <c r="A8" s="35" t="s">
        <v>3</v>
      </c>
      <c r="B8" s="37">
        <v>5237</v>
      </c>
      <c r="C8" s="37">
        <v>1393</v>
      </c>
      <c r="D8" s="37">
        <v>3844</v>
      </c>
      <c r="E8" s="37">
        <v>4564</v>
      </c>
      <c r="F8" s="37">
        <v>1163</v>
      </c>
      <c r="G8" s="37">
        <v>3401</v>
      </c>
    </row>
    <row r="9" spans="1:8" x14ac:dyDescent="0.25">
      <c r="A9" s="35" t="s">
        <v>4</v>
      </c>
      <c r="B9" s="37">
        <v>9054</v>
      </c>
      <c r="C9" s="37">
        <v>2595</v>
      </c>
      <c r="D9" s="37">
        <v>6459</v>
      </c>
      <c r="E9" s="37">
        <v>9315</v>
      </c>
      <c r="F9" s="37">
        <v>2632</v>
      </c>
      <c r="G9" s="37">
        <v>6683</v>
      </c>
    </row>
    <row r="10" spans="1:8" x14ac:dyDescent="0.25">
      <c r="A10" s="35" t="s">
        <v>5</v>
      </c>
      <c r="B10" s="37">
        <v>7900</v>
      </c>
      <c r="C10" s="37">
        <v>2216</v>
      </c>
      <c r="D10" s="37">
        <v>5684</v>
      </c>
      <c r="E10" s="37">
        <v>7913</v>
      </c>
      <c r="F10" s="37">
        <v>2265</v>
      </c>
      <c r="G10" s="37">
        <v>5648</v>
      </c>
    </row>
    <row r="11" spans="1:8" x14ac:dyDescent="0.25">
      <c r="A11" s="35" t="s">
        <v>6</v>
      </c>
      <c r="B11" s="37">
        <v>8918</v>
      </c>
      <c r="C11" s="37">
        <v>2001</v>
      </c>
      <c r="D11" s="37">
        <v>6917</v>
      </c>
      <c r="E11" s="37">
        <v>9240</v>
      </c>
      <c r="F11" s="37">
        <v>2144</v>
      </c>
      <c r="G11" s="37">
        <v>7096</v>
      </c>
    </row>
    <row r="12" spans="1:8" x14ac:dyDescent="0.25">
      <c r="A12" s="35" t="s">
        <v>7</v>
      </c>
      <c r="B12" s="37">
        <v>6084</v>
      </c>
      <c r="C12" s="37">
        <v>1286</v>
      </c>
      <c r="D12" s="37">
        <v>4798</v>
      </c>
      <c r="E12" s="37">
        <v>6293</v>
      </c>
      <c r="F12" s="37">
        <v>1373</v>
      </c>
      <c r="G12" s="37">
        <v>4920</v>
      </c>
    </row>
    <row r="13" spans="1:8" x14ac:dyDescent="0.25">
      <c r="A13" s="35" t="s">
        <v>8</v>
      </c>
      <c r="B13" s="37">
        <v>3720</v>
      </c>
      <c r="C13" s="37">
        <v>540</v>
      </c>
      <c r="D13" s="37">
        <v>3180</v>
      </c>
      <c r="E13" s="37">
        <v>4035</v>
      </c>
      <c r="F13" s="37">
        <v>571</v>
      </c>
      <c r="G13" s="37">
        <v>3464</v>
      </c>
    </row>
    <row r="14" spans="1:8" x14ac:dyDescent="0.25">
      <c r="A14" s="35" t="s">
        <v>9</v>
      </c>
      <c r="B14" s="37">
        <v>2894</v>
      </c>
      <c r="C14" s="37">
        <v>340</v>
      </c>
      <c r="D14" s="37">
        <v>2554</v>
      </c>
      <c r="E14" s="37">
        <v>2972</v>
      </c>
      <c r="F14" s="37">
        <v>339</v>
      </c>
      <c r="G14" s="37">
        <v>2633</v>
      </c>
    </row>
    <row r="15" spans="1:8" x14ac:dyDescent="0.25">
      <c r="A15" s="35"/>
      <c r="B15" s="73" t="s">
        <v>122</v>
      </c>
      <c r="C15" s="73"/>
      <c r="D15" s="73"/>
      <c r="E15" s="73"/>
      <c r="F15" s="73"/>
      <c r="G15" s="73"/>
    </row>
    <row r="16" spans="1:8" x14ac:dyDescent="0.25">
      <c r="A16" s="33" t="s">
        <v>0</v>
      </c>
      <c r="B16" s="38">
        <v>100</v>
      </c>
      <c r="C16" s="38">
        <v>23.674298628073139</v>
      </c>
      <c r="D16" s="38">
        <v>76.325701371926854</v>
      </c>
      <c r="E16" s="38">
        <v>100</v>
      </c>
      <c r="F16" s="38">
        <v>23.65559866462149</v>
      </c>
      <c r="G16" s="38">
        <v>76.344401335378507</v>
      </c>
      <c r="H16" s="51"/>
    </row>
    <row r="17" spans="1:8" x14ac:dyDescent="0.25">
      <c r="A17" s="35" t="s">
        <v>3</v>
      </c>
      <c r="B17" s="39">
        <v>100</v>
      </c>
      <c r="C17" s="39">
        <v>26.599198014130227</v>
      </c>
      <c r="D17" s="39">
        <v>73.400801985869762</v>
      </c>
      <c r="E17" s="39">
        <v>100</v>
      </c>
      <c r="F17" s="39">
        <v>25.482033304119195</v>
      </c>
      <c r="G17" s="39">
        <v>74.517966695880816</v>
      </c>
      <c r="H17" s="51"/>
    </row>
    <row r="18" spans="1:8" x14ac:dyDescent="0.25">
      <c r="A18" s="35" t="s">
        <v>4</v>
      </c>
      <c r="B18" s="39">
        <v>100</v>
      </c>
      <c r="C18" s="39">
        <v>28.661365142478463</v>
      </c>
      <c r="D18" s="39">
        <v>71.338634857521527</v>
      </c>
      <c r="E18" s="39">
        <v>100</v>
      </c>
      <c r="F18" s="39">
        <v>28.255501878690286</v>
      </c>
      <c r="G18" s="39">
        <v>71.744498121309718</v>
      </c>
      <c r="H18" s="51"/>
    </row>
    <row r="19" spans="1:8" x14ac:dyDescent="0.25">
      <c r="A19" s="35" t="s">
        <v>5</v>
      </c>
      <c r="B19" s="39">
        <v>100</v>
      </c>
      <c r="C19" s="39">
        <v>28.050632911392405</v>
      </c>
      <c r="D19" s="39">
        <v>71.949367088607602</v>
      </c>
      <c r="E19" s="39">
        <v>100</v>
      </c>
      <c r="F19" s="39">
        <v>28.623783647162899</v>
      </c>
      <c r="G19" s="39">
        <v>71.376216352837105</v>
      </c>
      <c r="H19" s="51"/>
    </row>
    <row r="20" spans="1:8" x14ac:dyDescent="0.25">
      <c r="A20" s="35" t="s">
        <v>6</v>
      </c>
      <c r="B20" s="39">
        <v>100</v>
      </c>
      <c r="C20" s="39">
        <v>22.437766315317337</v>
      </c>
      <c r="D20" s="39">
        <v>77.562233684682667</v>
      </c>
      <c r="E20" s="39">
        <v>100</v>
      </c>
      <c r="F20" s="39">
        <v>23.203463203463205</v>
      </c>
      <c r="G20" s="39">
        <v>76.796536796536799</v>
      </c>
      <c r="H20" s="51"/>
    </row>
    <row r="21" spans="1:8" x14ac:dyDescent="0.25">
      <c r="A21" s="35" t="s">
        <v>7</v>
      </c>
      <c r="B21" s="39">
        <v>100</v>
      </c>
      <c r="C21" s="39">
        <v>21.137409598948061</v>
      </c>
      <c r="D21" s="39">
        <v>78.862590401051932</v>
      </c>
      <c r="E21" s="39">
        <v>100</v>
      </c>
      <c r="F21" s="39">
        <v>21.817892896869537</v>
      </c>
      <c r="G21" s="39">
        <v>78.182107103130463</v>
      </c>
      <c r="H21" s="51"/>
    </row>
    <row r="22" spans="1:8" x14ac:dyDescent="0.25">
      <c r="A22" s="35" t="s">
        <v>8</v>
      </c>
      <c r="B22" s="39">
        <v>100</v>
      </c>
      <c r="C22" s="39">
        <v>14.516129032258066</v>
      </c>
      <c r="D22" s="39">
        <v>85.483870967741936</v>
      </c>
      <c r="E22" s="39">
        <v>100</v>
      </c>
      <c r="F22" s="39">
        <v>14.151177199504335</v>
      </c>
      <c r="G22" s="39">
        <v>85.848822800495668</v>
      </c>
      <c r="H22" s="51"/>
    </row>
    <row r="23" spans="1:8" x14ac:dyDescent="0.25">
      <c r="A23" s="35" t="s">
        <v>9</v>
      </c>
      <c r="B23" s="39">
        <v>100</v>
      </c>
      <c r="C23" s="39">
        <v>11.748445058742226</v>
      </c>
      <c r="D23" s="39">
        <v>88.251554941257766</v>
      </c>
      <c r="E23" s="39">
        <v>100</v>
      </c>
      <c r="F23" s="39">
        <v>11.406460296096904</v>
      </c>
      <c r="G23" s="39">
        <v>88.59353970390309</v>
      </c>
      <c r="H23" s="51"/>
    </row>
    <row r="24" spans="1:8" x14ac:dyDescent="0.25">
      <c r="A24" s="35"/>
      <c r="B24" s="73" t="s">
        <v>123</v>
      </c>
      <c r="C24" s="73"/>
      <c r="D24" s="73"/>
      <c r="E24" s="73"/>
      <c r="F24" s="73"/>
      <c r="G24" s="73"/>
    </row>
    <row r="25" spans="1:8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8" x14ac:dyDescent="0.25">
      <c r="A26" s="35" t="s">
        <v>3</v>
      </c>
      <c r="B26" s="39">
        <v>11.954710434405461</v>
      </c>
      <c r="C26" s="39">
        <v>13.431684504869349</v>
      </c>
      <c r="D26" s="39">
        <v>11.496590501256131</v>
      </c>
      <c r="E26" s="39">
        <f>+E8/E$7*100</f>
        <v>10.295046467562933</v>
      </c>
      <c r="F26" s="39">
        <f t="shared" ref="F26:G26" si="0">+F8/F$7*100</f>
        <v>11.089920854391151</v>
      </c>
      <c r="G26" s="39">
        <f t="shared" si="0"/>
        <v>10.048751661988478</v>
      </c>
    </row>
    <row r="27" spans="1:8" x14ac:dyDescent="0.25">
      <c r="A27" s="35" t="s">
        <v>4</v>
      </c>
      <c r="B27" s="39">
        <v>20.667929782911408</v>
      </c>
      <c r="C27" s="39">
        <v>25.021695111368235</v>
      </c>
      <c r="D27" s="39">
        <v>19.317502093551862</v>
      </c>
      <c r="E27" s="39">
        <f t="shared" ref="E27:G32" si="1">+E9/E$7*100</f>
        <v>21.011910132635567</v>
      </c>
      <c r="F27" s="39">
        <f t="shared" si="1"/>
        <v>25.097740059120817</v>
      </c>
      <c r="G27" s="39">
        <f t="shared" si="1"/>
        <v>19.745900428423695</v>
      </c>
    </row>
    <row r="28" spans="1:8" x14ac:dyDescent="0.25">
      <c r="A28" s="35" t="s">
        <v>5</v>
      </c>
      <c r="B28" s="39">
        <v>18.033647590567718</v>
      </c>
      <c r="C28" s="39">
        <v>21.367274129784978</v>
      </c>
      <c r="D28" s="39">
        <v>16.999641105395384</v>
      </c>
      <c r="E28" s="39">
        <f t="shared" si="1"/>
        <v>17.8494090047821</v>
      </c>
      <c r="F28" s="39">
        <f t="shared" si="1"/>
        <v>21.598169161819396</v>
      </c>
      <c r="G28" s="39">
        <f t="shared" si="1"/>
        <v>16.687841630964691</v>
      </c>
    </row>
    <row r="29" spans="1:8" x14ac:dyDescent="0.25">
      <c r="A29" s="35" t="s">
        <v>6</v>
      </c>
      <c r="B29" s="39">
        <v>20.35747711552948</v>
      </c>
      <c r="C29" s="39">
        <v>19.294185710153311</v>
      </c>
      <c r="D29" s="39">
        <v>20.687283167843042</v>
      </c>
      <c r="E29" s="39">
        <f t="shared" si="1"/>
        <v>20.842732112243979</v>
      </c>
      <c r="F29" s="39">
        <f t="shared" si="1"/>
        <v>20.444359683417566</v>
      </c>
      <c r="G29" s="39">
        <f t="shared" si="1"/>
        <v>20.966169301226177</v>
      </c>
    </row>
    <row r="30" spans="1:8" x14ac:dyDescent="0.25">
      <c r="A30" s="35" t="s">
        <v>7</v>
      </c>
      <c r="B30" s="39">
        <v>13.88819138493848</v>
      </c>
      <c r="C30" s="39">
        <v>12.399961430913123</v>
      </c>
      <c r="D30" s="39">
        <v>14.34980260796746</v>
      </c>
      <c r="E30" s="39">
        <f t="shared" si="1"/>
        <v>14.195163764323739</v>
      </c>
      <c r="F30" s="39">
        <f t="shared" si="1"/>
        <v>13.092400114427386</v>
      </c>
      <c r="G30" s="39">
        <f t="shared" si="1"/>
        <v>14.536859211109471</v>
      </c>
    </row>
    <row r="31" spans="1:8" x14ac:dyDescent="0.25">
      <c r="A31" s="35" t="s">
        <v>8</v>
      </c>
      <c r="B31" s="39">
        <v>8.491793548976192</v>
      </c>
      <c r="C31" s="39">
        <v>5.2068267283772052</v>
      </c>
      <c r="D31" s="39">
        <v>9.510707022371097</v>
      </c>
      <c r="E31" s="39">
        <f t="shared" si="1"/>
        <v>9.101777497067582</v>
      </c>
      <c r="F31" s="39">
        <f t="shared" si="1"/>
        <v>5.444836464193763</v>
      </c>
      <c r="G31" s="39">
        <f t="shared" si="1"/>
        <v>10.234894371399026</v>
      </c>
    </row>
    <row r="32" spans="1:8" x14ac:dyDescent="0.25">
      <c r="A32" s="40" t="s">
        <v>9</v>
      </c>
      <c r="B32" s="41">
        <v>6.6062501426712616</v>
      </c>
      <c r="C32" s="41">
        <v>3.278372384533796</v>
      </c>
      <c r="D32" s="41">
        <v>7.6384735016150254</v>
      </c>
      <c r="E32" s="41">
        <f t="shared" si="1"/>
        <v>6.7039610213841012</v>
      </c>
      <c r="F32" s="41">
        <f t="shared" si="1"/>
        <v>3.2325736626299229</v>
      </c>
      <c r="G32" s="41">
        <f t="shared" si="1"/>
        <v>7.7795833948884621</v>
      </c>
    </row>
    <row r="33" spans="1:7" x14ac:dyDescent="0.25">
      <c r="B33" s="51"/>
      <c r="C33" s="51"/>
      <c r="D33" s="51"/>
      <c r="E33" s="51"/>
      <c r="F33" s="51"/>
      <c r="G33" s="51"/>
    </row>
    <row r="34" spans="1:7" x14ac:dyDescent="0.25">
      <c r="A34" s="52"/>
      <c r="B34" s="53"/>
      <c r="C34" s="53"/>
      <c r="D34" s="53"/>
      <c r="E34" s="53"/>
      <c r="F34" s="53"/>
      <c r="G34" s="53"/>
    </row>
    <row r="35" spans="1:7" x14ac:dyDescent="0.25">
      <c r="A35" s="52"/>
      <c r="B35" s="54"/>
      <c r="C35" s="54"/>
      <c r="D35" s="54"/>
      <c r="E35" s="53"/>
      <c r="F35" s="54"/>
      <c r="G35" s="54"/>
    </row>
    <row r="36" spans="1:7" x14ac:dyDescent="0.25">
      <c r="A36" s="52"/>
      <c r="B36" s="54"/>
      <c r="C36" s="54"/>
      <c r="D36" s="54"/>
      <c r="E36" s="53"/>
      <c r="F36" s="54"/>
      <c r="G36" s="54"/>
    </row>
    <row r="37" spans="1:7" x14ac:dyDescent="0.25">
      <c r="A37" s="52"/>
      <c r="B37" s="54"/>
      <c r="C37" s="54"/>
      <c r="D37" s="54"/>
      <c r="E37" s="53"/>
      <c r="F37" s="54"/>
      <c r="G37" s="54"/>
    </row>
    <row r="38" spans="1:7" x14ac:dyDescent="0.25">
      <c r="A38" s="52"/>
      <c r="B38" s="54"/>
      <c r="C38" s="54"/>
      <c r="D38" s="54"/>
      <c r="E38" s="53"/>
      <c r="F38" s="54"/>
      <c r="G38" s="54"/>
    </row>
    <row r="39" spans="1:7" x14ac:dyDescent="0.25">
      <c r="A39" s="52"/>
      <c r="B39" s="54"/>
      <c r="C39" s="54"/>
      <c r="D39" s="54"/>
      <c r="E39" s="53"/>
      <c r="F39" s="54"/>
      <c r="G39" s="54"/>
    </row>
    <row r="40" spans="1:7" x14ac:dyDescent="0.25">
      <c r="A40" s="52"/>
      <c r="B40" s="54"/>
      <c r="C40" s="54"/>
      <c r="D40" s="54"/>
      <c r="E40" s="53"/>
      <c r="F40" s="54"/>
      <c r="G40" s="54"/>
    </row>
    <row r="41" spans="1:7" x14ac:dyDescent="0.25">
      <c r="A41" s="52"/>
      <c r="B41" s="54"/>
      <c r="C41" s="54"/>
      <c r="D41" s="54"/>
      <c r="E41" s="53"/>
      <c r="F41" s="54"/>
      <c r="G41" s="54"/>
    </row>
    <row r="42" spans="1:7" x14ac:dyDescent="0.25">
      <c r="A42" s="52"/>
      <c r="B42" s="65"/>
      <c r="C42" s="65"/>
      <c r="D42" s="65"/>
      <c r="E42" s="65"/>
      <c r="F42" s="65"/>
      <c r="G42" s="65"/>
    </row>
    <row r="43" spans="1:7" x14ac:dyDescent="0.25">
      <c r="A43" s="52"/>
      <c r="B43" s="53"/>
      <c r="C43" s="53"/>
      <c r="D43" s="53"/>
      <c r="E43" s="53"/>
      <c r="F43" s="53"/>
      <c r="G43" s="53"/>
    </row>
    <row r="44" spans="1:7" x14ac:dyDescent="0.25">
      <c r="A44" s="52"/>
      <c r="B44" s="54"/>
      <c r="C44" s="54"/>
      <c r="D44" s="54"/>
      <c r="E44" s="54"/>
      <c r="F44" s="54"/>
      <c r="G44" s="54"/>
    </row>
    <row r="45" spans="1:7" x14ac:dyDescent="0.25">
      <c r="A45" s="52"/>
      <c r="B45" s="54"/>
      <c r="C45" s="54"/>
      <c r="D45" s="54"/>
      <c r="E45" s="54"/>
      <c r="F45" s="54"/>
      <c r="G45" s="54"/>
    </row>
    <row r="46" spans="1:7" x14ac:dyDescent="0.25">
      <c r="A46" s="52"/>
      <c r="B46" s="54"/>
      <c r="C46" s="54"/>
      <c r="D46" s="54"/>
      <c r="E46" s="54"/>
      <c r="F46" s="54"/>
      <c r="G46" s="54"/>
    </row>
    <row r="47" spans="1:7" x14ac:dyDescent="0.25">
      <c r="A47" s="52"/>
      <c r="B47" s="54"/>
      <c r="C47" s="54"/>
      <c r="D47" s="54"/>
      <c r="E47" s="54"/>
      <c r="F47" s="54"/>
      <c r="G47" s="54"/>
    </row>
    <row r="48" spans="1:7" x14ac:dyDescent="0.25">
      <c r="A48" s="52"/>
      <c r="B48" s="54"/>
      <c r="C48" s="54"/>
      <c r="D48" s="54"/>
      <c r="E48" s="54"/>
      <c r="F48" s="54"/>
      <c r="G48" s="54"/>
    </row>
    <row r="49" spans="1:7" x14ac:dyDescent="0.25">
      <c r="A49" s="52"/>
      <c r="B49" s="54"/>
      <c r="C49" s="54"/>
      <c r="D49" s="54"/>
      <c r="E49" s="54"/>
      <c r="F49" s="54"/>
      <c r="G49" s="54"/>
    </row>
    <row r="50" spans="1:7" x14ac:dyDescent="0.25">
      <c r="A50" s="52"/>
      <c r="B50" s="54"/>
      <c r="C50" s="54"/>
      <c r="D50" s="54"/>
      <c r="E50" s="54"/>
      <c r="F50" s="54"/>
      <c r="G50" s="54"/>
    </row>
    <row r="51" spans="1:7" x14ac:dyDescent="0.25">
      <c r="A51" s="52"/>
      <c r="B51" s="52"/>
      <c r="C51" s="52"/>
      <c r="D51" s="52"/>
      <c r="E51" s="52"/>
      <c r="F51" s="52"/>
      <c r="G51" s="52"/>
    </row>
    <row r="52" spans="1:7" x14ac:dyDescent="0.25">
      <c r="A52" s="52"/>
      <c r="B52" s="52"/>
      <c r="C52" s="52"/>
      <c r="D52" s="52"/>
      <c r="E52" s="52"/>
      <c r="F52" s="52"/>
      <c r="G52" s="52"/>
    </row>
    <row r="53" spans="1:7" x14ac:dyDescent="0.25">
      <c r="A53" s="52"/>
      <c r="B53" s="53"/>
      <c r="C53" s="53"/>
      <c r="D53" s="53"/>
      <c r="E53" s="53"/>
      <c r="F53" s="53"/>
      <c r="G53" s="53"/>
    </row>
    <row r="54" spans="1:7" x14ac:dyDescent="0.25">
      <c r="A54" s="52"/>
      <c r="B54" s="54"/>
      <c r="C54" s="53"/>
      <c r="D54" s="53"/>
      <c r="E54" s="53"/>
      <c r="F54" s="54"/>
      <c r="G54" s="54"/>
    </row>
    <row r="55" spans="1:7" x14ac:dyDescent="0.25">
      <c r="A55" s="52"/>
      <c r="B55" s="54"/>
      <c r="C55" s="53"/>
      <c r="D55" s="53"/>
      <c r="E55" s="53"/>
      <c r="F55" s="54"/>
      <c r="G55" s="54"/>
    </row>
    <row r="56" spans="1:7" x14ac:dyDescent="0.25">
      <c r="A56" s="52"/>
      <c r="B56" s="54"/>
      <c r="C56" s="53"/>
      <c r="D56" s="53"/>
      <c r="E56" s="53"/>
      <c r="F56" s="54"/>
      <c r="G56" s="54"/>
    </row>
    <row r="57" spans="1:7" x14ac:dyDescent="0.25">
      <c r="A57" s="52"/>
      <c r="B57" s="54"/>
      <c r="C57" s="53"/>
      <c r="D57" s="53"/>
      <c r="E57" s="53"/>
      <c r="F57" s="54"/>
      <c r="G57" s="54"/>
    </row>
    <row r="58" spans="1:7" x14ac:dyDescent="0.25">
      <c r="A58" s="52"/>
      <c r="B58" s="54"/>
      <c r="C58" s="53"/>
      <c r="D58" s="53"/>
      <c r="E58" s="53"/>
      <c r="F58" s="54"/>
      <c r="G58" s="54"/>
    </row>
    <row r="59" spans="1:7" x14ac:dyDescent="0.25">
      <c r="A59" s="52"/>
      <c r="B59" s="54"/>
      <c r="C59" s="53"/>
      <c r="D59" s="53"/>
      <c r="E59" s="53"/>
      <c r="F59" s="54"/>
      <c r="G59" s="54"/>
    </row>
    <row r="60" spans="1:7" x14ac:dyDescent="0.25">
      <c r="A60" s="52"/>
      <c r="B60" s="54"/>
      <c r="C60" s="53"/>
      <c r="D60" s="53"/>
      <c r="E60" s="53"/>
      <c r="F60" s="54"/>
      <c r="G60" s="54"/>
    </row>
    <row r="61" spans="1:7" x14ac:dyDescent="0.25">
      <c r="A61" s="52"/>
      <c r="B61" s="65"/>
      <c r="C61" s="65"/>
      <c r="D61" s="65"/>
      <c r="E61" s="65"/>
      <c r="F61" s="65"/>
      <c r="G61" s="65"/>
    </row>
    <row r="62" spans="1:7" x14ac:dyDescent="0.25">
      <c r="A62" s="52"/>
      <c r="B62" s="53"/>
      <c r="C62" s="53"/>
      <c r="D62" s="53"/>
      <c r="E62" s="53"/>
      <c r="F62" s="53"/>
      <c r="G62" s="53"/>
    </row>
    <row r="63" spans="1:7" x14ac:dyDescent="0.25">
      <c r="A63" s="52"/>
      <c r="B63" s="54"/>
      <c r="C63" s="54"/>
      <c r="D63" s="54"/>
      <c r="E63" s="54"/>
      <c r="F63" s="54"/>
      <c r="G63" s="54"/>
    </row>
    <row r="64" spans="1:7" x14ac:dyDescent="0.25">
      <c r="A64" s="52"/>
      <c r="B64" s="54"/>
      <c r="C64" s="54"/>
      <c r="D64" s="54"/>
      <c r="E64" s="54"/>
      <c r="F64" s="54"/>
      <c r="G64" s="54"/>
    </row>
    <row r="65" spans="1:7" x14ac:dyDescent="0.25">
      <c r="A65" s="52"/>
      <c r="B65" s="54"/>
      <c r="C65" s="54"/>
      <c r="D65" s="54"/>
      <c r="E65" s="54"/>
      <c r="F65" s="54"/>
      <c r="G65" s="54"/>
    </row>
    <row r="66" spans="1:7" x14ac:dyDescent="0.25">
      <c r="A66" s="52"/>
      <c r="B66" s="54"/>
      <c r="C66" s="54"/>
      <c r="D66" s="54"/>
      <c r="E66" s="54"/>
      <c r="F66" s="54"/>
      <c r="G66" s="54"/>
    </row>
    <row r="67" spans="1:7" x14ac:dyDescent="0.25">
      <c r="A67" s="52"/>
      <c r="B67" s="54"/>
      <c r="C67" s="54"/>
      <c r="D67" s="54"/>
      <c r="E67" s="54"/>
      <c r="F67" s="54"/>
      <c r="G67" s="54"/>
    </row>
    <row r="68" spans="1:7" x14ac:dyDescent="0.25">
      <c r="A68" s="52"/>
      <c r="B68" s="54"/>
      <c r="C68" s="54"/>
      <c r="D68" s="54"/>
      <c r="E68" s="54"/>
      <c r="F68" s="54"/>
      <c r="G68" s="54"/>
    </row>
    <row r="69" spans="1:7" x14ac:dyDescent="0.25">
      <c r="A69" s="52"/>
      <c r="B69" s="54"/>
      <c r="C69" s="54"/>
      <c r="D69" s="54"/>
      <c r="E69" s="54"/>
      <c r="F69" s="54"/>
      <c r="G69" s="54"/>
    </row>
  </sheetData>
  <mergeCells count="8">
    <mergeCell ref="A4:A5"/>
    <mergeCell ref="B42:G42"/>
    <mergeCell ref="B61:G61"/>
    <mergeCell ref="B24:G24"/>
    <mergeCell ref="E4:G4"/>
    <mergeCell ref="B4:D4"/>
    <mergeCell ref="B15:G15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E26" sqref="E26"/>
    </sheetView>
  </sheetViews>
  <sheetFormatPr defaultColWidth="9.109375" defaultRowHeight="12.6" x14ac:dyDescent="0.25"/>
  <cols>
    <col min="1" max="1" width="9.109375" style="4"/>
    <col min="2" max="7" width="12.5546875" style="4" customWidth="1"/>
    <col min="8" max="16384" width="9.109375" style="4"/>
  </cols>
  <sheetData>
    <row r="1" spans="1:8" x14ac:dyDescent="0.25">
      <c r="A1" s="28" t="s">
        <v>130</v>
      </c>
    </row>
    <row r="2" spans="1:8" x14ac:dyDescent="0.25">
      <c r="A2" s="3" t="s">
        <v>118</v>
      </c>
    </row>
    <row r="3" spans="1:8" x14ac:dyDescent="0.25">
      <c r="A3" s="4" t="s">
        <v>124</v>
      </c>
    </row>
    <row r="4" spans="1:8" x14ac:dyDescent="0.25">
      <c r="A4" s="66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8" x14ac:dyDescent="0.25">
      <c r="A5" s="67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8" x14ac:dyDescent="0.25">
      <c r="A6" s="32"/>
      <c r="B6" s="72" t="s">
        <v>116</v>
      </c>
      <c r="C6" s="72"/>
      <c r="D6" s="72"/>
      <c r="E6" s="72"/>
      <c r="F6" s="72"/>
      <c r="G6" s="72"/>
    </row>
    <row r="7" spans="1:8" x14ac:dyDescent="0.25">
      <c r="A7" s="33" t="s">
        <v>0</v>
      </c>
      <c r="B7" s="34">
        <v>305828</v>
      </c>
      <c r="C7" s="34">
        <v>8164</v>
      </c>
      <c r="D7" s="34">
        <v>297664</v>
      </c>
      <c r="E7" s="34">
        <v>309992</v>
      </c>
      <c r="F7" s="34">
        <v>8671</v>
      </c>
      <c r="G7" s="34">
        <v>301321</v>
      </c>
    </row>
    <row r="8" spans="1:8" x14ac:dyDescent="0.25">
      <c r="A8" s="35" t="s">
        <v>3</v>
      </c>
      <c r="B8" s="37">
        <v>23430</v>
      </c>
      <c r="C8" s="37">
        <v>1473</v>
      </c>
      <c r="D8" s="37">
        <v>21957</v>
      </c>
      <c r="E8" s="37">
        <v>22456</v>
      </c>
      <c r="F8" s="37">
        <v>1370</v>
      </c>
      <c r="G8" s="37">
        <v>21086</v>
      </c>
    </row>
    <row r="9" spans="1:8" x14ac:dyDescent="0.25">
      <c r="A9" s="35" t="s">
        <v>4</v>
      </c>
      <c r="B9" s="37">
        <v>26237</v>
      </c>
      <c r="C9" s="37">
        <v>2513</v>
      </c>
      <c r="D9" s="37">
        <v>23724</v>
      </c>
      <c r="E9" s="37">
        <v>27915</v>
      </c>
      <c r="F9" s="37">
        <v>2630</v>
      </c>
      <c r="G9" s="37">
        <v>25285</v>
      </c>
    </row>
    <row r="10" spans="1:8" x14ac:dyDescent="0.25">
      <c r="A10" s="35" t="s">
        <v>5</v>
      </c>
      <c r="B10" s="37">
        <v>68288</v>
      </c>
      <c r="C10" s="37">
        <v>2297</v>
      </c>
      <c r="D10" s="37">
        <v>65991</v>
      </c>
      <c r="E10" s="37">
        <v>55314</v>
      </c>
      <c r="F10" s="37">
        <v>2468</v>
      </c>
      <c r="G10" s="37">
        <v>52846</v>
      </c>
    </row>
    <row r="11" spans="1:8" x14ac:dyDescent="0.25">
      <c r="A11" s="35" t="s">
        <v>6</v>
      </c>
      <c r="B11" s="37">
        <v>96137</v>
      </c>
      <c r="C11" s="37">
        <v>1349</v>
      </c>
      <c r="D11" s="37">
        <v>94788</v>
      </c>
      <c r="E11" s="37">
        <v>97979</v>
      </c>
      <c r="F11" s="37">
        <v>1535</v>
      </c>
      <c r="G11" s="37">
        <v>96444</v>
      </c>
    </row>
    <row r="12" spans="1:8" x14ac:dyDescent="0.25">
      <c r="A12" s="35" t="s">
        <v>7</v>
      </c>
      <c r="B12" s="37">
        <v>73691</v>
      </c>
      <c r="C12" s="37">
        <v>483</v>
      </c>
      <c r="D12" s="37">
        <v>73208</v>
      </c>
      <c r="E12" s="37">
        <v>79156</v>
      </c>
      <c r="F12" s="37">
        <v>596</v>
      </c>
      <c r="G12" s="37">
        <v>78560</v>
      </c>
    </row>
    <row r="13" spans="1:8" x14ac:dyDescent="0.25">
      <c r="A13" s="35" t="s">
        <v>8</v>
      </c>
      <c r="B13" s="37">
        <v>17056</v>
      </c>
      <c r="C13" s="37">
        <v>43</v>
      </c>
      <c r="D13" s="37">
        <v>17013</v>
      </c>
      <c r="E13" s="37">
        <v>25510</v>
      </c>
      <c r="F13" s="37">
        <v>63</v>
      </c>
      <c r="G13" s="37">
        <v>25447</v>
      </c>
    </row>
    <row r="14" spans="1:8" x14ac:dyDescent="0.25">
      <c r="A14" s="35" t="s">
        <v>9</v>
      </c>
      <c r="B14" s="37">
        <v>989</v>
      </c>
      <c r="C14" s="37">
        <v>6</v>
      </c>
      <c r="D14" s="37">
        <v>983</v>
      </c>
      <c r="E14" s="37">
        <v>1662</v>
      </c>
      <c r="F14" s="37">
        <v>9</v>
      </c>
      <c r="G14" s="37">
        <v>1653</v>
      </c>
    </row>
    <row r="15" spans="1:8" x14ac:dyDescent="0.25">
      <c r="A15" s="35"/>
      <c r="B15" s="73" t="s">
        <v>122</v>
      </c>
      <c r="C15" s="73"/>
      <c r="D15" s="73"/>
      <c r="E15" s="73"/>
      <c r="F15" s="73"/>
      <c r="G15" s="73"/>
    </row>
    <row r="16" spans="1:8" x14ac:dyDescent="0.25">
      <c r="A16" s="33" t="s">
        <v>0</v>
      </c>
      <c r="B16" s="38">
        <v>100</v>
      </c>
      <c r="C16" s="38">
        <v>2.6694743450566984</v>
      </c>
      <c r="D16" s="38">
        <v>97.330525654943301</v>
      </c>
      <c r="E16" s="38">
        <v>100</v>
      </c>
      <c r="F16" s="38">
        <v>2.797168959198947</v>
      </c>
      <c r="G16" s="38">
        <v>97.202831040801058</v>
      </c>
      <c r="H16" s="51"/>
    </row>
    <row r="17" spans="1:8" x14ac:dyDescent="0.25">
      <c r="A17" s="35" t="s">
        <v>3</v>
      </c>
      <c r="B17" s="39">
        <v>100</v>
      </c>
      <c r="C17" s="39">
        <v>6.2868117797695255</v>
      </c>
      <c r="D17" s="39">
        <v>93.713188220230464</v>
      </c>
      <c r="E17" s="39">
        <v>100</v>
      </c>
      <c r="F17" s="39">
        <v>6.1008193801211261</v>
      </c>
      <c r="G17" s="39">
        <v>93.899180619878877</v>
      </c>
      <c r="H17" s="51"/>
    </row>
    <row r="18" spans="1:8" x14ac:dyDescent="0.25">
      <c r="A18" s="35" t="s">
        <v>4</v>
      </c>
      <c r="B18" s="39">
        <v>100</v>
      </c>
      <c r="C18" s="39">
        <v>9.578076761824903</v>
      </c>
      <c r="D18" s="39">
        <v>90.421923238175097</v>
      </c>
      <c r="E18" s="39">
        <v>100</v>
      </c>
      <c r="F18" s="39">
        <v>9.4214579974923875</v>
      </c>
      <c r="G18" s="39">
        <v>90.578542002507618</v>
      </c>
      <c r="H18" s="51"/>
    </row>
    <row r="19" spans="1:8" x14ac:dyDescent="0.25">
      <c r="A19" s="35" t="s">
        <v>5</v>
      </c>
      <c r="B19" s="39">
        <v>100</v>
      </c>
      <c r="C19" s="39">
        <v>3.3636949390815372</v>
      </c>
      <c r="D19" s="39">
        <v>96.63630506091846</v>
      </c>
      <c r="E19" s="39">
        <v>100</v>
      </c>
      <c r="F19" s="39">
        <v>4.4617999059912501</v>
      </c>
      <c r="G19" s="39">
        <v>95.538200094008758</v>
      </c>
      <c r="H19" s="51"/>
    </row>
    <row r="20" spans="1:8" x14ac:dyDescent="0.25">
      <c r="A20" s="35" t="s">
        <v>6</v>
      </c>
      <c r="B20" s="39">
        <v>100</v>
      </c>
      <c r="C20" s="39">
        <v>1.4032058416634594</v>
      </c>
      <c r="D20" s="39">
        <v>98.596794158336536</v>
      </c>
      <c r="E20" s="39">
        <v>100</v>
      </c>
      <c r="F20" s="39">
        <v>1.5666622439502342</v>
      </c>
      <c r="G20" s="39">
        <v>98.433337756049767</v>
      </c>
      <c r="H20" s="51"/>
    </row>
    <row r="21" spans="1:8" x14ac:dyDescent="0.25">
      <c r="A21" s="35" t="s">
        <v>7</v>
      </c>
      <c r="B21" s="39">
        <v>100</v>
      </c>
      <c r="C21" s="39">
        <v>0.65543960592202577</v>
      </c>
      <c r="D21" s="39">
        <v>99.344560394077973</v>
      </c>
      <c r="E21" s="39">
        <v>100</v>
      </c>
      <c r="F21" s="39">
        <v>0.75294355449997474</v>
      </c>
      <c r="G21" s="39">
        <v>99.247056445500021</v>
      </c>
      <c r="H21" s="51"/>
    </row>
    <row r="22" spans="1:8" x14ac:dyDescent="0.25">
      <c r="A22" s="35" t="s">
        <v>8</v>
      </c>
      <c r="B22" s="39">
        <v>100</v>
      </c>
      <c r="C22" s="39">
        <v>0.25211069418386489</v>
      </c>
      <c r="D22" s="39">
        <v>99.747889305816145</v>
      </c>
      <c r="E22" s="39">
        <v>100</v>
      </c>
      <c r="F22" s="39">
        <v>0.24696197569580558</v>
      </c>
      <c r="G22" s="39">
        <v>99.753038024304203</v>
      </c>
      <c r="H22" s="51"/>
    </row>
    <row r="23" spans="1:8" x14ac:dyDescent="0.25">
      <c r="A23" s="35" t="s">
        <v>9</v>
      </c>
      <c r="B23" s="39">
        <v>100</v>
      </c>
      <c r="C23" s="39">
        <v>0.60667340748230536</v>
      </c>
      <c r="D23" s="39">
        <v>99.393326592517695</v>
      </c>
      <c r="E23" s="39">
        <v>100</v>
      </c>
      <c r="F23" s="39">
        <v>0.54151624548736454</v>
      </c>
      <c r="G23" s="39">
        <v>99.458483754512642</v>
      </c>
      <c r="H23" s="51"/>
    </row>
    <row r="24" spans="1:8" x14ac:dyDescent="0.25">
      <c r="A24" s="35"/>
      <c r="B24" s="73" t="s">
        <v>123</v>
      </c>
      <c r="C24" s="73"/>
      <c r="D24" s="73"/>
      <c r="E24" s="73"/>
      <c r="F24" s="73"/>
      <c r="G24" s="73"/>
    </row>
    <row r="25" spans="1:8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8" x14ac:dyDescent="0.25">
      <c r="A26" s="35" t="s">
        <v>3</v>
      </c>
      <c r="B26" s="39">
        <v>7.6611690231110297</v>
      </c>
      <c r="C26" s="39">
        <v>18.042626163645274</v>
      </c>
      <c r="D26" s="39">
        <v>7.3764378628251981</v>
      </c>
      <c r="E26" s="39">
        <v>7.2440579111719012</v>
      </c>
      <c r="F26" s="39">
        <v>15.799792411486566</v>
      </c>
      <c r="G26" s="39">
        <v>6.9978527882225263</v>
      </c>
    </row>
    <row r="27" spans="1:8" x14ac:dyDescent="0.25">
      <c r="A27" s="35" t="s">
        <v>4</v>
      </c>
      <c r="B27" s="39">
        <v>8.5790051924611213</v>
      </c>
      <c r="C27" s="39">
        <v>30.781479666829988</v>
      </c>
      <c r="D27" s="39">
        <v>7.9700602021070734</v>
      </c>
      <c r="E27" s="39">
        <v>9.0050710986089975</v>
      </c>
      <c r="F27" s="39">
        <v>30.330988351977854</v>
      </c>
      <c r="G27" s="39">
        <v>8.3913832756429194</v>
      </c>
    </row>
    <row r="28" spans="1:8" x14ac:dyDescent="0.25">
      <c r="A28" s="35" t="s">
        <v>5</v>
      </c>
      <c r="B28" s="39">
        <v>22.328890749048487</v>
      </c>
      <c r="C28" s="39">
        <v>28.135717785399315</v>
      </c>
      <c r="D28" s="39">
        <v>22.169627499462482</v>
      </c>
      <c r="E28" s="39">
        <v>17.843686288678416</v>
      </c>
      <c r="F28" s="39">
        <v>28.46269173105755</v>
      </c>
      <c r="G28" s="39">
        <v>17.538107201290316</v>
      </c>
    </row>
    <row r="29" spans="1:8" x14ac:dyDescent="0.25">
      <c r="A29" s="35" t="s">
        <v>6</v>
      </c>
      <c r="B29" s="39">
        <v>31.43498960199851</v>
      </c>
      <c r="C29" s="39">
        <v>16.52376286134248</v>
      </c>
      <c r="D29" s="39">
        <v>31.843958288540097</v>
      </c>
      <c r="E29" s="39">
        <v>31.606944695346979</v>
      </c>
      <c r="F29" s="39">
        <v>17.702687117979472</v>
      </c>
      <c r="G29" s="39">
        <v>32.007062235954351</v>
      </c>
    </row>
    <row r="30" spans="1:8" x14ac:dyDescent="0.25">
      <c r="A30" s="35" t="s">
        <v>7</v>
      </c>
      <c r="B30" s="39">
        <v>24.095570058987402</v>
      </c>
      <c r="C30" s="39">
        <v>5.9162175404213615</v>
      </c>
      <c r="D30" s="39">
        <v>24.594173296065364</v>
      </c>
      <c r="E30" s="39">
        <v>25.534852512322896</v>
      </c>
      <c r="F30" s="39">
        <v>6.8734863337561984</v>
      </c>
      <c r="G30" s="39">
        <v>26.071863560787335</v>
      </c>
    </row>
    <row r="31" spans="1:8" x14ac:dyDescent="0.25">
      <c r="A31" s="35" t="s">
        <v>8</v>
      </c>
      <c r="B31" s="39">
        <v>5.5769909883987081</v>
      </c>
      <c r="C31" s="39">
        <v>0.52670259676629105</v>
      </c>
      <c r="D31" s="39">
        <v>5.7155047301655557</v>
      </c>
      <c r="E31" s="39">
        <v>8.2292446256677589</v>
      </c>
      <c r="F31" s="39">
        <v>0.72655979702456464</v>
      </c>
      <c r="G31" s="39">
        <v>8.4451465380773332</v>
      </c>
    </row>
    <row r="32" spans="1:8" x14ac:dyDescent="0.25">
      <c r="A32" s="40" t="s">
        <v>9</v>
      </c>
      <c r="B32" s="41">
        <v>0.32338438599474217</v>
      </c>
      <c r="C32" s="41">
        <v>7.3493385595296418E-2</v>
      </c>
      <c r="D32" s="41">
        <v>0.33023812083422921</v>
      </c>
      <c r="E32" s="41">
        <v>0.53614286820305035</v>
      </c>
      <c r="F32" s="41">
        <v>0.10379425671779494</v>
      </c>
      <c r="G32" s="41">
        <v>0.54858440002522224</v>
      </c>
    </row>
    <row r="33" spans="1:7" x14ac:dyDescent="0.25">
      <c r="B33" s="51"/>
      <c r="C33" s="51"/>
      <c r="D33" s="51"/>
      <c r="E33" s="51"/>
      <c r="F33" s="51"/>
      <c r="G33" s="51"/>
    </row>
    <row r="34" spans="1:7" x14ac:dyDescent="0.25">
      <c r="A34" s="52"/>
      <c r="B34" s="53"/>
      <c r="C34" s="53"/>
      <c r="D34" s="53"/>
      <c r="E34" s="53"/>
      <c r="F34" s="53"/>
      <c r="G34" s="53"/>
    </row>
    <row r="35" spans="1:7" x14ac:dyDescent="0.25">
      <c r="A35" s="52"/>
      <c r="B35" s="54"/>
      <c r="C35" s="54"/>
      <c r="D35" s="54"/>
      <c r="E35" s="53"/>
      <c r="F35" s="54"/>
      <c r="G35" s="54"/>
    </row>
    <row r="36" spans="1:7" x14ac:dyDescent="0.25">
      <c r="A36" s="52"/>
      <c r="B36" s="54"/>
      <c r="C36" s="54"/>
      <c r="D36" s="54"/>
      <c r="E36" s="53"/>
      <c r="F36" s="54"/>
      <c r="G36" s="54"/>
    </row>
    <row r="37" spans="1:7" x14ac:dyDescent="0.25">
      <c r="A37" s="52"/>
      <c r="B37" s="54"/>
      <c r="C37" s="54"/>
      <c r="D37" s="54"/>
      <c r="E37" s="53"/>
      <c r="F37" s="54"/>
      <c r="G37" s="54"/>
    </row>
    <row r="38" spans="1:7" x14ac:dyDescent="0.25">
      <c r="A38" s="52"/>
      <c r="B38" s="54"/>
      <c r="C38" s="54"/>
      <c r="D38" s="54"/>
      <c r="E38" s="53"/>
      <c r="F38" s="54"/>
      <c r="G38" s="54"/>
    </row>
    <row r="39" spans="1:7" x14ac:dyDescent="0.25">
      <c r="A39" s="52"/>
      <c r="B39" s="54"/>
      <c r="C39" s="54"/>
      <c r="D39" s="54"/>
      <c r="E39" s="53"/>
      <c r="F39" s="54"/>
      <c r="G39" s="54"/>
    </row>
    <row r="40" spans="1:7" x14ac:dyDescent="0.25">
      <c r="A40" s="52"/>
      <c r="B40" s="54"/>
      <c r="C40" s="54"/>
      <c r="D40" s="54"/>
      <c r="E40" s="53"/>
      <c r="F40" s="54"/>
      <c r="G40" s="54"/>
    </row>
    <row r="41" spans="1:7" x14ac:dyDescent="0.25">
      <c r="A41" s="52"/>
      <c r="B41" s="54"/>
      <c r="C41" s="54"/>
      <c r="D41" s="54"/>
      <c r="E41" s="53"/>
      <c r="F41" s="54"/>
      <c r="G41" s="54"/>
    </row>
    <row r="42" spans="1:7" x14ac:dyDescent="0.25">
      <c r="A42" s="52"/>
      <c r="B42" s="65"/>
      <c r="C42" s="65"/>
      <c r="D42" s="65"/>
      <c r="E42" s="65"/>
      <c r="F42" s="65"/>
      <c r="G42" s="65"/>
    </row>
    <row r="43" spans="1:7" x14ac:dyDescent="0.25">
      <c r="A43" s="52"/>
      <c r="B43" s="53"/>
      <c r="C43" s="53"/>
      <c r="D43" s="53"/>
      <c r="E43" s="53"/>
      <c r="F43" s="53"/>
      <c r="G43" s="53"/>
    </row>
    <row r="44" spans="1:7" x14ac:dyDescent="0.25">
      <c r="A44" s="52"/>
      <c r="B44" s="54"/>
      <c r="C44" s="54"/>
      <c r="D44" s="54"/>
      <c r="E44" s="54"/>
      <c r="F44" s="54"/>
      <c r="G44" s="54"/>
    </row>
    <row r="45" spans="1:7" x14ac:dyDescent="0.25">
      <c r="A45" s="52"/>
      <c r="B45" s="54"/>
      <c r="C45" s="54"/>
      <c r="D45" s="54"/>
      <c r="E45" s="54"/>
      <c r="F45" s="54"/>
      <c r="G45" s="54"/>
    </row>
    <row r="46" spans="1:7" x14ac:dyDescent="0.25">
      <c r="A46" s="52"/>
      <c r="B46" s="54"/>
      <c r="C46" s="54"/>
      <c r="D46" s="54"/>
      <c r="E46" s="54"/>
      <c r="F46" s="54"/>
      <c r="G46" s="54"/>
    </row>
    <row r="47" spans="1:7" x14ac:dyDescent="0.25">
      <c r="A47" s="52"/>
      <c r="B47" s="54"/>
      <c r="C47" s="54"/>
      <c r="D47" s="54"/>
      <c r="E47" s="54"/>
      <c r="F47" s="54"/>
      <c r="G47" s="54"/>
    </row>
    <row r="48" spans="1:7" x14ac:dyDescent="0.25">
      <c r="A48" s="52"/>
      <c r="B48" s="54"/>
      <c r="C48" s="54"/>
      <c r="D48" s="54"/>
      <c r="E48" s="54"/>
      <c r="F48" s="54"/>
      <c r="G48" s="54"/>
    </row>
    <row r="49" spans="1:7" x14ac:dyDescent="0.25">
      <c r="A49" s="52"/>
      <c r="B49" s="54"/>
      <c r="C49" s="54"/>
      <c r="D49" s="54"/>
      <c r="E49" s="54"/>
      <c r="F49" s="54"/>
      <c r="G49" s="54"/>
    </row>
    <row r="50" spans="1:7" x14ac:dyDescent="0.25">
      <c r="A50" s="52"/>
      <c r="B50" s="54"/>
      <c r="C50" s="54"/>
      <c r="D50" s="54"/>
      <c r="E50" s="54"/>
      <c r="F50" s="54"/>
      <c r="G50" s="54"/>
    </row>
    <row r="51" spans="1:7" x14ac:dyDescent="0.25">
      <c r="A51" s="52"/>
      <c r="B51" s="52"/>
      <c r="C51" s="52"/>
      <c r="D51" s="52"/>
      <c r="E51" s="52"/>
      <c r="F51" s="52"/>
      <c r="G51" s="52"/>
    </row>
    <row r="52" spans="1:7" x14ac:dyDescent="0.25">
      <c r="A52" s="52"/>
      <c r="B52" s="52"/>
      <c r="C52" s="52"/>
      <c r="D52" s="52"/>
      <c r="E52" s="52"/>
      <c r="F52" s="52"/>
      <c r="G52" s="52"/>
    </row>
    <row r="53" spans="1:7" x14ac:dyDescent="0.25">
      <c r="A53" s="52"/>
      <c r="B53" s="53"/>
      <c r="C53" s="53"/>
      <c r="D53" s="53"/>
      <c r="E53" s="53"/>
      <c r="F53" s="53"/>
      <c r="G53" s="53"/>
    </row>
    <row r="54" spans="1:7" x14ac:dyDescent="0.25">
      <c r="A54" s="52"/>
      <c r="B54" s="54"/>
      <c r="C54" s="53"/>
      <c r="D54" s="53"/>
      <c r="E54" s="53"/>
      <c r="F54" s="54"/>
      <c r="G54" s="54"/>
    </row>
    <row r="55" spans="1:7" x14ac:dyDescent="0.25">
      <c r="A55" s="52"/>
      <c r="B55" s="54"/>
      <c r="C55" s="53"/>
      <c r="D55" s="53"/>
      <c r="E55" s="53"/>
      <c r="F55" s="54"/>
      <c r="G55" s="54"/>
    </row>
    <row r="56" spans="1:7" x14ac:dyDescent="0.25">
      <c r="A56" s="52"/>
      <c r="B56" s="54"/>
      <c r="C56" s="53"/>
      <c r="D56" s="53"/>
      <c r="E56" s="53"/>
      <c r="F56" s="54"/>
      <c r="G56" s="54"/>
    </row>
    <row r="57" spans="1:7" x14ac:dyDescent="0.25">
      <c r="A57" s="52"/>
      <c r="B57" s="54"/>
      <c r="C57" s="53"/>
      <c r="D57" s="53"/>
      <c r="E57" s="53"/>
      <c r="F57" s="54"/>
      <c r="G57" s="54"/>
    </row>
    <row r="58" spans="1:7" x14ac:dyDescent="0.25">
      <c r="A58" s="52"/>
      <c r="B58" s="54"/>
      <c r="C58" s="53"/>
      <c r="D58" s="53"/>
      <c r="E58" s="53"/>
      <c r="F58" s="54"/>
      <c r="G58" s="54"/>
    </row>
    <row r="59" spans="1:7" x14ac:dyDescent="0.25">
      <c r="A59" s="52"/>
      <c r="B59" s="54"/>
      <c r="C59" s="53"/>
      <c r="D59" s="53"/>
      <c r="E59" s="53"/>
      <c r="F59" s="54"/>
      <c r="G59" s="54"/>
    </row>
    <row r="60" spans="1:7" x14ac:dyDescent="0.25">
      <c r="A60" s="52"/>
      <c r="B60" s="54"/>
      <c r="C60" s="53"/>
      <c r="D60" s="53"/>
      <c r="E60" s="53"/>
      <c r="F60" s="54"/>
      <c r="G60" s="54"/>
    </row>
    <row r="61" spans="1:7" x14ac:dyDescent="0.25">
      <c r="A61" s="52"/>
      <c r="B61" s="65"/>
      <c r="C61" s="65"/>
      <c r="D61" s="65"/>
      <c r="E61" s="65"/>
      <c r="F61" s="65"/>
      <c r="G61" s="65"/>
    </row>
    <row r="62" spans="1:7" x14ac:dyDescent="0.25">
      <c r="A62" s="52"/>
      <c r="B62" s="53"/>
      <c r="C62" s="53"/>
      <c r="D62" s="53"/>
      <c r="E62" s="53"/>
      <c r="F62" s="53"/>
      <c r="G62" s="53"/>
    </row>
    <row r="63" spans="1:7" x14ac:dyDescent="0.25">
      <c r="A63" s="52"/>
      <c r="B63" s="54"/>
      <c r="C63" s="54"/>
      <c r="D63" s="54"/>
      <c r="E63" s="54"/>
      <c r="F63" s="54"/>
      <c r="G63" s="54"/>
    </row>
    <row r="64" spans="1:7" x14ac:dyDescent="0.25">
      <c r="A64" s="52"/>
      <c r="B64" s="54"/>
      <c r="C64" s="54"/>
      <c r="D64" s="54"/>
      <c r="E64" s="54"/>
      <c r="F64" s="54"/>
      <c r="G64" s="54"/>
    </row>
    <row r="65" spans="1:7" x14ac:dyDescent="0.25">
      <c r="A65" s="52"/>
      <c r="B65" s="54"/>
      <c r="C65" s="54"/>
      <c r="D65" s="54"/>
      <c r="E65" s="54"/>
      <c r="F65" s="54"/>
      <c r="G65" s="54"/>
    </row>
    <row r="66" spans="1:7" x14ac:dyDescent="0.25">
      <c r="A66" s="52"/>
      <c r="B66" s="54"/>
      <c r="C66" s="54"/>
      <c r="D66" s="54"/>
      <c r="E66" s="54"/>
      <c r="F66" s="54"/>
      <c r="G66" s="54"/>
    </row>
    <row r="67" spans="1:7" x14ac:dyDescent="0.25">
      <c r="A67" s="52"/>
      <c r="B67" s="54"/>
      <c r="C67" s="54"/>
      <c r="D67" s="54"/>
      <c r="E67" s="54"/>
      <c r="F67" s="54"/>
      <c r="G67" s="54"/>
    </row>
    <row r="68" spans="1:7" x14ac:dyDescent="0.25">
      <c r="A68" s="52"/>
      <c r="B68" s="54"/>
      <c r="C68" s="54"/>
      <c r="D68" s="54"/>
      <c r="E68" s="54"/>
      <c r="F68" s="54"/>
      <c r="G68" s="54"/>
    </row>
    <row r="69" spans="1:7" x14ac:dyDescent="0.25">
      <c r="A69" s="52"/>
      <c r="B69" s="54"/>
      <c r="C69" s="54"/>
      <c r="D69" s="54"/>
      <c r="E69" s="54"/>
      <c r="F69" s="54"/>
      <c r="G69" s="54"/>
    </row>
  </sheetData>
  <mergeCells count="8">
    <mergeCell ref="B42:G42"/>
    <mergeCell ref="B61:G61"/>
    <mergeCell ref="A4:A5"/>
    <mergeCell ref="B4:D4"/>
    <mergeCell ref="E4:G4"/>
    <mergeCell ref="B6:G6"/>
    <mergeCell ref="B15:G15"/>
    <mergeCell ref="B24:G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selection activeCell="E21" sqref="E21"/>
    </sheetView>
  </sheetViews>
  <sheetFormatPr defaultColWidth="9.109375" defaultRowHeight="12.6" x14ac:dyDescent="0.25"/>
  <cols>
    <col min="1" max="1" width="9.109375" style="4"/>
    <col min="2" max="7" width="12.5546875" style="4" customWidth="1"/>
    <col min="8" max="16384" width="9.109375" style="4"/>
  </cols>
  <sheetData>
    <row r="1" spans="1:7" x14ac:dyDescent="0.25">
      <c r="A1" s="28" t="s">
        <v>131</v>
      </c>
    </row>
    <row r="2" spans="1:7" x14ac:dyDescent="0.25">
      <c r="A2" s="3" t="s">
        <v>118</v>
      </c>
    </row>
    <row r="3" spans="1:7" x14ac:dyDescent="0.25">
      <c r="A3" s="4" t="s">
        <v>124</v>
      </c>
    </row>
    <row r="4" spans="1:7" x14ac:dyDescent="0.25">
      <c r="A4" s="66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7" x14ac:dyDescent="0.25">
      <c r="A5" s="67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7" x14ac:dyDescent="0.25">
      <c r="A6" s="32"/>
      <c r="B6" s="72" t="s">
        <v>116</v>
      </c>
      <c r="C6" s="72"/>
      <c r="D6" s="72"/>
      <c r="E6" s="72"/>
      <c r="F6" s="72"/>
      <c r="G6" s="72"/>
    </row>
    <row r="7" spans="1:7" x14ac:dyDescent="0.25">
      <c r="A7" s="33" t="s">
        <v>0</v>
      </c>
      <c r="B7" s="34">
        <v>40345</v>
      </c>
      <c r="C7" s="34">
        <v>76</v>
      </c>
      <c r="D7" s="34">
        <v>40269</v>
      </c>
      <c r="E7" s="34">
        <v>41079</v>
      </c>
      <c r="F7" s="34">
        <v>78</v>
      </c>
      <c r="G7" s="34">
        <v>41001</v>
      </c>
    </row>
    <row r="8" spans="1:7" x14ac:dyDescent="0.25">
      <c r="A8" s="35" t="s">
        <v>3</v>
      </c>
      <c r="B8" s="37">
        <v>5764</v>
      </c>
      <c r="C8" s="37">
        <v>13</v>
      </c>
      <c r="D8" s="37">
        <v>5751</v>
      </c>
      <c r="E8" s="37">
        <v>5564</v>
      </c>
      <c r="F8" s="37">
        <v>12</v>
      </c>
      <c r="G8" s="37">
        <v>5552</v>
      </c>
    </row>
    <row r="9" spans="1:7" x14ac:dyDescent="0.25">
      <c r="A9" s="35" t="s">
        <v>4</v>
      </c>
      <c r="B9" s="37">
        <v>4502</v>
      </c>
      <c r="C9" s="37">
        <v>40</v>
      </c>
      <c r="D9" s="37">
        <v>4462</v>
      </c>
      <c r="E9" s="37">
        <v>4932</v>
      </c>
      <c r="F9" s="37">
        <v>39</v>
      </c>
      <c r="G9" s="37">
        <v>4893</v>
      </c>
    </row>
    <row r="10" spans="1:7" x14ac:dyDescent="0.25">
      <c r="A10" s="35" t="s">
        <v>5</v>
      </c>
      <c r="B10" s="37">
        <v>7397</v>
      </c>
      <c r="C10" s="37">
        <v>16</v>
      </c>
      <c r="D10" s="37">
        <v>7381</v>
      </c>
      <c r="E10" s="37">
        <v>6110</v>
      </c>
      <c r="F10" s="37">
        <v>19</v>
      </c>
      <c r="G10" s="37">
        <v>6091</v>
      </c>
    </row>
    <row r="11" spans="1:7" x14ac:dyDescent="0.25">
      <c r="A11" s="35" t="s">
        <v>6</v>
      </c>
      <c r="B11" s="37">
        <v>12159</v>
      </c>
      <c r="C11" s="37">
        <v>6</v>
      </c>
      <c r="D11" s="37">
        <v>12153</v>
      </c>
      <c r="E11" s="37">
        <v>12102</v>
      </c>
      <c r="F11" s="37">
        <v>7</v>
      </c>
      <c r="G11" s="37">
        <v>12095</v>
      </c>
    </row>
    <row r="12" spans="1:7" x14ac:dyDescent="0.25">
      <c r="A12" s="35" t="s">
        <v>7</v>
      </c>
      <c r="B12" s="37">
        <v>8137</v>
      </c>
      <c r="C12" s="37">
        <v>1</v>
      </c>
      <c r="D12" s="37">
        <v>8136</v>
      </c>
      <c r="E12" s="37">
        <v>9110</v>
      </c>
      <c r="F12" s="37">
        <v>1</v>
      </c>
      <c r="G12" s="37">
        <v>9103</v>
      </c>
    </row>
    <row r="13" spans="1:7" x14ac:dyDescent="0.25">
      <c r="A13" s="35" t="s">
        <v>8</v>
      </c>
      <c r="B13" s="37">
        <v>2222</v>
      </c>
      <c r="C13" s="37">
        <v>0</v>
      </c>
      <c r="D13" s="37">
        <v>2222</v>
      </c>
      <c r="E13" s="37">
        <v>2977</v>
      </c>
      <c r="F13" s="37">
        <v>0</v>
      </c>
      <c r="G13" s="37">
        <v>2977</v>
      </c>
    </row>
    <row r="14" spans="1:7" x14ac:dyDescent="0.25">
      <c r="A14" s="35" t="s">
        <v>9</v>
      </c>
      <c r="B14" s="37">
        <v>164</v>
      </c>
      <c r="C14" s="37">
        <v>0</v>
      </c>
      <c r="D14" s="37">
        <v>164</v>
      </c>
      <c r="E14" s="37">
        <v>284</v>
      </c>
      <c r="F14" s="37">
        <v>0</v>
      </c>
      <c r="G14" s="37">
        <v>284</v>
      </c>
    </row>
    <row r="15" spans="1:7" x14ac:dyDescent="0.25">
      <c r="A15" s="35"/>
      <c r="B15" s="73" t="s">
        <v>122</v>
      </c>
      <c r="C15" s="73"/>
      <c r="D15" s="73"/>
      <c r="E15" s="73"/>
      <c r="F15" s="73"/>
      <c r="G15" s="73"/>
    </row>
    <row r="16" spans="1:7" x14ac:dyDescent="0.25">
      <c r="A16" s="33" t="s">
        <v>0</v>
      </c>
      <c r="B16" s="38">
        <v>100</v>
      </c>
      <c r="C16" s="38">
        <v>0.18837526335357541</v>
      </c>
      <c r="D16" s="38">
        <v>99.811624736646422</v>
      </c>
      <c r="E16" s="38">
        <v>100</v>
      </c>
      <c r="F16" s="38">
        <v>0.18987803987438837</v>
      </c>
      <c r="G16" s="38">
        <v>99.810121960125613</v>
      </c>
    </row>
    <row r="17" spans="1:7" x14ac:dyDescent="0.25">
      <c r="A17" s="35" t="s">
        <v>3</v>
      </c>
      <c r="B17" s="39">
        <v>100</v>
      </c>
      <c r="C17" s="39">
        <v>0.22553782095766831</v>
      </c>
      <c r="D17" s="39">
        <v>99.774462179042331</v>
      </c>
      <c r="E17" s="39">
        <v>100</v>
      </c>
      <c r="F17" s="39">
        <v>0.2156721782890007</v>
      </c>
      <c r="G17" s="39">
        <v>99.784327821710988</v>
      </c>
    </row>
    <row r="18" spans="1:7" x14ac:dyDescent="0.25">
      <c r="A18" s="35" t="s">
        <v>4</v>
      </c>
      <c r="B18" s="39">
        <v>100</v>
      </c>
      <c r="C18" s="39">
        <v>0.88849400266548195</v>
      </c>
      <c r="D18" s="39">
        <v>99.111505997334518</v>
      </c>
      <c r="E18" s="39">
        <v>100</v>
      </c>
      <c r="F18" s="39">
        <v>0.79075425790754261</v>
      </c>
      <c r="G18" s="39">
        <v>99.209245742092449</v>
      </c>
    </row>
    <row r="19" spans="1:7" x14ac:dyDescent="0.25">
      <c r="A19" s="35" t="s">
        <v>5</v>
      </c>
      <c r="B19" s="39">
        <v>100</v>
      </c>
      <c r="C19" s="39">
        <v>0.21630390698932001</v>
      </c>
      <c r="D19" s="39">
        <v>99.783696093010676</v>
      </c>
      <c r="E19" s="39">
        <v>100</v>
      </c>
      <c r="F19" s="39">
        <v>0.31096563011456629</v>
      </c>
      <c r="G19" s="39">
        <v>99.689034369885434</v>
      </c>
    </row>
    <row r="20" spans="1:7" x14ac:dyDescent="0.25">
      <c r="A20" s="35" t="s">
        <v>6</v>
      </c>
      <c r="B20" s="39">
        <v>100</v>
      </c>
      <c r="C20" s="39">
        <v>4.9346163335800636E-2</v>
      </c>
      <c r="D20" s="39">
        <v>99.950653836664188</v>
      </c>
      <c r="E20" s="39">
        <v>100</v>
      </c>
      <c r="F20" s="39">
        <v>5.7841679061312185E-2</v>
      </c>
      <c r="G20" s="39">
        <v>99.942158320938688</v>
      </c>
    </row>
    <row r="21" spans="1:7" x14ac:dyDescent="0.25">
      <c r="A21" s="35" t="s">
        <v>7</v>
      </c>
      <c r="B21" s="39">
        <v>100</v>
      </c>
      <c r="C21" s="39">
        <v>1.2289541600098316E-2</v>
      </c>
      <c r="D21" s="39">
        <v>99.987710458399903</v>
      </c>
      <c r="E21" s="39">
        <v>100</v>
      </c>
      <c r="F21" s="39">
        <v>1.097694840834248E-2</v>
      </c>
      <c r="G21" s="39">
        <v>99.923161361141595</v>
      </c>
    </row>
    <row r="22" spans="1:7" x14ac:dyDescent="0.25">
      <c r="A22" s="35" t="s">
        <v>8</v>
      </c>
      <c r="B22" s="39">
        <v>100</v>
      </c>
      <c r="C22" s="39">
        <v>0</v>
      </c>
      <c r="D22" s="39">
        <v>100</v>
      </c>
      <c r="E22" s="39">
        <v>100</v>
      </c>
      <c r="F22" s="39">
        <v>0</v>
      </c>
      <c r="G22" s="39">
        <v>100</v>
      </c>
    </row>
    <row r="23" spans="1:7" x14ac:dyDescent="0.25">
      <c r="A23" s="35" t="s">
        <v>9</v>
      </c>
      <c r="B23" s="39">
        <v>100</v>
      </c>
      <c r="C23" s="39">
        <v>0</v>
      </c>
      <c r="D23" s="39">
        <v>100</v>
      </c>
      <c r="E23" s="39">
        <v>100</v>
      </c>
      <c r="F23" s="39">
        <v>0</v>
      </c>
      <c r="G23" s="39">
        <v>100</v>
      </c>
    </row>
    <row r="24" spans="1:7" x14ac:dyDescent="0.25">
      <c r="A24" s="35"/>
      <c r="B24" s="73" t="s">
        <v>123</v>
      </c>
      <c r="C24" s="73"/>
      <c r="D24" s="73"/>
      <c r="E24" s="73"/>
      <c r="F24" s="73"/>
      <c r="G24" s="73"/>
    </row>
    <row r="25" spans="1:7" x14ac:dyDescent="0.25">
      <c r="A25" s="33" t="s">
        <v>0</v>
      </c>
      <c r="B25" s="38">
        <v>100</v>
      </c>
      <c r="C25" s="38">
        <v>100</v>
      </c>
      <c r="D25" s="38">
        <v>100</v>
      </c>
      <c r="E25" s="38">
        <v>100</v>
      </c>
      <c r="F25" s="38">
        <v>100</v>
      </c>
      <c r="G25" s="38">
        <v>100</v>
      </c>
    </row>
    <row r="26" spans="1:7" x14ac:dyDescent="0.25">
      <c r="A26" s="35" t="s">
        <v>3</v>
      </c>
      <c r="B26" s="39">
        <v>14.286776552236958</v>
      </c>
      <c r="C26" s="39">
        <v>17.105263157894736</v>
      </c>
      <c r="D26" s="39">
        <v>14.281457200327797</v>
      </c>
      <c r="E26" s="39">
        <v>13.544633511039706</v>
      </c>
      <c r="F26" s="39">
        <v>15.384615384615385</v>
      </c>
      <c r="G26" s="39">
        <v>13.54113314309407</v>
      </c>
    </row>
    <row r="27" spans="1:7" x14ac:dyDescent="0.25">
      <c r="A27" s="35" t="s">
        <v>4</v>
      </c>
      <c r="B27" s="39">
        <v>11.158755731813113</v>
      </c>
      <c r="C27" s="39">
        <v>52.631578947368418</v>
      </c>
      <c r="D27" s="39">
        <v>11.08048374680275</v>
      </c>
      <c r="E27" s="39">
        <v>12.006134521288249</v>
      </c>
      <c r="F27" s="39">
        <v>50</v>
      </c>
      <c r="G27" s="39">
        <v>11.933855271822638</v>
      </c>
    </row>
    <row r="28" spans="1:7" x14ac:dyDescent="0.25">
      <c r="A28" s="35" t="s">
        <v>5</v>
      </c>
      <c r="B28" s="39">
        <v>18.334366092452598</v>
      </c>
      <c r="C28" s="39">
        <v>21.052631578947366</v>
      </c>
      <c r="D28" s="39">
        <v>18.329235888648839</v>
      </c>
      <c r="E28" s="39">
        <v>14.873779790160421</v>
      </c>
      <c r="F28" s="39">
        <v>24.358974358974358</v>
      </c>
      <c r="G28" s="39">
        <v>14.855735225970099</v>
      </c>
    </row>
    <row r="29" spans="1:7" x14ac:dyDescent="0.25">
      <c r="A29" s="35" t="s">
        <v>6</v>
      </c>
      <c r="B29" s="39">
        <v>30.137563514685834</v>
      </c>
      <c r="C29" s="39">
        <v>7.8947368421052628</v>
      </c>
      <c r="D29" s="39">
        <v>30.179542576175223</v>
      </c>
      <c r="E29" s="39">
        <v>29.460308186664719</v>
      </c>
      <c r="F29" s="39">
        <v>8.9743589743589745</v>
      </c>
      <c r="G29" s="39">
        <v>29.499280505353525</v>
      </c>
    </row>
    <row r="30" spans="1:7" x14ac:dyDescent="0.25">
      <c r="A30" s="35" t="s">
        <v>7</v>
      </c>
      <c r="B30" s="39">
        <v>20.168546288263727</v>
      </c>
      <c r="C30" s="39">
        <v>1.3157894736842104</v>
      </c>
      <c r="D30" s="39">
        <v>20.204127244282201</v>
      </c>
      <c r="E30" s="39">
        <v>22.176781323790745</v>
      </c>
      <c r="F30" s="39">
        <v>1.2820512820512819</v>
      </c>
      <c r="G30" s="39">
        <v>22.201897514694764</v>
      </c>
    </row>
    <row r="31" spans="1:7" x14ac:dyDescent="0.25">
      <c r="A31" s="35" t="s">
        <v>8</v>
      </c>
      <c r="B31" s="39">
        <v>5.5074978312058498</v>
      </c>
      <c r="C31" s="39">
        <v>0</v>
      </c>
      <c r="D31" s="39">
        <v>5.5178921751223031</v>
      </c>
      <c r="E31" s="39">
        <v>7.2470118552058231</v>
      </c>
      <c r="F31" s="39">
        <v>0</v>
      </c>
      <c r="G31" s="39">
        <v>7.2607985171093388</v>
      </c>
    </row>
    <row r="32" spans="1:7" x14ac:dyDescent="0.25">
      <c r="A32" s="40" t="s">
        <v>9</v>
      </c>
      <c r="B32" s="41">
        <v>0.40649398934192588</v>
      </c>
      <c r="C32" s="41">
        <v>0</v>
      </c>
      <c r="D32" s="41">
        <v>0.40726116864089007</v>
      </c>
      <c r="E32" s="41">
        <v>0.6913508118503372</v>
      </c>
      <c r="F32" s="41">
        <v>0</v>
      </c>
      <c r="G32" s="41">
        <v>0.69266603253579184</v>
      </c>
    </row>
    <row r="33" spans="1:7" x14ac:dyDescent="0.25">
      <c r="B33" s="51"/>
      <c r="C33" s="51"/>
      <c r="D33" s="51"/>
      <c r="E33" s="51"/>
      <c r="F33" s="51"/>
      <c r="G33" s="51"/>
    </row>
    <row r="34" spans="1:7" x14ac:dyDescent="0.25">
      <c r="A34" s="52"/>
      <c r="B34" s="53"/>
      <c r="C34" s="53"/>
      <c r="D34" s="53"/>
      <c r="E34" s="53"/>
      <c r="F34" s="53"/>
      <c r="G34" s="53"/>
    </row>
    <row r="35" spans="1:7" x14ac:dyDescent="0.25">
      <c r="A35" s="52"/>
      <c r="B35" s="54"/>
      <c r="C35" s="54"/>
      <c r="D35" s="54"/>
      <c r="E35" s="53"/>
      <c r="F35" s="54"/>
      <c r="G35" s="54"/>
    </row>
    <row r="36" spans="1:7" x14ac:dyDescent="0.25">
      <c r="A36" s="52"/>
      <c r="B36" s="54"/>
      <c r="C36" s="54"/>
      <c r="D36" s="54"/>
      <c r="E36" s="53"/>
      <c r="F36" s="54"/>
      <c r="G36" s="54"/>
    </row>
    <row r="37" spans="1:7" x14ac:dyDescent="0.25">
      <c r="A37" s="52"/>
      <c r="B37" s="54"/>
      <c r="C37" s="54"/>
      <c r="D37" s="54"/>
      <c r="E37" s="53"/>
      <c r="F37" s="54"/>
      <c r="G37" s="54"/>
    </row>
    <row r="38" spans="1:7" x14ac:dyDescent="0.25">
      <c r="A38" s="52"/>
      <c r="B38" s="54"/>
      <c r="C38" s="54"/>
      <c r="D38" s="54"/>
      <c r="E38" s="53"/>
      <c r="F38" s="54"/>
      <c r="G38" s="54"/>
    </row>
    <row r="39" spans="1:7" x14ac:dyDescent="0.25">
      <c r="A39" s="52"/>
      <c r="B39" s="54"/>
      <c r="C39" s="54"/>
      <c r="D39" s="54"/>
      <c r="E39" s="53"/>
      <c r="F39" s="54"/>
      <c r="G39" s="54"/>
    </row>
    <row r="40" spans="1:7" x14ac:dyDescent="0.25">
      <c r="A40" s="52"/>
      <c r="B40" s="54"/>
      <c r="C40" s="54"/>
      <c r="D40" s="54"/>
      <c r="E40" s="53"/>
      <c r="F40" s="54"/>
      <c r="G40" s="54"/>
    </row>
    <row r="41" spans="1:7" x14ac:dyDescent="0.25">
      <c r="A41" s="52"/>
      <c r="B41" s="54"/>
      <c r="C41" s="54"/>
      <c r="D41" s="54"/>
      <c r="E41" s="53"/>
      <c r="F41" s="54"/>
      <c r="G41" s="54"/>
    </row>
    <row r="42" spans="1:7" x14ac:dyDescent="0.25">
      <c r="A42" s="52"/>
      <c r="B42" s="65"/>
      <c r="C42" s="65"/>
      <c r="D42" s="65"/>
      <c r="E42" s="65"/>
      <c r="F42" s="65"/>
      <c r="G42" s="65"/>
    </row>
    <row r="43" spans="1:7" x14ac:dyDescent="0.25">
      <c r="A43" s="52"/>
      <c r="B43" s="53"/>
      <c r="C43" s="53"/>
      <c r="D43" s="53"/>
      <c r="E43" s="53"/>
      <c r="F43" s="53"/>
      <c r="G43" s="53"/>
    </row>
    <row r="44" spans="1:7" x14ac:dyDescent="0.25">
      <c r="A44" s="52"/>
      <c r="B44" s="54"/>
      <c r="C44" s="54"/>
      <c r="D44" s="54"/>
      <c r="E44" s="54"/>
      <c r="F44" s="54"/>
      <c r="G44" s="54"/>
    </row>
    <row r="45" spans="1:7" x14ac:dyDescent="0.25">
      <c r="A45" s="52"/>
      <c r="B45" s="54"/>
      <c r="C45" s="54"/>
      <c r="D45" s="54"/>
      <c r="E45" s="54"/>
      <c r="F45" s="54"/>
      <c r="G45" s="54"/>
    </row>
    <row r="46" spans="1:7" x14ac:dyDescent="0.25">
      <c r="A46" s="52"/>
      <c r="B46" s="54"/>
      <c r="C46" s="54"/>
      <c r="D46" s="54"/>
      <c r="E46" s="54"/>
      <c r="F46" s="54"/>
      <c r="G46" s="54"/>
    </row>
    <row r="47" spans="1:7" x14ac:dyDescent="0.25">
      <c r="A47" s="52"/>
      <c r="B47" s="54"/>
      <c r="C47" s="54"/>
      <c r="D47" s="54"/>
      <c r="E47" s="54"/>
      <c r="F47" s="54"/>
      <c r="G47" s="54"/>
    </row>
    <row r="48" spans="1:7" x14ac:dyDescent="0.25">
      <c r="A48" s="52"/>
      <c r="B48" s="54"/>
      <c r="C48" s="54"/>
      <c r="D48" s="54"/>
      <c r="E48" s="54"/>
      <c r="F48" s="54"/>
      <c r="G48" s="54"/>
    </row>
    <row r="49" spans="1:7" x14ac:dyDescent="0.25">
      <c r="A49" s="52"/>
      <c r="B49" s="54"/>
      <c r="C49" s="54"/>
      <c r="D49" s="54"/>
      <c r="E49" s="54"/>
      <c r="F49" s="54"/>
      <c r="G49" s="54"/>
    </row>
    <row r="50" spans="1:7" x14ac:dyDescent="0.25">
      <c r="A50" s="52"/>
      <c r="B50" s="54"/>
      <c r="C50" s="54"/>
      <c r="D50" s="54"/>
      <c r="E50" s="54"/>
      <c r="F50" s="54"/>
      <c r="G50" s="54"/>
    </row>
    <row r="51" spans="1:7" x14ac:dyDescent="0.25">
      <c r="A51" s="52"/>
      <c r="B51" s="52"/>
      <c r="C51" s="52"/>
      <c r="D51" s="52"/>
      <c r="E51" s="52"/>
      <c r="F51" s="52"/>
      <c r="G51" s="52"/>
    </row>
    <row r="52" spans="1:7" x14ac:dyDescent="0.25">
      <c r="A52" s="52"/>
      <c r="B52" s="52"/>
      <c r="C52" s="52"/>
      <c r="D52" s="52"/>
      <c r="E52" s="52"/>
      <c r="F52" s="52"/>
      <c r="G52" s="52"/>
    </row>
    <row r="53" spans="1:7" x14ac:dyDescent="0.25">
      <c r="A53" s="52"/>
      <c r="B53" s="53"/>
      <c r="C53" s="53"/>
      <c r="D53" s="53"/>
      <c r="E53" s="53"/>
      <c r="F53" s="53"/>
      <c r="G53" s="53"/>
    </row>
    <row r="54" spans="1:7" x14ac:dyDescent="0.25">
      <c r="A54" s="52"/>
      <c r="B54" s="54"/>
      <c r="C54" s="53"/>
      <c r="D54" s="53"/>
      <c r="E54" s="53"/>
      <c r="F54" s="54"/>
      <c r="G54" s="54"/>
    </row>
    <row r="55" spans="1:7" x14ac:dyDescent="0.25">
      <c r="A55" s="52"/>
      <c r="B55" s="54"/>
      <c r="C55" s="53"/>
      <c r="D55" s="53"/>
      <c r="E55" s="53"/>
      <c r="F55" s="54"/>
      <c r="G55" s="54"/>
    </row>
    <row r="56" spans="1:7" x14ac:dyDescent="0.25">
      <c r="A56" s="52"/>
      <c r="B56" s="54"/>
      <c r="C56" s="53"/>
      <c r="D56" s="53"/>
      <c r="E56" s="53"/>
      <c r="F56" s="54"/>
      <c r="G56" s="54"/>
    </row>
    <row r="57" spans="1:7" x14ac:dyDescent="0.25">
      <c r="A57" s="52"/>
      <c r="B57" s="54"/>
      <c r="C57" s="53"/>
      <c r="D57" s="53"/>
      <c r="E57" s="53"/>
      <c r="F57" s="54"/>
      <c r="G57" s="54"/>
    </row>
    <row r="58" spans="1:7" x14ac:dyDescent="0.25">
      <c r="A58" s="52"/>
      <c r="B58" s="54"/>
      <c r="C58" s="53"/>
      <c r="D58" s="53"/>
      <c r="E58" s="53"/>
      <c r="F58" s="54"/>
      <c r="G58" s="54"/>
    </row>
    <row r="59" spans="1:7" x14ac:dyDescent="0.25">
      <c r="A59" s="52"/>
      <c r="B59" s="54"/>
      <c r="C59" s="53"/>
      <c r="D59" s="53"/>
      <c r="E59" s="53"/>
      <c r="F59" s="54"/>
      <c r="G59" s="54"/>
    </row>
    <row r="60" spans="1:7" x14ac:dyDescent="0.25">
      <c r="A60" s="52"/>
      <c r="B60" s="54"/>
      <c r="C60" s="53"/>
      <c r="D60" s="53"/>
      <c r="E60" s="53"/>
      <c r="F60" s="54"/>
      <c r="G60" s="54"/>
    </row>
    <row r="61" spans="1:7" x14ac:dyDescent="0.25">
      <c r="A61" s="52"/>
      <c r="B61" s="65"/>
      <c r="C61" s="65"/>
      <c r="D61" s="65"/>
      <c r="E61" s="65"/>
      <c r="F61" s="65"/>
      <c r="G61" s="65"/>
    </row>
    <row r="62" spans="1:7" x14ac:dyDescent="0.25">
      <c r="A62" s="52"/>
      <c r="B62" s="53"/>
      <c r="C62" s="53"/>
      <c r="D62" s="53"/>
      <c r="E62" s="53"/>
      <c r="F62" s="53"/>
      <c r="G62" s="53"/>
    </row>
    <row r="63" spans="1:7" x14ac:dyDescent="0.25">
      <c r="A63" s="52"/>
      <c r="B63" s="54"/>
      <c r="C63" s="54"/>
      <c r="D63" s="54"/>
      <c r="E63" s="54"/>
      <c r="F63" s="54"/>
      <c r="G63" s="54"/>
    </row>
    <row r="64" spans="1:7" x14ac:dyDescent="0.25">
      <c r="A64" s="52"/>
      <c r="B64" s="54"/>
      <c r="C64" s="54"/>
      <c r="D64" s="54"/>
      <c r="E64" s="54"/>
      <c r="F64" s="54"/>
      <c r="G64" s="54"/>
    </row>
    <row r="65" spans="1:7" x14ac:dyDescent="0.25">
      <c r="A65" s="52"/>
      <c r="B65" s="54"/>
      <c r="C65" s="54"/>
      <c r="D65" s="54"/>
      <c r="E65" s="54"/>
      <c r="F65" s="54"/>
      <c r="G65" s="54"/>
    </row>
    <row r="66" spans="1:7" x14ac:dyDescent="0.25">
      <c r="A66" s="52"/>
      <c r="B66" s="54"/>
      <c r="C66" s="54"/>
      <c r="D66" s="54"/>
      <c r="E66" s="54"/>
      <c r="F66" s="54"/>
      <c r="G66" s="54"/>
    </row>
    <row r="67" spans="1:7" x14ac:dyDescent="0.25">
      <c r="A67" s="52"/>
      <c r="B67" s="54"/>
      <c r="C67" s="54"/>
      <c r="D67" s="54"/>
      <c r="E67" s="54"/>
      <c r="F67" s="54"/>
      <c r="G67" s="54"/>
    </row>
    <row r="68" spans="1:7" x14ac:dyDescent="0.25">
      <c r="A68" s="52"/>
      <c r="B68" s="54"/>
      <c r="C68" s="54"/>
      <c r="D68" s="54"/>
      <c r="E68" s="54"/>
      <c r="F68" s="54"/>
      <c r="G68" s="54"/>
    </row>
    <row r="69" spans="1:7" x14ac:dyDescent="0.25">
      <c r="A69" s="52"/>
      <c r="B69" s="54"/>
      <c r="C69" s="54"/>
      <c r="D69" s="54"/>
      <c r="E69" s="54"/>
      <c r="F69" s="54"/>
      <c r="G69" s="54"/>
    </row>
  </sheetData>
  <mergeCells count="8">
    <mergeCell ref="B42:G42"/>
    <mergeCell ref="B61:G61"/>
    <mergeCell ref="A4:A5"/>
    <mergeCell ref="B4:D4"/>
    <mergeCell ref="E4:G4"/>
    <mergeCell ref="B6:G6"/>
    <mergeCell ref="B15:G15"/>
    <mergeCell ref="B24:G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zoomScaleNormal="100" workbookViewId="0">
      <selection activeCell="E73" sqref="E73"/>
    </sheetView>
  </sheetViews>
  <sheetFormatPr defaultColWidth="9.109375" defaultRowHeight="12.6" x14ac:dyDescent="0.25"/>
  <cols>
    <col min="1" max="1" width="45.6640625" style="2" customWidth="1"/>
    <col min="2" max="3" width="20.6640625" style="2" customWidth="1"/>
    <col min="4" max="16384" width="9.109375" style="2"/>
  </cols>
  <sheetData>
    <row r="1" spans="1:3" x14ac:dyDescent="0.25">
      <c r="A1" s="1" t="s">
        <v>132</v>
      </c>
    </row>
    <row r="2" spans="1:3" s="4" customFormat="1" x14ac:dyDescent="0.25">
      <c r="A2" s="3" t="s">
        <v>118</v>
      </c>
    </row>
    <row r="3" spans="1:3" x14ac:dyDescent="0.25">
      <c r="A3" s="4" t="s">
        <v>124</v>
      </c>
    </row>
    <row r="4" spans="1:3" x14ac:dyDescent="0.25">
      <c r="A4" s="77" t="s">
        <v>125</v>
      </c>
      <c r="B4" s="76" t="s">
        <v>148</v>
      </c>
      <c r="C4" s="76"/>
    </row>
    <row r="5" spans="1:3" x14ac:dyDescent="0.25">
      <c r="A5" s="77"/>
      <c r="B5" s="6">
        <v>2021</v>
      </c>
      <c r="C5" s="47">
        <v>2022</v>
      </c>
    </row>
    <row r="6" spans="1:3" s="5" customFormat="1" x14ac:dyDescent="0.25">
      <c r="A6" s="11" t="s">
        <v>76</v>
      </c>
      <c r="B6" s="48">
        <v>1473</v>
      </c>
      <c r="C6" s="43">
        <v>1490</v>
      </c>
    </row>
    <row r="7" spans="1:3" x14ac:dyDescent="0.25">
      <c r="A7" s="11" t="s">
        <v>58</v>
      </c>
      <c r="B7" s="48">
        <v>6267</v>
      </c>
      <c r="C7" s="49">
        <v>6443</v>
      </c>
    </row>
    <row r="8" spans="1:3" x14ac:dyDescent="0.25">
      <c r="A8" s="11" t="s">
        <v>43</v>
      </c>
      <c r="B8" s="48">
        <v>287</v>
      </c>
      <c r="C8" s="43">
        <v>294</v>
      </c>
    </row>
    <row r="9" spans="1:3" x14ac:dyDescent="0.25">
      <c r="A9" s="11" t="s">
        <v>10</v>
      </c>
      <c r="B9" s="48">
        <v>388</v>
      </c>
      <c r="C9" s="43">
        <v>393</v>
      </c>
    </row>
    <row r="10" spans="1:3" x14ac:dyDescent="0.25">
      <c r="A10" s="11" t="s">
        <v>80</v>
      </c>
      <c r="B10" s="48">
        <v>703</v>
      </c>
      <c r="C10" s="43">
        <v>702</v>
      </c>
    </row>
    <row r="11" spans="1:3" x14ac:dyDescent="0.25">
      <c r="A11" s="11" t="s">
        <v>59</v>
      </c>
      <c r="B11" s="48">
        <v>949</v>
      </c>
      <c r="C11" s="49">
        <v>938</v>
      </c>
    </row>
    <row r="12" spans="1:3" x14ac:dyDescent="0.25">
      <c r="A12" s="11" t="s">
        <v>11</v>
      </c>
      <c r="B12" s="48">
        <v>301</v>
      </c>
      <c r="C12" s="49">
        <v>305</v>
      </c>
    </row>
    <row r="13" spans="1:3" x14ac:dyDescent="0.25">
      <c r="A13" s="11" t="s">
        <v>12</v>
      </c>
      <c r="B13" s="48">
        <v>644</v>
      </c>
      <c r="C13" s="43">
        <v>669</v>
      </c>
    </row>
    <row r="14" spans="1:3" x14ac:dyDescent="0.25">
      <c r="A14" s="11" t="s">
        <v>13</v>
      </c>
      <c r="B14" s="48">
        <v>6737</v>
      </c>
      <c r="C14" s="49">
        <v>6764</v>
      </c>
    </row>
    <row r="15" spans="1:3" x14ac:dyDescent="0.25">
      <c r="A15" s="11" t="s">
        <v>14</v>
      </c>
      <c r="B15" s="48">
        <v>993</v>
      </c>
      <c r="C15" s="43">
        <v>1038</v>
      </c>
    </row>
    <row r="16" spans="1:3" x14ac:dyDescent="0.25">
      <c r="A16" s="11" t="s">
        <v>15</v>
      </c>
      <c r="B16" s="48">
        <v>263</v>
      </c>
      <c r="C16" s="43">
        <v>278</v>
      </c>
    </row>
    <row r="17" spans="1:3" ht="14.4" x14ac:dyDescent="0.3">
      <c r="A17" s="59" t="s">
        <v>87</v>
      </c>
      <c r="B17" s="58">
        <v>37</v>
      </c>
      <c r="C17" s="43">
        <v>36</v>
      </c>
    </row>
    <row r="18" spans="1:3" x14ac:dyDescent="0.25">
      <c r="A18" s="11" t="s">
        <v>60</v>
      </c>
      <c r="B18" s="48">
        <v>137</v>
      </c>
      <c r="C18" s="49">
        <v>134</v>
      </c>
    </row>
    <row r="19" spans="1:3" x14ac:dyDescent="0.25">
      <c r="A19" s="11" t="s">
        <v>16</v>
      </c>
      <c r="B19" s="48">
        <v>2894</v>
      </c>
      <c r="C19" s="43">
        <v>2891</v>
      </c>
    </row>
    <row r="20" spans="1:3" x14ac:dyDescent="0.25">
      <c r="A20" s="11" t="s">
        <v>17</v>
      </c>
      <c r="B20" s="48">
        <v>146</v>
      </c>
      <c r="C20" s="43">
        <v>159</v>
      </c>
    </row>
    <row r="21" spans="1:3" x14ac:dyDescent="0.25">
      <c r="A21" s="11" t="s">
        <v>18</v>
      </c>
      <c r="B21" s="48">
        <v>20115</v>
      </c>
      <c r="C21" s="49">
        <v>20304</v>
      </c>
    </row>
    <row r="22" spans="1:3" x14ac:dyDescent="0.25">
      <c r="A22" s="11" t="s">
        <v>19</v>
      </c>
      <c r="B22" s="48">
        <v>1131</v>
      </c>
      <c r="C22" s="43">
        <v>1125</v>
      </c>
    </row>
    <row r="23" spans="1:3" x14ac:dyDescent="0.25">
      <c r="A23" s="11" t="s">
        <v>20</v>
      </c>
      <c r="B23" s="48">
        <v>2132</v>
      </c>
      <c r="C23" s="43">
        <v>2152</v>
      </c>
    </row>
    <row r="24" spans="1:3" x14ac:dyDescent="0.25">
      <c r="A24" s="11" t="s">
        <v>21</v>
      </c>
      <c r="B24" s="48">
        <v>1550</v>
      </c>
      <c r="C24" s="43">
        <v>1592</v>
      </c>
    </row>
    <row r="25" spans="1:3" x14ac:dyDescent="0.25">
      <c r="A25" s="11" t="s">
        <v>22</v>
      </c>
      <c r="B25" s="48">
        <v>221</v>
      </c>
      <c r="C25" s="43">
        <v>206</v>
      </c>
    </row>
    <row r="26" spans="1:3" x14ac:dyDescent="0.25">
      <c r="A26" s="11" t="s">
        <v>45</v>
      </c>
      <c r="B26" s="48">
        <v>1643</v>
      </c>
      <c r="C26" s="43">
        <v>1699</v>
      </c>
    </row>
    <row r="27" spans="1:3" x14ac:dyDescent="0.25">
      <c r="A27" s="11" t="s">
        <v>52</v>
      </c>
      <c r="B27" s="48">
        <v>86</v>
      </c>
      <c r="C27" s="43">
        <v>100</v>
      </c>
    </row>
    <row r="28" spans="1:3" x14ac:dyDescent="0.25">
      <c r="A28" s="11" t="s">
        <v>53</v>
      </c>
      <c r="B28" s="48">
        <v>142</v>
      </c>
      <c r="C28" s="43">
        <v>161</v>
      </c>
    </row>
    <row r="29" spans="1:3" x14ac:dyDescent="0.25">
      <c r="A29" s="11" t="s">
        <v>23</v>
      </c>
      <c r="B29" s="48">
        <v>247</v>
      </c>
      <c r="C29" s="43">
        <v>229</v>
      </c>
    </row>
    <row r="30" spans="1:3" x14ac:dyDescent="0.25">
      <c r="A30" s="11" t="s">
        <v>24</v>
      </c>
      <c r="B30" s="48">
        <v>106</v>
      </c>
      <c r="C30" s="43">
        <v>107</v>
      </c>
    </row>
    <row r="31" spans="1:3" x14ac:dyDescent="0.25">
      <c r="A31" s="11" t="s">
        <v>144</v>
      </c>
      <c r="B31" s="48">
        <v>5</v>
      </c>
      <c r="C31" s="43">
        <v>4</v>
      </c>
    </row>
    <row r="32" spans="1:3" x14ac:dyDescent="0.25">
      <c r="A32" s="11" t="s">
        <v>25</v>
      </c>
      <c r="B32" s="48">
        <v>1134</v>
      </c>
      <c r="C32" s="43">
        <v>1179</v>
      </c>
    </row>
    <row r="33" spans="1:3" x14ac:dyDescent="0.25">
      <c r="A33" s="11" t="s">
        <v>54</v>
      </c>
      <c r="B33" s="48">
        <v>110</v>
      </c>
      <c r="C33" s="43">
        <v>124</v>
      </c>
    </row>
    <row r="34" spans="1:3" x14ac:dyDescent="0.25">
      <c r="A34" s="11" t="s">
        <v>26</v>
      </c>
      <c r="B34" s="48">
        <v>147</v>
      </c>
      <c r="C34" s="43">
        <v>149</v>
      </c>
    </row>
    <row r="35" spans="1:3" x14ac:dyDescent="0.25">
      <c r="A35" s="11" t="s">
        <v>27</v>
      </c>
      <c r="B35" s="48">
        <v>547</v>
      </c>
      <c r="C35" s="43">
        <v>570</v>
      </c>
    </row>
    <row r="36" spans="1:3" x14ac:dyDescent="0.25">
      <c r="A36" s="11" t="s">
        <v>49</v>
      </c>
      <c r="B36" s="48">
        <v>356</v>
      </c>
      <c r="C36" s="43">
        <v>365</v>
      </c>
    </row>
    <row r="37" spans="1:3" x14ac:dyDescent="0.25">
      <c r="A37" s="11" t="s">
        <v>28</v>
      </c>
      <c r="B37" s="48">
        <v>570</v>
      </c>
      <c r="C37" s="43">
        <v>593</v>
      </c>
    </row>
    <row r="38" spans="1:3" x14ac:dyDescent="0.25">
      <c r="A38" s="11" t="s">
        <v>93</v>
      </c>
      <c r="B38" s="48">
        <v>75</v>
      </c>
      <c r="C38" s="43">
        <v>68</v>
      </c>
    </row>
    <row r="39" spans="1:3" x14ac:dyDescent="0.25">
      <c r="A39" s="11" t="s">
        <v>96</v>
      </c>
      <c r="B39" s="48">
        <v>1</v>
      </c>
      <c r="C39" s="43">
        <v>1</v>
      </c>
    </row>
    <row r="40" spans="1:3" x14ac:dyDescent="0.25">
      <c r="A40" s="11" t="s">
        <v>50</v>
      </c>
      <c r="B40" s="48">
        <v>379</v>
      </c>
      <c r="C40" s="43">
        <v>384</v>
      </c>
    </row>
    <row r="41" spans="1:3" x14ac:dyDescent="0.25">
      <c r="A41" s="11" t="s">
        <v>29</v>
      </c>
      <c r="B41" s="48">
        <v>150</v>
      </c>
      <c r="C41" s="43">
        <v>155</v>
      </c>
    </row>
    <row r="42" spans="1:3" x14ac:dyDescent="0.25">
      <c r="A42" s="11" t="s">
        <v>150</v>
      </c>
      <c r="B42" s="48">
        <v>3</v>
      </c>
      <c r="C42" s="43">
        <v>13</v>
      </c>
    </row>
    <row r="43" spans="1:3" x14ac:dyDescent="0.25">
      <c r="A43" s="11" t="s">
        <v>30</v>
      </c>
      <c r="B43" s="48">
        <v>376</v>
      </c>
      <c r="C43" s="43">
        <v>383</v>
      </c>
    </row>
    <row r="44" spans="1:3" x14ac:dyDescent="0.25">
      <c r="A44" s="11" t="s">
        <v>77</v>
      </c>
      <c r="B44" s="48">
        <v>5072</v>
      </c>
      <c r="C44" s="43">
        <v>5260</v>
      </c>
    </row>
    <row r="45" spans="1:3" x14ac:dyDescent="0.25">
      <c r="A45" s="11" t="s">
        <v>46</v>
      </c>
      <c r="B45" s="48">
        <v>175</v>
      </c>
      <c r="C45" s="43">
        <v>184</v>
      </c>
    </row>
    <row r="46" spans="1:3" x14ac:dyDescent="0.25">
      <c r="A46" s="11" t="s">
        <v>31</v>
      </c>
      <c r="B46" s="48">
        <v>62</v>
      </c>
      <c r="C46" s="43">
        <v>63</v>
      </c>
    </row>
    <row r="47" spans="1:3" x14ac:dyDescent="0.25">
      <c r="A47" s="11" t="s">
        <v>97</v>
      </c>
      <c r="B47" s="48">
        <v>17</v>
      </c>
      <c r="C47" s="43">
        <v>15</v>
      </c>
    </row>
    <row r="48" spans="1:3" x14ac:dyDescent="0.25">
      <c r="A48" s="11" t="s">
        <v>149</v>
      </c>
      <c r="B48" s="48">
        <v>125</v>
      </c>
      <c r="C48" s="43">
        <v>126</v>
      </c>
    </row>
    <row r="49" spans="1:3" x14ac:dyDescent="0.25">
      <c r="A49" s="11" t="s">
        <v>98</v>
      </c>
      <c r="B49" s="48">
        <v>10</v>
      </c>
      <c r="C49" s="43">
        <v>9</v>
      </c>
    </row>
    <row r="50" spans="1:3" x14ac:dyDescent="0.25">
      <c r="A50" s="11" t="s">
        <v>32</v>
      </c>
      <c r="B50" s="48">
        <v>322</v>
      </c>
      <c r="C50" s="43">
        <v>334</v>
      </c>
    </row>
    <row r="51" spans="1:3" x14ac:dyDescent="0.25">
      <c r="A51" s="11" t="s">
        <v>33</v>
      </c>
      <c r="B51" s="48">
        <v>583</v>
      </c>
      <c r="C51" s="43">
        <v>610</v>
      </c>
    </row>
    <row r="52" spans="1:3" x14ac:dyDescent="0.25">
      <c r="A52" s="11" t="s">
        <v>34</v>
      </c>
      <c r="B52" s="48">
        <v>1988</v>
      </c>
      <c r="C52" s="43">
        <v>1964</v>
      </c>
    </row>
    <row r="53" spans="1:3" x14ac:dyDescent="0.25">
      <c r="A53" s="11" t="s">
        <v>35</v>
      </c>
      <c r="B53" s="48">
        <v>1130</v>
      </c>
      <c r="C53" s="43">
        <v>1150</v>
      </c>
    </row>
    <row r="54" spans="1:3" x14ac:dyDescent="0.25">
      <c r="A54" s="11" t="s">
        <v>36</v>
      </c>
      <c r="B54" s="48">
        <v>11459</v>
      </c>
      <c r="C54" s="43">
        <v>11721</v>
      </c>
    </row>
    <row r="55" spans="1:3" x14ac:dyDescent="0.25">
      <c r="A55" s="11" t="s">
        <v>37</v>
      </c>
      <c r="B55" s="48">
        <v>158</v>
      </c>
      <c r="C55" s="43">
        <v>159</v>
      </c>
    </row>
    <row r="56" spans="1:3" x14ac:dyDescent="0.25">
      <c r="A56" s="11" t="s">
        <v>81</v>
      </c>
      <c r="B56" s="48">
        <v>336</v>
      </c>
      <c r="C56" s="43">
        <v>336</v>
      </c>
    </row>
    <row r="57" spans="1:3" x14ac:dyDescent="0.25">
      <c r="A57" s="11" t="s">
        <v>99</v>
      </c>
      <c r="B57" s="48">
        <v>6</v>
      </c>
      <c r="C57" s="43">
        <v>5</v>
      </c>
    </row>
    <row r="58" spans="1:3" x14ac:dyDescent="0.25">
      <c r="A58" s="11" t="s">
        <v>38</v>
      </c>
      <c r="B58" s="48">
        <v>61</v>
      </c>
      <c r="C58" s="43">
        <v>60</v>
      </c>
    </row>
    <row r="59" spans="1:3" x14ac:dyDescent="0.25">
      <c r="A59" s="11" t="s">
        <v>41</v>
      </c>
      <c r="B59" s="48">
        <v>99</v>
      </c>
      <c r="C59" s="43">
        <v>96</v>
      </c>
    </row>
    <row r="60" spans="1:3" x14ac:dyDescent="0.25">
      <c r="A60" s="11" t="s">
        <v>39</v>
      </c>
      <c r="B60" s="48">
        <v>1393</v>
      </c>
      <c r="C60" s="43">
        <v>1438</v>
      </c>
    </row>
    <row r="61" spans="1:3" x14ac:dyDescent="0.25">
      <c r="A61" s="11" t="s">
        <v>55</v>
      </c>
      <c r="B61" s="48">
        <v>114</v>
      </c>
      <c r="C61" s="43">
        <v>121</v>
      </c>
    </row>
    <row r="62" spans="1:3" x14ac:dyDescent="0.25">
      <c r="A62" s="11" t="s">
        <v>40</v>
      </c>
      <c r="B62" s="48">
        <v>1749</v>
      </c>
      <c r="C62" s="43">
        <v>1789</v>
      </c>
    </row>
    <row r="63" spans="1:3" x14ac:dyDescent="0.25">
      <c r="A63" s="11" t="s">
        <v>61</v>
      </c>
      <c r="B63" s="48">
        <v>617</v>
      </c>
      <c r="C63" s="43">
        <v>638</v>
      </c>
    </row>
    <row r="64" spans="1:3" x14ac:dyDescent="0.25">
      <c r="A64" s="11" t="s">
        <v>62</v>
      </c>
      <c r="B64" s="48">
        <v>3848</v>
      </c>
      <c r="C64" s="43">
        <v>3905</v>
      </c>
    </row>
    <row r="65" spans="1:3" x14ac:dyDescent="0.25">
      <c r="A65" s="11" t="s">
        <v>82</v>
      </c>
      <c r="B65" s="48">
        <v>496</v>
      </c>
      <c r="C65" s="43">
        <v>505</v>
      </c>
    </row>
    <row r="66" spans="1:3" x14ac:dyDescent="0.25">
      <c r="A66" s="11" t="s">
        <v>51</v>
      </c>
      <c r="B66" s="48">
        <v>29</v>
      </c>
      <c r="C66" s="43">
        <v>29</v>
      </c>
    </row>
    <row r="67" spans="1:3" x14ac:dyDescent="0.25">
      <c r="A67" s="11" t="s">
        <v>63</v>
      </c>
      <c r="B67" s="48">
        <v>4091</v>
      </c>
      <c r="C67" s="43">
        <v>4136</v>
      </c>
    </row>
    <row r="68" spans="1:3" x14ac:dyDescent="0.25">
      <c r="A68" s="11" t="s">
        <v>83</v>
      </c>
      <c r="B68" s="48">
        <v>238</v>
      </c>
      <c r="C68" s="43">
        <v>246</v>
      </c>
    </row>
    <row r="69" spans="1:3" x14ac:dyDescent="0.25">
      <c r="A69" s="11" t="s">
        <v>64</v>
      </c>
      <c r="B69" s="48">
        <v>1085</v>
      </c>
      <c r="C69" s="43">
        <v>1133</v>
      </c>
    </row>
    <row r="70" spans="1:3" x14ac:dyDescent="0.25">
      <c r="A70" s="11" t="s">
        <v>88</v>
      </c>
      <c r="B70" s="48">
        <v>8</v>
      </c>
      <c r="C70" s="43">
        <v>8</v>
      </c>
    </row>
    <row r="71" spans="1:3" x14ac:dyDescent="0.25">
      <c r="A71" s="11" t="s">
        <v>65</v>
      </c>
      <c r="B71" s="48">
        <v>4044</v>
      </c>
      <c r="C71" s="43">
        <v>4122</v>
      </c>
    </row>
    <row r="72" spans="1:3" x14ac:dyDescent="0.25">
      <c r="A72" s="11" t="s">
        <v>66</v>
      </c>
      <c r="B72" s="37">
        <v>2423</v>
      </c>
      <c r="C72" s="43">
        <v>2436</v>
      </c>
    </row>
    <row r="73" spans="1:3" x14ac:dyDescent="0.25">
      <c r="A73" s="11" t="s">
        <v>94</v>
      </c>
      <c r="B73" s="37">
        <v>232</v>
      </c>
      <c r="C73" s="43">
        <v>236</v>
      </c>
    </row>
    <row r="74" spans="1:3" x14ac:dyDescent="0.25">
      <c r="A74" s="11" t="s">
        <v>67</v>
      </c>
      <c r="B74" s="48">
        <v>666</v>
      </c>
      <c r="C74" s="43">
        <v>669</v>
      </c>
    </row>
    <row r="75" spans="1:3" x14ac:dyDescent="0.25">
      <c r="A75" s="11" t="s">
        <v>48</v>
      </c>
      <c r="B75" s="48">
        <v>1</v>
      </c>
      <c r="C75" s="43">
        <v>1</v>
      </c>
    </row>
    <row r="76" spans="1:3" x14ac:dyDescent="0.25">
      <c r="A76" s="11" t="s">
        <v>68</v>
      </c>
      <c r="B76" s="48">
        <v>8873</v>
      </c>
      <c r="C76" s="43">
        <v>8934</v>
      </c>
    </row>
    <row r="77" spans="1:3" x14ac:dyDescent="0.25">
      <c r="A77" s="11" t="s">
        <v>56</v>
      </c>
      <c r="B77" s="48">
        <v>28</v>
      </c>
      <c r="C77" s="43">
        <v>32</v>
      </c>
    </row>
    <row r="78" spans="1:3" x14ac:dyDescent="0.25">
      <c r="A78" s="11" t="s">
        <v>100</v>
      </c>
      <c r="B78" s="48">
        <v>111</v>
      </c>
      <c r="C78" s="43">
        <v>129</v>
      </c>
    </row>
    <row r="79" spans="1:3" x14ac:dyDescent="0.25">
      <c r="A79" s="11" t="s">
        <v>89</v>
      </c>
      <c r="B79" s="48">
        <v>10</v>
      </c>
      <c r="C79" s="43">
        <v>11</v>
      </c>
    </row>
    <row r="80" spans="1:3" x14ac:dyDescent="0.25">
      <c r="A80" s="11" t="s">
        <v>69</v>
      </c>
      <c r="B80" s="48">
        <v>7065</v>
      </c>
      <c r="C80" s="43">
        <v>7108</v>
      </c>
    </row>
    <row r="81" spans="1:3" x14ac:dyDescent="0.25">
      <c r="A81" s="11" t="s">
        <v>90</v>
      </c>
      <c r="B81" s="48">
        <v>12</v>
      </c>
      <c r="C81" s="43">
        <v>13</v>
      </c>
    </row>
    <row r="82" spans="1:3" x14ac:dyDescent="0.25">
      <c r="A82" s="11" t="s">
        <v>70</v>
      </c>
      <c r="B82" s="48">
        <v>3998</v>
      </c>
      <c r="C82" s="43">
        <v>4126</v>
      </c>
    </row>
    <row r="83" spans="1:3" x14ac:dyDescent="0.25">
      <c r="A83" s="11" t="s">
        <v>78</v>
      </c>
      <c r="B83" s="48">
        <v>482</v>
      </c>
      <c r="C83" s="43">
        <v>510</v>
      </c>
    </row>
    <row r="84" spans="1:3" x14ac:dyDescent="0.25">
      <c r="A84" s="11" t="s">
        <v>71</v>
      </c>
      <c r="B84" s="48">
        <v>3682</v>
      </c>
      <c r="C84" s="43">
        <v>3800</v>
      </c>
    </row>
    <row r="85" spans="1:3" x14ac:dyDescent="0.25">
      <c r="A85" s="11" t="s">
        <v>72</v>
      </c>
      <c r="B85" s="48">
        <v>717</v>
      </c>
      <c r="C85" s="43">
        <v>732</v>
      </c>
    </row>
    <row r="86" spans="1:3" x14ac:dyDescent="0.25">
      <c r="A86" s="11" t="s">
        <v>73</v>
      </c>
      <c r="B86" s="48">
        <v>1989</v>
      </c>
      <c r="C86" s="43">
        <v>2000</v>
      </c>
    </row>
    <row r="87" spans="1:3" x14ac:dyDescent="0.25">
      <c r="A87" s="11" t="s">
        <v>79</v>
      </c>
      <c r="B87" s="48">
        <v>1939</v>
      </c>
      <c r="C87" s="43">
        <v>1955</v>
      </c>
    </row>
    <row r="88" spans="1:3" x14ac:dyDescent="0.25">
      <c r="A88" s="11" t="s">
        <v>84</v>
      </c>
      <c r="B88" s="48">
        <v>226</v>
      </c>
      <c r="C88" s="43">
        <v>228</v>
      </c>
    </row>
    <row r="89" spans="1:3" x14ac:dyDescent="0.25">
      <c r="A89" s="11" t="s">
        <v>91</v>
      </c>
      <c r="B89" s="48">
        <v>3</v>
      </c>
      <c r="C89" s="43">
        <v>3</v>
      </c>
    </row>
    <row r="90" spans="1:3" x14ac:dyDescent="0.25">
      <c r="A90" s="11" t="s">
        <v>92</v>
      </c>
      <c r="B90" s="48">
        <v>14</v>
      </c>
      <c r="C90" s="43">
        <v>14</v>
      </c>
    </row>
    <row r="91" spans="1:3" x14ac:dyDescent="0.25">
      <c r="A91" s="11" t="s">
        <v>85</v>
      </c>
      <c r="B91" s="48">
        <v>108</v>
      </c>
      <c r="C91" s="43">
        <v>107</v>
      </c>
    </row>
    <row r="92" spans="1:3" x14ac:dyDescent="0.25">
      <c r="A92" s="11" t="s">
        <v>86</v>
      </c>
      <c r="B92" s="48">
        <v>225</v>
      </c>
      <c r="C92" s="43">
        <v>222</v>
      </c>
    </row>
    <row r="93" spans="1:3" x14ac:dyDescent="0.25">
      <c r="A93" s="11" t="s">
        <v>47</v>
      </c>
      <c r="B93" s="48">
        <v>537</v>
      </c>
      <c r="C93" s="43">
        <v>562</v>
      </c>
    </row>
    <row r="94" spans="1:3" x14ac:dyDescent="0.25">
      <c r="A94" s="11" t="s">
        <v>74</v>
      </c>
      <c r="B94" s="48">
        <v>1481</v>
      </c>
      <c r="C94" s="43">
        <v>1484</v>
      </c>
    </row>
    <row r="95" spans="1:3" x14ac:dyDescent="0.25">
      <c r="A95" s="11" t="s">
        <v>95</v>
      </c>
      <c r="B95" s="48">
        <v>77</v>
      </c>
      <c r="C95" s="43">
        <v>79</v>
      </c>
    </row>
    <row r="96" spans="1:3" x14ac:dyDescent="0.25">
      <c r="A96" s="14" t="s">
        <v>75</v>
      </c>
      <c r="B96" s="50">
        <v>1337</v>
      </c>
      <c r="C96" s="45">
        <v>1264</v>
      </c>
    </row>
    <row r="97" spans="1:2" ht="25.5" customHeight="1" x14ac:dyDescent="0.25">
      <c r="A97" s="17" t="s">
        <v>121</v>
      </c>
      <c r="B97" s="18"/>
    </row>
    <row r="98" spans="1:2" ht="40.5" customHeight="1" x14ac:dyDescent="0.25">
      <c r="A98" s="74" t="s">
        <v>119</v>
      </c>
      <c r="B98" s="74"/>
    </row>
    <row r="99" spans="1:2" x14ac:dyDescent="0.25">
      <c r="A99" s="75"/>
      <c r="B99" s="75"/>
    </row>
    <row r="100" spans="1:2" x14ac:dyDescent="0.25">
      <c r="A100" s="46"/>
    </row>
  </sheetData>
  <sortState ref="A6:C96">
    <sortCondition ref="A6"/>
  </sortState>
  <mergeCells count="4">
    <mergeCell ref="A98:B98"/>
    <mergeCell ref="A99:B99"/>
    <mergeCell ref="B4:C4"/>
    <mergeCell ref="A4:A5"/>
  </mergeCells>
  <pageMargins left="0.7" right="0.7" top="0.75" bottom="0.75" header="0.3" footer="0.3"/>
  <pageSetup paperSize="9" orientation="portrait" r:id="rId1"/>
  <ignoredErrors>
    <ignoredError sqref="C9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7" sqref="A17:B17"/>
    </sheetView>
  </sheetViews>
  <sheetFormatPr defaultColWidth="9.109375" defaultRowHeight="12.6" x14ac:dyDescent="0.25"/>
  <cols>
    <col min="1" max="1" width="42.109375" style="2" customWidth="1"/>
    <col min="2" max="3" width="20.6640625" style="2" customWidth="1"/>
    <col min="4" max="16384" width="9.109375" style="2"/>
  </cols>
  <sheetData>
    <row r="1" spans="1:3" x14ac:dyDescent="0.25">
      <c r="A1" s="1" t="s">
        <v>133</v>
      </c>
    </row>
    <row r="2" spans="1:3" x14ac:dyDescent="0.25">
      <c r="A2" s="3" t="s">
        <v>118</v>
      </c>
    </row>
    <row r="3" spans="1:3" x14ac:dyDescent="0.25">
      <c r="A3" s="4" t="s">
        <v>124</v>
      </c>
    </row>
    <row r="4" spans="1:3" x14ac:dyDescent="0.25">
      <c r="A4" s="78" t="s">
        <v>125</v>
      </c>
      <c r="B4" s="76" t="s">
        <v>148</v>
      </c>
      <c r="C4" s="76"/>
    </row>
    <row r="5" spans="1:3" x14ac:dyDescent="0.25">
      <c r="A5" s="79"/>
      <c r="B5" s="6">
        <v>2021</v>
      </c>
      <c r="C5" s="6">
        <v>2022</v>
      </c>
    </row>
    <row r="6" spans="1:3" x14ac:dyDescent="0.25">
      <c r="A6" s="12" t="s">
        <v>87</v>
      </c>
      <c r="B6" s="42">
        <v>1132</v>
      </c>
      <c r="C6" s="13">
        <v>1156</v>
      </c>
    </row>
    <row r="7" spans="1:3" x14ac:dyDescent="0.25">
      <c r="A7" s="12" t="s">
        <v>44</v>
      </c>
      <c r="B7" s="42">
        <v>434</v>
      </c>
      <c r="C7" s="13">
        <v>433</v>
      </c>
    </row>
    <row r="8" spans="1:3" x14ac:dyDescent="0.25">
      <c r="A8" s="35" t="s">
        <v>23</v>
      </c>
      <c r="B8" s="42">
        <v>7</v>
      </c>
      <c r="C8" s="13">
        <v>7</v>
      </c>
    </row>
    <row r="9" spans="1:3" x14ac:dyDescent="0.25">
      <c r="A9" s="12" t="s">
        <v>88</v>
      </c>
      <c r="B9" s="42">
        <v>1426</v>
      </c>
      <c r="C9" s="13">
        <v>1448</v>
      </c>
    </row>
    <row r="10" spans="1:3" x14ac:dyDescent="0.25">
      <c r="A10" s="12" t="s">
        <v>89</v>
      </c>
      <c r="B10" s="42">
        <v>570</v>
      </c>
      <c r="C10" s="13">
        <v>601</v>
      </c>
    </row>
    <row r="11" spans="1:3" x14ac:dyDescent="0.25">
      <c r="A11" s="12" t="s">
        <v>90</v>
      </c>
      <c r="B11" s="42">
        <v>1846</v>
      </c>
      <c r="C11" s="13">
        <v>1837</v>
      </c>
    </row>
    <row r="12" spans="1:3" x14ac:dyDescent="0.25">
      <c r="A12" s="12" t="s">
        <v>91</v>
      </c>
      <c r="B12" s="42">
        <v>850</v>
      </c>
      <c r="C12" s="43">
        <v>846</v>
      </c>
    </row>
    <row r="13" spans="1:3" x14ac:dyDescent="0.25">
      <c r="A13" s="12" t="s">
        <v>92</v>
      </c>
      <c r="B13" s="42">
        <v>2385</v>
      </c>
      <c r="C13" s="43">
        <v>2323</v>
      </c>
    </row>
    <row r="14" spans="1:3" x14ac:dyDescent="0.25">
      <c r="A14" s="26" t="s">
        <v>75</v>
      </c>
      <c r="B14" s="44">
        <v>105</v>
      </c>
      <c r="C14" s="16">
        <v>103</v>
      </c>
    </row>
    <row r="15" spans="1:3" ht="23.25" customHeight="1" x14ac:dyDescent="0.25">
      <c r="A15" s="17" t="s">
        <v>121</v>
      </c>
      <c r="B15" s="18"/>
    </row>
    <row r="16" spans="1:3" ht="45" customHeight="1" x14ac:dyDescent="0.25">
      <c r="A16" s="74" t="s">
        <v>120</v>
      </c>
      <c r="B16" s="74"/>
    </row>
    <row r="17" spans="1:2" x14ac:dyDescent="0.25">
      <c r="A17" s="75"/>
      <c r="B17" s="75"/>
    </row>
  </sheetData>
  <sortState ref="A6:C14">
    <sortCondition ref="A6"/>
  </sortState>
  <mergeCells count="4">
    <mergeCell ref="A16:B16"/>
    <mergeCell ref="A17:B17"/>
    <mergeCell ref="B4:C4"/>
    <mergeCell ref="A4:A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E25" sqref="E25"/>
    </sheetView>
  </sheetViews>
  <sheetFormatPr defaultColWidth="9.109375" defaultRowHeight="12.6" x14ac:dyDescent="0.25"/>
  <cols>
    <col min="1" max="4" width="11.6640625" style="29" customWidth="1"/>
    <col min="5" max="7" width="11.6640625" style="4" customWidth="1"/>
    <col min="8" max="16384" width="9.109375" style="4"/>
  </cols>
  <sheetData>
    <row r="1" spans="1:7" x14ac:dyDescent="0.25">
      <c r="A1" s="28" t="s">
        <v>155</v>
      </c>
      <c r="B1" s="4"/>
      <c r="C1" s="4"/>
      <c r="D1" s="4"/>
    </row>
    <row r="2" spans="1:7" x14ac:dyDescent="0.25">
      <c r="A2" s="3" t="s">
        <v>118</v>
      </c>
      <c r="C2" s="4"/>
      <c r="D2" s="4"/>
    </row>
    <row r="3" spans="1:7" x14ac:dyDescent="0.25">
      <c r="A3" s="4" t="s">
        <v>124</v>
      </c>
      <c r="B3" s="4"/>
      <c r="C3" s="4"/>
      <c r="D3" s="4"/>
    </row>
    <row r="4" spans="1:7" s="30" customFormat="1" x14ac:dyDescent="0.3">
      <c r="A4" s="80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7" s="30" customFormat="1" x14ac:dyDescent="0.3">
      <c r="A5" s="81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7" x14ac:dyDescent="0.25">
      <c r="A6" s="32"/>
      <c r="B6" s="72" t="s">
        <v>116</v>
      </c>
      <c r="C6" s="72"/>
      <c r="D6" s="72"/>
      <c r="E6" s="72"/>
      <c r="F6" s="72"/>
      <c r="G6" s="72"/>
    </row>
    <row r="7" spans="1:7" x14ac:dyDescent="0.25">
      <c r="A7" s="33" t="s">
        <v>0</v>
      </c>
      <c r="B7" s="34">
        <v>129893</v>
      </c>
      <c r="C7" s="34">
        <v>54353</v>
      </c>
      <c r="D7" s="34">
        <v>75540</v>
      </c>
      <c r="E7" s="34">
        <v>132527</v>
      </c>
      <c r="F7" s="34">
        <v>54881</v>
      </c>
      <c r="G7" s="34">
        <v>77646</v>
      </c>
    </row>
    <row r="8" spans="1:7" x14ac:dyDescent="0.25">
      <c r="A8" s="35" t="s">
        <v>3</v>
      </c>
      <c r="B8" s="36">
        <v>16625</v>
      </c>
      <c r="C8" s="36">
        <v>6217</v>
      </c>
      <c r="D8" s="36">
        <v>10408</v>
      </c>
      <c r="E8" s="37">
        <v>15121</v>
      </c>
      <c r="F8" s="37">
        <v>5692</v>
      </c>
      <c r="G8" s="37">
        <v>9429</v>
      </c>
    </row>
    <row r="9" spans="1:7" x14ac:dyDescent="0.25">
      <c r="A9" s="35" t="s">
        <v>4</v>
      </c>
      <c r="B9" s="36">
        <v>26999</v>
      </c>
      <c r="C9" s="36">
        <v>10021</v>
      </c>
      <c r="D9" s="36">
        <v>16978</v>
      </c>
      <c r="E9" s="37">
        <v>29193</v>
      </c>
      <c r="F9" s="37">
        <v>10699</v>
      </c>
      <c r="G9" s="37">
        <v>18494</v>
      </c>
    </row>
    <row r="10" spans="1:7" x14ac:dyDescent="0.25">
      <c r="A10" s="35" t="s">
        <v>5</v>
      </c>
      <c r="B10" s="36">
        <v>21715</v>
      </c>
      <c r="C10" s="36">
        <v>9138</v>
      </c>
      <c r="D10" s="36">
        <v>12577</v>
      </c>
      <c r="E10" s="37">
        <v>20772</v>
      </c>
      <c r="F10" s="37">
        <v>8309</v>
      </c>
      <c r="G10" s="37">
        <v>12463</v>
      </c>
    </row>
    <row r="11" spans="1:7" x14ac:dyDescent="0.25">
      <c r="A11" s="35" t="s">
        <v>6</v>
      </c>
      <c r="B11" s="37">
        <v>29542</v>
      </c>
      <c r="C11" s="37">
        <v>13622</v>
      </c>
      <c r="D11" s="36">
        <v>15920</v>
      </c>
      <c r="E11" s="37">
        <v>29371</v>
      </c>
      <c r="F11" s="37">
        <v>13379</v>
      </c>
      <c r="G11" s="37">
        <v>15992</v>
      </c>
    </row>
    <row r="12" spans="1:7" x14ac:dyDescent="0.25">
      <c r="A12" s="35" t="s">
        <v>7</v>
      </c>
      <c r="B12" s="37">
        <v>25051</v>
      </c>
      <c r="C12" s="37">
        <v>11091</v>
      </c>
      <c r="D12" s="36">
        <v>13960</v>
      </c>
      <c r="E12" s="37">
        <v>26159</v>
      </c>
      <c r="F12" s="37">
        <v>11625</v>
      </c>
      <c r="G12" s="37">
        <v>14534</v>
      </c>
    </row>
    <row r="13" spans="1:7" x14ac:dyDescent="0.25">
      <c r="A13" s="35" t="s">
        <v>8</v>
      </c>
      <c r="B13" s="37">
        <v>8311</v>
      </c>
      <c r="C13" s="37">
        <v>3474</v>
      </c>
      <c r="D13" s="36">
        <v>4837</v>
      </c>
      <c r="E13" s="37">
        <v>9942</v>
      </c>
      <c r="F13" s="37">
        <v>4236</v>
      </c>
      <c r="G13" s="37">
        <v>5706</v>
      </c>
    </row>
    <row r="14" spans="1:7" x14ac:dyDescent="0.25">
      <c r="A14" s="35" t="s">
        <v>9</v>
      </c>
      <c r="B14" s="37">
        <v>1650</v>
      </c>
      <c r="C14" s="37">
        <v>790</v>
      </c>
      <c r="D14" s="36">
        <v>860</v>
      </c>
      <c r="E14" s="37">
        <v>1969</v>
      </c>
      <c r="F14" s="37">
        <v>941</v>
      </c>
      <c r="G14" s="37">
        <v>1028</v>
      </c>
    </row>
    <row r="15" spans="1:7" x14ac:dyDescent="0.25">
      <c r="A15" s="35"/>
      <c r="B15" s="73" t="s">
        <v>122</v>
      </c>
      <c r="C15" s="73"/>
      <c r="D15" s="73"/>
      <c r="E15" s="73"/>
      <c r="F15" s="73"/>
      <c r="G15" s="73"/>
    </row>
    <row r="16" spans="1:7" x14ac:dyDescent="0.25">
      <c r="A16" s="33" t="s">
        <v>0</v>
      </c>
      <c r="B16" s="38">
        <f t="shared" ref="B16:B23" si="0">B7/$B7*100</f>
        <v>100</v>
      </c>
      <c r="C16" s="38">
        <v>41.844441193905752</v>
      </c>
      <c r="D16" s="38">
        <v>58.155558806094241</v>
      </c>
      <c r="E16" s="38">
        <f>+E7/$E7*100</f>
        <v>100</v>
      </c>
      <c r="F16" s="38">
        <f>+F7/$E7*100</f>
        <v>41.411184136062843</v>
      </c>
      <c r="G16" s="38">
        <f t="shared" ref="G16:G23" si="1">+G7/$E7*100</f>
        <v>58.588815863937157</v>
      </c>
    </row>
    <row r="17" spans="1:7" x14ac:dyDescent="0.25">
      <c r="A17" s="35" t="s">
        <v>3</v>
      </c>
      <c r="B17" s="39">
        <f t="shared" si="0"/>
        <v>100</v>
      </c>
      <c r="C17" s="39">
        <v>37.395488721804512</v>
      </c>
      <c r="D17" s="39">
        <v>62.604511278195488</v>
      </c>
      <c r="E17" s="39">
        <f t="shared" ref="E17:F23" si="2">+E8/$E8*100</f>
        <v>100</v>
      </c>
      <c r="F17" s="39">
        <f t="shared" si="2"/>
        <v>37.643013028238876</v>
      </c>
      <c r="G17" s="39">
        <f t="shared" si="1"/>
        <v>62.356986971761131</v>
      </c>
    </row>
    <row r="18" spans="1:7" x14ac:dyDescent="0.25">
      <c r="A18" s="35" t="s">
        <v>4</v>
      </c>
      <c r="B18" s="39">
        <f t="shared" si="0"/>
        <v>100</v>
      </c>
      <c r="C18" s="39">
        <v>37.116189488499572</v>
      </c>
      <c r="D18" s="39">
        <v>62.883810511500428</v>
      </c>
      <c r="E18" s="39">
        <f t="shared" si="2"/>
        <v>100</v>
      </c>
      <c r="F18" s="39">
        <f t="shared" si="2"/>
        <v>36.649196725242348</v>
      </c>
      <c r="G18" s="39">
        <f t="shared" si="1"/>
        <v>63.350803274757652</v>
      </c>
    </row>
    <row r="19" spans="1:7" x14ac:dyDescent="0.25">
      <c r="A19" s="35" t="s">
        <v>5</v>
      </c>
      <c r="B19" s="39">
        <f t="shared" si="0"/>
        <v>100</v>
      </c>
      <c r="C19" s="39">
        <v>42.081510476629056</v>
      </c>
      <c r="D19" s="39">
        <v>57.918489523370944</v>
      </c>
      <c r="E19" s="39">
        <f t="shared" si="2"/>
        <v>100</v>
      </c>
      <c r="F19" s="39">
        <f t="shared" si="2"/>
        <v>40.000962834585017</v>
      </c>
      <c r="G19" s="39">
        <f t="shared" si="1"/>
        <v>59.999037165414983</v>
      </c>
    </row>
    <row r="20" spans="1:7" x14ac:dyDescent="0.25">
      <c r="A20" s="35" t="s">
        <v>6</v>
      </c>
      <c r="B20" s="39">
        <f t="shared" si="0"/>
        <v>100</v>
      </c>
      <c r="C20" s="39">
        <v>46.110622165053144</v>
      </c>
      <c r="D20" s="39">
        <v>53.889377834946849</v>
      </c>
      <c r="E20" s="39">
        <f t="shared" si="2"/>
        <v>100</v>
      </c>
      <c r="F20" s="39">
        <f t="shared" si="2"/>
        <v>45.551734704300159</v>
      </c>
      <c r="G20" s="39">
        <f t="shared" si="1"/>
        <v>54.448265295699841</v>
      </c>
    </row>
    <row r="21" spans="1:7" x14ac:dyDescent="0.25">
      <c r="A21" s="35" t="s">
        <v>7</v>
      </c>
      <c r="B21" s="39">
        <f t="shared" si="0"/>
        <v>100</v>
      </c>
      <c r="C21" s="39">
        <v>44.273681689353715</v>
      </c>
      <c r="D21" s="39">
        <v>55.726318310646285</v>
      </c>
      <c r="E21" s="39">
        <f t="shared" si="2"/>
        <v>100</v>
      </c>
      <c r="F21" s="39">
        <f t="shared" si="2"/>
        <v>44.439772162544436</v>
      </c>
      <c r="G21" s="39">
        <f t="shared" si="1"/>
        <v>55.560227837455557</v>
      </c>
    </row>
    <row r="22" spans="1:7" x14ac:dyDescent="0.25">
      <c r="A22" s="35" t="s">
        <v>8</v>
      </c>
      <c r="B22" s="39">
        <f t="shared" si="0"/>
        <v>100</v>
      </c>
      <c r="C22" s="39">
        <v>41.800024064492838</v>
      </c>
      <c r="D22" s="39">
        <v>58.199975935507162</v>
      </c>
      <c r="E22" s="39">
        <f t="shared" si="2"/>
        <v>100</v>
      </c>
      <c r="F22" s="39">
        <f t="shared" si="2"/>
        <v>42.607121303560653</v>
      </c>
      <c r="G22" s="39">
        <f t="shared" si="1"/>
        <v>57.392878696439354</v>
      </c>
    </row>
    <row r="23" spans="1:7" x14ac:dyDescent="0.25">
      <c r="A23" s="35" t="s">
        <v>9</v>
      </c>
      <c r="B23" s="39">
        <f t="shared" si="0"/>
        <v>100</v>
      </c>
      <c r="C23" s="39">
        <v>47.878787878787875</v>
      </c>
      <c r="D23" s="39">
        <v>52.121212121212125</v>
      </c>
      <c r="E23" s="39">
        <f t="shared" si="2"/>
        <v>100</v>
      </c>
      <c r="F23" s="39">
        <f t="shared" si="2"/>
        <v>47.790756729304221</v>
      </c>
      <c r="G23" s="39">
        <f t="shared" si="1"/>
        <v>52.209243270695779</v>
      </c>
    </row>
    <row r="24" spans="1:7" x14ac:dyDescent="0.25">
      <c r="A24" s="35"/>
      <c r="B24" s="73" t="s">
        <v>123</v>
      </c>
      <c r="C24" s="73"/>
      <c r="D24" s="73"/>
      <c r="E24" s="73"/>
      <c r="F24" s="73"/>
      <c r="G24" s="73"/>
    </row>
    <row r="25" spans="1:7" x14ac:dyDescent="0.25">
      <c r="A25" s="33" t="s">
        <v>0</v>
      </c>
      <c r="B25" s="38">
        <f t="shared" ref="B25:D25" si="3">B7/B$7*100</f>
        <v>100</v>
      </c>
      <c r="C25" s="38">
        <f t="shared" si="3"/>
        <v>100</v>
      </c>
      <c r="D25" s="38">
        <f t="shared" si="3"/>
        <v>100</v>
      </c>
      <c r="E25" s="38">
        <v>100</v>
      </c>
      <c r="F25" s="38">
        <v>100</v>
      </c>
      <c r="G25" s="38">
        <v>100</v>
      </c>
    </row>
    <row r="26" spans="1:7" x14ac:dyDescent="0.25">
      <c r="A26" s="35" t="s">
        <v>3</v>
      </c>
      <c r="B26" s="39">
        <v>12.798996096787354</v>
      </c>
      <c r="C26" s="39">
        <v>11.438191084208784</v>
      </c>
      <c r="D26" s="39">
        <v>13.778130791633572</v>
      </c>
      <c r="E26" s="39">
        <v>11.409750465942789</v>
      </c>
      <c r="F26" s="39">
        <v>10.37153113099251</v>
      </c>
      <c r="G26" s="39">
        <v>12.143574685109343</v>
      </c>
    </row>
    <row r="27" spans="1:7" x14ac:dyDescent="0.25">
      <c r="A27" s="35" t="s">
        <v>4</v>
      </c>
      <c r="B27" s="39">
        <v>20.785569661182667</v>
      </c>
      <c r="C27" s="39">
        <v>18.436884808566226</v>
      </c>
      <c r="D27" s="39">
        <v>22.475509663754302</v>
      </c>
      <c r="E27" s="39">
        <v>22.027964112973205</v>
      </c>
      <c r="F27" s="39">
        <v>19.49490716277036</v>
      </c>
      <c r="G27" s="39">
        <v>23.818355098781648</v>
      </c>
    </row>
    <row r="28" spans="1:7" x14ac:dyDescent="0.25">
      <c r="A28" s="35" t="s">
        <v>5</v>
      </c>
      <c r="B28" s="39">
        <v>16.717606029578192</v>
      </c>
      <c r="C28" s="39">
        <v>16.812319467186722</v>
      </c>
      <c r="D28" s="39">
        <v>16.649457241196718</v>
      </c>
      <c r="E28" s="39">
        <v>15.67378722826292</v>
      </c>
      <c r="F28" s="39">
        <v>15.14003024726226</v>
      </c>
      <c r="G28" s="39">
        <v>16.051052211318034</v>
      </c>
    </row>
    <row r="29" spans="1:7" x14ac:dyDescent="0.25">
      <c r="A29" s="35" t="s">
        <v>6</v>
      </c>
      <c r="B29" s="39">
        <v>22.743334898724335</v>
      </c>
      <c r="C29" s="39">
        <v>25.062094088642763</v>
      </c>
      <c r="D29" s="39">
        <v>21.074927190892243</v>
      </c>
      <c r="E29" s="39">
        <v>22.162276366325354</v>
      </c>
      <c r="F29" s="39">
        <v>24.378200105683206</v>
      </c>
      <c r="G29" s="39">
        <v>20.596038430827086</v>
      </c>
    </row>
    <row r="30" spans="1:7" x14ac:dyDescent="0.25">
      <c r="A30" s="35" t="s">
        <v>7</v>
      </c>
      <c r="B30" s="39">
        <v>19.285873757631279</v>
      </c>
      <c r="C30" s="39">
        <v>20.405497396647839</v>
      </c>
      <c r="D30" s="39">
        <v>18.480275350807517</v>
      </c>
      <c r="E30" s="39">
        <v>19.738619300218069</v>
      </c>
      <c r="F30" s="39">
        <v>21.182194202000694</v>
      </c>
      <c r="G30" s="39">
        <v>18.718285552378745</v>
      </c>
    </row>
    <row r="31" spans="1:7" x14ac:dyDescent="0.25">
      <c r="A31" s="35" t="s">
        <v>8</v>
      </c>
      <c r="B31" s="39">
        <v>6.3983432517533663</v>
      </c>
      <c r="C31" s="39">
        <v>6.3915515242948873</v>
      </c>
      <c r="D31" s="39">
        <v>6.4032300767805141</v>
      </c>
      <c r="E31" s="39">
        <v>7.5018675439721711</v>
      </c>
      <c r="F31" s="39">
        <v>7.7185182485741883</v>
      </c>
      <c r="G31" s="39">
        <v>7.3487365736805508</v>
      </c>
    </row>
    <row r="32" spans="1:7" x14ac:dyDescent="0.25">
      <c r="A32" s="40" t="s">
        <v>9</v>
      </c>
      <c r="B32" s="41">
        <v>1.2702763043428051</v>
      </c>
      <c r="C32" s="41">
        <v>1.453461630452781</v>
      </c>
      <c r="D32" s="41">
        <v>1.1384696849351337</v>
      </c>
      <c r="E32" s="41">
        <v>1.4857349823054926</v>
      </c>
      <c r="F32" s="41">
        <v>1.7146189027167871</v>
      </c>
      <c r="G32" s="41">
        <v>1.3239574479045926</v>
      </c>
    </row>
  </sheetData>
  <mergeCells count="6">
    <mergeCell ref="B24:G24"/>
    <mergeCell ref="A4:A5"/>
    <mergeCell ref="B4:D4"/>
    <mergeCell ref="E4:G4"/>
    <mergeCell ref="B6:G6"/>
    <mergeCell ref="B15:G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B24" sqref="B24:G24"/>
    </sheetView>
  </sheetViews>
  <sheetFormatPr defaultColWidth="9.109375" defaultRowHeight="12.6" x14ac:dyDescent="0.25"/>
  <cols>
    <col min="1" max="4" width="11.6640625" style="29" customWidth="1"/>
    <col min="5" max="7" width="11.6640625" style="4" customWidth="1"/>
    <col min="8" max="16384" width="9.109375" style="4"/>
  </cols>
  <sheetData>
    <row r="1" spans="1:7" x14ac:dyDescent="0.25">
      <c r="A1" s="28" t="s">
        <v>154</v>
      </c>
      <c r="B1" s="4"/>
      <c r="C1" s="4"/>
      <c r="D1" s="4"/>
    </row>
    <row r="2" spans="1:7" x14ac:dyDescent="0.25">
      <c r="A2" s="3" t="s">
        <v>118</v>
      </c>
      <c r="C2" s="4"/>
      <c r="D2" s="4"/>
    </row>
    <row r="3" spans="1:7" x14ac:dyDescent="0.25">
      <c r="A3" s="4" t="s">
        <v>124</v>
      </c>
      <c r="B3" s="4"/>
      <c r="C3" s="4"/>
      <c r="D3" s="4"/>
    </row>
    <row r="4" spans="1:7" s="30" customFormat="1" x14ac:dyDescent="0.3">
      <c r="A4" s="80" t="s">
        <v>126</v>
      </c>
      <c r="B4" s="68">
        <v>2021</v>
      </c>
      <c r="C4" s="68"/>
      <c r="D4" s="68"/>
      <c r="E4" s="69">
        <v>2022</v>
      </c>
      <c r="F4" s="70"/>
      <c r="G4" s="71"/>
    </row>
    <row r="5" spans="1:7" s="30" customFormat="1" x14ac:dyDescent="0.3">
      <c r="A5" s="81"/>
      <c r="B5" s="31" t="s">
        <v>147</v>
      </c>
      <c r="C5" s="31" t="s">
        <v>1</v>
      </c>
      <c r="D5" s="31" t="s">
        <v>2</v>
      </c>
      <c r="E5" s="31" t="s">
        <v>147</v>
      </c>
      <c r="F5" s="31" t="s">
        <v>1</v>
      </c>
      <c r="G5" s="31" t="s">
        <v>2</v>
      </c>
    </row>
    <row r="6" spans="1:7" x14ac:dyDescent="0.25">
      <c r="A6" s="32"/>
      <c r="B6" s="72" t="s">
        <v>116</v>
      </c>
      <c r="C6" s="72"/>
      <c r="D6" s="72"/>
      <c r="E6" s="72"/>
      <c r="F6" s="72"/>
      <c r="G6" s="72"/>
    </row>
    <row r="7" spans="1:7" x14ac:dyDescent="0.25">
      <c r="A7" s="33" t="s">
        <v>0</v>
      </c>
      <c r="B7" s="34">
        <v>34874</v>
      </c>
      <c r="C7" s="34">
        <v>9090</v>
      </c>
      <c r="D7" s="34">
        <v>25784</v>
      </c>
      <c r="E7" s="34">
        <v>35016</v>
      </c>
      <c r="F7" s="34">
        <v>9104</v>
      </c>
      <c r="G7" s="34">
        <v>25912</v>
      </c>
    </row>
    <row r="8" spans="1:7" x14ac:dyDescent="0.25">
      <c r="A8" s="35" t="s">
        <v>3</v>
      </c>
      <c r="B8" s="37">
        <v>4960</v>
      </c>
      <c r="C8" s="37">
        <v>1319</v>
      </c>
      <c r="D8" s="37">
        <v>3641</v>
      </c>
      <c r="E8" s="37">
        <v>4298</v>
      </c>
      <c r="F8" s="37">
        <v>1094</v>
      </c>
      <c r="G8" s="37">
        <v>3204</v>
      </c>
    </row>
    <row r="9" spans="1:7" x14ac:dyDescent="0.25">
      <c r="A9" s="35" t="s">
        <v>4</v>
      </c>
      <c r="B9" s="37">
        <v>8517</v>
      </c>
      <c r="C9" s="37">
        <v>2479</v>
      </c>
      <c r="D9" s="37">
        <v>6038</v>
      </c>
      <c r="E9" s="37">
        <v>8682</v>
      </c>
      <c r="F9" s="37">
        <v>2474</v>
      </c>
      <c r="G9" s="37">
        <v>6208</v>
      </c>
    </row>
    <row r="10" spans="1:7" x14ac:dyDescent="0.25">
      <c r="A10" s="35" t="s">
        <v>5</v>
      </c>
      <c r="B10" s="37">
        <v>7282</v>
      </c>
      <c r="C10" s="37">
        <v>2059</v>
      </c>
      <c r="D10" s="37">
        <v>5223</v>
      </c>
      <c r="E10" s="37">
        <v>7180</v>
      </c>
      <c r="F10" s="37">
        <v>2076</v>
      </c>
      <c r="G10" s="37">
        <v>5104</v>
      </c>
    </row>
    <row r="11" spans="1:7" x14ac:dyDescent="0.25">
      <c r="A11" s="35" t="s">
        <v>6</v>
      </c>
      <c r="B11" s="37">
        <v>8253</v>
      </c>
      <c r="C11" s="37">
        <v>1843</v>
      </c>
      <c r="D11" s="37">
        <v>6410</v>
      </c>
      <c r="E11" s="37">
        <v>8400</v>
      </c>
      <c r="F11" s="37">
        <v>1940</v>
      </c>
      <c r="G11" s="37">
        <v>6460</v>
      </c>
    </row>
    <row r="12" spans="1:7" x14ac:dyDescent="0.25">
      <c r="A12" s="35" t="s">
        <v>7</v>
      </c>
      <c r="B12" s="37">
        <v>4500</v>
      </c>
      <c r="C12" s="37">
        <v>1091</v>
      </c>
      <c r="D12" s="37">
        <v>3409</v>
      </c>
      <c r="E12" s="37">
        <v>4779</v>
      </c>
      <c r="F12" s="37">
        <v>1164</v>
      </c>
      <c r="G12" s="37">
        <v>3615</v>
      </c>
    </row>
    <row r="13" spans="1:7" x14ac:dyDescent="0.25">
      <c r="A13" s="35" t="s">
        <v>8</v>
      </c>
      <c r="B13" s="37">
        <v>1237</v>
      </c>
      <c r="C13" s="37">
        <v>265</v>
      </c>
      <c r="D13" s="37">
        <v>972</v>
      </c>
      <c r="E13" s="37">
        <v>1514</v>
      </c>
      <c r="F13" s="37">
        <v>313</v>
      </c>
      <c r="G13" s="37">
        <v>1201</v>
      </c>
    </row>
    <row r="14" spans="1:7" x14ac:dyDescent="0.25">
      <c r="A14" s="35" t="s">
        <v>9</v>
      </c>
      <c r="B14" s="37">
        <v>125</v>
      </c>
      <c r="C14" s="37">
        <v>34</v>
      </c>
      <c r="D14" s="37">
        <v>91</v>
      </c>
      <c r="E14" s="37">
        <v>163</v>
      </c>
      <c r="F14" s="37">
        <v>43</v>
      </c>
      <c r="G14" s="37">
        <v>120</v>
      </c>
    </row>
    <row r="15" spans="1:7" x14ac:dyDescent="0.25">
      <c r="A15" s="35"/>
      <c r="B15" s="73" t="s">
        <v>122</v>
      </c>
      <c r="C15" s="73"/>
      <c r="D15" s="73"/>
      <c r="E15" s="73"/>
      <c r="F15" s="73"/>
      <c r="G15" s="73"/>
    </row>
    <row r="16" spans="1:7" x14ac:dyDescent="0.25">
      <c r="A16" s="33" t="s">
        <v>0</v>
      </c>
      <c r="B16" s="38">
        <f t="shared" ref="B16:B23" si="0">B7/$B7*100</f>
        <v>100</v>
      </c>
      <c r="C16" s="38">
        <v>26.065263520100935</v>
      </c>
      <c r="D16" s="38">
        <v>73.934736479899072</v>
      </c>
      <c r="E16" s="38">
        <v>100</v>
      </c>
      <c r="F16" s="38">
        <v>25.999543066026959</v>
      </c>
      <c r="G16" s="38">
        <v>74.000456933973041</v>
      </c>
    </row>
    <row r="17" spans="1:7" x14ac:dyDescent="0.25">
      <c r="A17" s="35" t="s">
        <v>3</v>
      </c>
      <c r="B17" s="39">
        <f t="shared" si="0"/>
        <v>100</v>
      </c>
      <c r="C17" s="39">
        <v>26.592741935483872</v>
      </c>
      <c r="D17" s="39">
        <v>73.407258064516128</v>
      </c>
      <c r="E17" s="39">
        <v>100</v>
      </c>
      <c r="F17" s="39">
        <v>25.453699395067474</v>
      </c>
      <c r="G17" s="39">
        <v>74.546300604932526</v>
      </c>
    </row>
    <row r="18" spans="1:7" x14ac:dyDescent="0.25">
      <c r="A18" s="35" t="s">
        <v>4</v>
      </c>
      <c r="B18" s="39">
        <f t="shared" si="0"/>
        <v>100</v>
      </c>
      <c r="C18" s="39">
        <v>29.106492896559821</v>
      </c>
      <c r="D18" s="39">
        <v>70.893507103440186</v>
      </c>
      <c r="E18" s="39">
        <v>100</v>
      </c>
      <c r="F18" s="39">
        <v>28.495738309145359</v>
      </c>
      <c r="G18" s="39">
        <v>71.504261690854648</v>
      </c>
    </row>
    <row r="19" spans="1:7" x14ac:dyDescent="0.25">
      <c r="A19" s="35" t="s">
        <v>5</v>
      </c>
      <c r="B19" s="39">
        <f t="shared" si="0"/>
        <v>100</v>
      </c>
      <c r="C19" s="39">
        <v>28.275199121120568</v>
      </c>
      <c r="D19" s="39">
        <v>71.724800878879421</v>
      </c>
      <c r="E19" s="39">
        <v>100</v>
      </c>
      <c r="F19" s="39">
        <v>28.913649025069638</v>
      </c>
      <c r="G19" s="39">
        <v>71.086350974930355</v>
      </c>
    </row>
    <row r="20" spans="1:7" x14ac:dyDescent="0.25">
      <c r="A20" s="35" t="s">
        <v>6</v>
      </c>
      <c r="B20" s="39">
        <f t="shared" si="0"/>
        <v>100</v>
      </c>
      <c r="C20" s="39">
        <v>22.331273476311644</v>
      </c>
      <c r="D20" s="39">
        <v>77.668726523688363</v>
      </c>
      <c r="E20" s="39">
        <v>100</v>
      </c>
      <c r="F20" s="39">
        <v>23.095238095238095</v>
      </c>
      <c r="G20" s="39">
        <v>76.904761904761912</v>
      </c>
    </row>
    <row r="21" spans="1:7" x14ac:dyDescent="0.25">
      <c r="A21" s="35" t="s">
        <v>7</v>
      </c>
      <c r="B21" s="39">
        <f t="shared" si="0"/>
        <v>100</v>
      </c>
      <c r="C21" s="39">
        <v>24.244444444444444</v>
      </c>
      <c r="D21" s="39">
        <v>75.75555555555556</v>
      </c>
      <c r="E21" s="39">
        <v>100</v>
      </c>
      <c r="F21" s="39">
        <v>24.356559949780287</v>
      </c>
      <c r="G21" s="39">
        <v>75.643440050219709</v>
      </c>
    </row>
    <row r="22" spans="1:7" x14ac:dyDescent="0.25">
      <c r="A22" s="35" t="s">
        <v>8</v>
      </c>
      <c r="B22" s="39">
        <f t="shared" si="0"/>
        <v>100</v>
      </c>
      <c r="C22" s="39">
        <v>21.422797089733226</v>
      </c>
      <c r="D22" s="39">
        <v>78.577202910266777</v>
      </c>
      <c r="E22" s="39">
        <v>100</v>
      </c>
      <c r="F22" s="39">
        <v>20.673712021136065</v>
      </c>
      <c r="G22" s="39">
        <v>79.326287978863945</v>
      </c>
    </row>
    <row r="23" spans="1:7" x14ac:dyDescent="0.25">
      <c r="A23" s="35" t="s">
        <v>9</v>
      </c>
      <c r="B23" s="39">
        <f t="shared" si="0"/>
        <v>100</v>
      </c>
      <c r="C23" s="39">
        <v>27.200000000000003</v>
      </c>
      <c r="D23" s="39">
        <v>72.8</v>
      </c>
      <c r="E23" s="39">
        <v>100</v>
      </c>
      <c r="F23" s="39">
        <v>26.380368098159508</v>
      </c>
      <c r="G23" s="39">
        <v>73.619631901840492</v>
      </c>
    </row>
    <row r="24" spans="1:7" x14ac:dyDescent="0.25">
      <c r="A24" s="35"/>
      <c r="B24" s="73" t="s">
        <v>123</v>
      </c>
      <c r="C24" s="73"/>
      <c r="D24" s="73"/>
      <c r="E24" s="73"/>
      <c r="F24" s="73"/>
      <c r="G24" s="73"/>
    </row>
    <row r="25" spans="1:7" x14ac:dyDescent="0.25">
      <c r="A25" s="33" t="s">
        <v>0</v>
      </c>
      <c r="B25" s="38">
        <f t="shared" ref="B25:D25" si="1">B7/B$7*100</f>
        <v>100</v>
      </c>
      <c r="C25" s="38">
        <f t="shared" si="1"/>
        <v>100</v>
      </c>
      <c r="D25" s="38">
        <f t="shared" si="1"/>
        <v>100</v>
      </c>
      <c r="E25" s="38">
        <v>100</v>
      </c>
      <c r="F25" s="38">
        <v>100</v>
      </c>
      <c r="G25" s="38">
        <v>100</v>
      </c>
    </row>
    <row r="26" spans="1:7" x14ac:dyDescent="0.25">
      <c r="A26" s="35" t="s">
        <v>3</v>
      </c>
      <c r="B26" s="39">
        <v>14.222630039571026</v>
      </c>
      <c r="C26" s="39">
        <v>14.51045104510451</v>
      </c>
      <c r="D26" s="39">
        <v>14.121160409556314</v>
      </c>
      <c r="E26" s="39">
        <v>12.274388850811057</v>
      </c>
      <c r="F26" s="39">
        <v>12.016695957820737</v>
      </c>
      <c r="G26" s="39">
        <v>12.364927446742822</v>
      </c>
    </row>
    <row r="27" spans="1:7" x14ac:dyDescent="0.25">
      <c r="A27" s="35" t="s">
        <v>4</v>
      </c>
      <c r="B27" s="39">
        <v>24.422205654642426</v>
      </c>
      <c r="C27" s="39">
        <v>27.27172717271727</v>
      </c>
      <c r="D27" s="39">
        <v>23.417623332299101</v>
      </c>
      <c r="E27" s="39">
        <v>24.794379712131597</v>
      </c>
      <c r="F27" s="39">
        <v>27.174868189806677</v>
      </c>
      <c r="G27" s="39">
        <v>23.958011732016054</v>
      </c>
    </row>
    <row r="28" spans="1:7" x14ac:dyDescent="0.25">
      <c r="A28" s="35" t="s">
        <v>5</v>
      </c>
      <c r="B28" s="39">
        <v>20.880885473418591</v>
      </c>
      <c r="C28" s="39">
        <v>22.651265126512651</v>
      </c>
      <c r="D28" s="39">
        <v>20.256748371082843</v>
      </c>
      <c r="E28" s="39">
        <v>20.50491204021019</v>
      </c>
      <c r="F28" s="39">
        <v>22.803163444639718</v>
      </c>
      <c r="G28" s="39">
        <v>19.697437480703922</v>
      </c>
    </row>
    <row r="29" spans="1:7" x14ac:dyDescent="0.25">
      <c r="A29" s="35" t="s">
        <v>6</v>
      </c>
      <c r="B29" s="39">
        <v>23.665194700923323</v>
      </c>
      <c r="C29" s="39">
        <v>20.275027502750277</v>
      </c>
      <c r="D29" s="39">
        <v>24.86037852932051</v>
      </c>
      <c r="E29" s="39">
        <v>23.989033584647018</v>
      </c>
      <c r="F29" s="39">
        <v>21.309314586994727</v>
      </c>
      <c r="G29" s="39">
        <v>24.930534115467736</v>
      </c>
    </row>
    <row r="30" spans="1:7" x14ac:dyDescent="0.25">
      <c r="A30" s="35" t="s">
        <v>7</v>
      </c>
      <c r="B30" s="39">
        <v>12.903595802030166</v>
      </c>
      <c r="C30" s="39">
        <v>12.002200220022003</v>
      </c>
      <c r="D30" s="39">
        <v>13.221377598510703</v>
      </c>
      <c r="E30" s="39">
        <v>13.648046607265249</v>
      </c>
      <c r="F30" s="39">
        <v>12.785588752196835</v>
      </c>
      <c r="G30" s="39">
        <v>13.951065143562827</v>
      </c>
    </row>
    <row r="31" spans="1:7" x14ac:dyDescent="0.25">
      <c r="A31" s="35" t="s">
        <v>8</v>
      </c>
      <c r="B31" s="39">
        <v>3.5470551126914032</v>
      </c>
      <c r="C31" s="39">
        <v>2.9152915291529151</v>
      </c>
      <c r="D31" s="39">
        <v>3.769779708346261</v>
      </c>
      <c r="E31" s="39">
        <v>4.3237377198994746</v>
      </c>
      <c r="F31" s="39">
        <v>3.4380492091388404</v>
      </c>
      <c r="G31" s="39">
        <v>4.6349181846248841</v>
      </c>
    </row>
    <row r="32" spans="1:7" x14ac:dyDescent="0.25">
      <c r="A32" s="40" t="s">
        <v>9</v>
      </c>
      <c r="B32" s="41">
        <v>0.35843321672306017</v>
      </c>
      <c r="C32" s="41">
        <v>0.37403740374037403</v>
      </c>
      <c r="D32" s="41">
        <v>0.35293205088426932</v>
      </c>
      <c r="E32" s="41">
        <v>0.46550148503541239</v>
      </c>
      <c r="F32" s="41">
        <v>0.47231985940246041</v>
      </c>
      <c r="G32" s="41">
        <v>0.46310589688175363</v>
      </c>
    </row>
  </sheetData>
  <mergeCells count="6">
    <mergeCell ref="A4:A5"/>
    <mergeCell ref="E4:G4"/>
    <mergeCell ref="B24:G24"/>
    <mergeCell ref="B15:G15"/>
    <mergeCell ref="B6:G6"/>
    <mergeCell ref="B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Aneks_tabelaryczny_2021-2022.xlsx.xlsx</NazwaPliku>
    <Osoba xmlns="AD3641B4-23D9-4536-AF9E-7D0EADDEB824">STAT\SalwaU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1622A-ED39-4BAB-8151-25318428CE8C}"/>
</file>

<file path=customXml/itemProps2.xml><?xml version="1.0" encoding="utf-8"?>
<ds:datastoreItem xmlns:ds="http://schemas.openxmlformats.org/officeDocument/2006/customXml" ds:itemID="{F06B593C-3A2F-41C8-8485-D33DB0B3345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tablic</vt:lpstr>
      <vt:lpstr>Tablica 1</vt:lpstr>
      <vt:lpstr>Tablica 2 </vt:lpstr>
      <vt:lpstr>Tablica 3 </vt:lpstr>
      <vt:lpstr>Tablica 4 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2022-04-12T16:49:20Z</dcterms:created>
  <dcterms:modified xsi:type="dcterms:W3CDTF">2023-08-30T10:24:11Z</dcterms:modified>
</cp:coreProperties>
</file>