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RN\wspolne\Rewizja_2024\Rewizja benchmarkingowa 2024\Komunikacja\Notatka dot. rewizji\Przekazywane do Prezesa\Ostateczna wersja do Prezesa\"/>
    </mc:Choice>
  </mc:AlternateContent>
  <xr:revisionPtr revIDLastSave="0" documentId="13_ncr:1_{2ED5C0A6-743B-40B3-8644-A621B80E591A}" xr6:coauthVersionLast="36" xr6:coauthVersionMax="36" xr10:uidLastSave="{00000000-0000-0000-0000-000000000000}"/>
  <bookViews>
    <workbookView xWindow="0" yWindow="0" windowWidth="14370" windowHeight="9585" tabRatio="727" xr2:uid="{00000000-000D-0000-FFFF-FFFF00000000}"/>
  </bookViews>
  <sheets>
    <sheet name="Tablica 1." sheetId="1" r:id="rId1"/>
    <sheet name="Wykres 1." sheetId="2" r:id="rId2"/>
    <sheet name="Tablica 2." sheetId="7" r:id="rId3"/>
    <sheet name="Tablica 3.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C7" i="1"/>
</calcChain>
</file>

<file path=xl/sharedStrings.xml><?xml version="1.0" encoding="utf-8"?>
<sst xmlns="http://schemas.openxmlformats.org/spreadsheetml/2006/main" count="92" uniqueCount="56">
  <si>
    <t>Wartość dodana brutto</t>
  </si>
  <si>
    <r>
      <t xml:space="preserve">Spożycie ogółem
</t>
    </r>
    <r>
      <rPr>
        <sz val="9.5"/>
        <color theme="2" tint="-0.749992370372631"/>
        <rFont val="Fira Sans"/>
        <family val="2"/>
        <charset val="238"/>
      </rPr>
      <t>Final consumption expenditure</t>
    </r>
  </si>
  <si>
    <r>
      <t xml:space="preserve">WYSZCZEGÓLNIENIE
</t>
    </r>
    <r>
      <rPr>
        <sz val="9.5"/>
        <color theme="2" tint="-0.749992370372631"/>
        <rFont val="Fira Sans"/>
        <family val="2"/>
        <charset val="238"/>
      </rPr>
      <t>Specification</t>
    </r>
  </si>
  <si>
    <r>
      <t xml:space="preserve">ceny bieżące w mln zł
</t>
    </r>
    <r>
      <rPr>
        <sz val="9.5"/>
        <color theme="2" tint="-0.749992370372631"/>
        <rFont val="Fira Sans"/>
        <family val="2"/>
        <charset val="238"/>
      </rPr>
      <t>current prices in m PLN</t>
    </r>
  </si>
  <si>
    <r>
      <t xml:space="preserve">Akumulacja brutto
</t>
    </r>
    <r>
      <rPr>
        <sz val="9.5"/>
        <color theme="2" tint="-0.749992370372631"/>
        <rFont val="Fira Sans"/>
        <family val="2"/>
        <charset val="238"/>
      </rPr>
      <t>Gross capital formation</t>
    </r>
  </si>
  <si>
    <r>
      <t xml:space="preserve">    Spożycie w sektorze
    gospodarstw domowych
  </t>
    </r>
    <r>
      <rPr>
        <sz val="9.5"/>
        <color theme="2" tint="-0.749992370372631"/>
        <rFont val="Fira Sans"/>
        <family val="2"/>
        <charset val="238"/>
      </rPr>
      <t xml:space="preserve">  Individual consumption expenditure</t>
    </r>
  </si>
  <si>
    <r>
      <t xml:space="preserve">Spożycie w sektorze instytucji rządowych i samorządowych
</t>
    </r>
    <r>
      <rPr>
        <sz val="9.5"/>
        <color theme="2" tint="-0.749992370372631"/>
        <rFont val="Fira Sans"/>
        <family val="2"/>
        <charset val="238"/>
      </rPr>
      <t>Public consumption expenditure</t>
    </r>
  </si>
  <si>
    <r>
      <t xml:space="preserve">Nakłady brutto na środki trwałe
</t>
    </r>
    <r>
      <rPr>
        <sz val="9.5"/>
        <color theme="2" tint="-0.749992370372631"/>
        <rFont val="Fira Sans"/>
        <family val="2"/>
        <charset val="238"/>
      </rPr>
      <t xml:space="preserve">Gross fixed capital formation </t>
    </r>
  </si>
  <si>
    <r>
      <t xml:space="preserve">Eksport towarów i usług
</t>
    </r>
    <r>
      <rPr>
        <sz val="9.5"/>
        <color theme="2" tint="-0.749992370372631"/>
        <rFont val="Fira Sans"/>
        <family val="2"/>
        <charset val="238"/>
      </rPr>
      <t>Exports of goods and services</t>
    </r>
  </si>
  <si>
    <r>
      <t xml:space="preserve">Import towarów i usług
</t>
    </r>
    <r>
      <rPr>
        <sz val="9.5"/>
        <color theme="2" tint="-0.749992370372631"/>
        <rFont val="Fira Sans"/>
        <family val="2"/>
        <charset val="238"/>
      </rPr>
      <t>Imports of goods and services</t>
    </r>
  </si>
  <si>
    <r>
      <t xml:space="preserve">Popyt krajowy
</t>
    </r>
    <r>
      <rPr>
        <sz val="9.5"/>
        <color theme="2" tint="-0.749992370372631"/>
        <rFont val="Fira Sans"/>
        <family val="2"/>
        <charset val="238"/>
      </rPr>
      <t>Domestic demand</t>
    </r>
  </si>
  <si>
    <r>
      <t xml:space="preserve">Produkt krajowy brutto
</t>
    </r>
    <r>
      <rPr>
        <b/>
        <sz val="9.5"/>
        <color theme="2" tint="-0.749992370372631"/>
        <rFont val="Fira Sans"/>
        <family val="2"/>
        <charset val="238"/>
      </rPr>
      <t>Gross domestic product</t>
    </r>
  </si>
  <si>
    <r>
      <t xml:space="preserve">Rolnictwo, leśnictwo, łowiectwo i rybactwo
</t>
    </r>
    <r>
      <rPr>
        <sz val="9.5"/>
        <color theme="2" tint="-0.749992370372631"/>
        <rFont val="Fira Sans"/>
        <family val="2"/>
        <charset val="238"/>
      </rPr>
      <t>Agriculture, forestry and fishing</t>
    </r>
  </si>
  <si>
    <r>
      <t xml:space="preserve">Przemysł
</t>
    </r>
    <r>
      <rPr>
        <sz val="9.5"/>
        <color theme="2" tint="-0.749992370372631"/>
        <rFont val="Fira Sans"/>
        <family val="2"/>
        <charset val="238"/>
      </rPr>
      <t>Industry</t>
    </r>
  </si>
  <si>
    <r>
      <t xml:space="preserve">  Przetwórstwo przemysłowe
</t>
    </r>
    <r>
      <rPr>
        <sz val="9.5"/>
        <color theme="2" tint="-0.749992370372631"/>
        <rFont val="Fira Sans"/>
        <family val="2"/>
        <charset val="238"/>
      </rPr>
      <t xml:space="preserve">  Manufacturing</t>
    </r>
  </si>
  <si>
    <r>
      <t xml:space="preserve">  Górnictwo i wydobywanie
</t>
    </r>
    <r>
      <rPr>
        <sz val="9.5"/>
        <color theme="2" tint="-0.749992370372631"/>
        <rFont val="Fira Sans"/>
        <family val="2"/>
        <charset val="238"/>
      </rPr>
      <t xml:space="preserve">  Mining and quarrying</t>
    </r>
  </si>
  <si>
    <r>
      <t xml:space="preserve">Budownictwo
</t>
    </r>
    <r>
      <rPr>
        <sz val="9.5"/>
        <color theme="2" tint="-0.749992370372631"/>
        <rFont val="Fira Sans"/>
        <family val="2"/>
        <charset val="238"/>
      </rPr>
      <t>Construction</t>
    </r>
  </si>
  <si>
    <r>
      <t xml:space="preserve">Handel; naprawa pojazdów samochodowych
</t>
    </r>
    <r>
      <rPr>
        <sz val="9.5"/>
        <color theme="2" tint="-0.749992370372631"/>
        <rFont val="Fira Sans"/>
        <family val="2"/>
        <charset val="238"/>
      </rPr>
      <t>Trade; repair of motor vehicles</t>
    </r>
  </si>
  <si>
    <r>
      <t xml:space="preserve">Transport i gospodarka magazynowa
</t>
    </r>
    <r>
      <rPr>
        <sz val="9.5"/>
        <color theme="2" tint="-0.749992370372631"/>
        <rFont val="Fira Sans"/>
        <family val="2"/>
        <charset val="238"/>
      </rPr>
      <t>Transportation and storage</t>
    </r>
  </si>
  <si>
    <r>
      <t xml:space="preserve">Zakwaterowanie i gastronomia
</t>
    </r>
    <r>
      <rPr>
        <sz val="9.5"/>
        <color theme="2" tint="-0.749992370372631"/>
        <rFont val="Fira Sans"/>
        <family val="2"/>
        <charset val="238"/>
      </rPr>
      <t>Accommodation and catering</t>
    </r>
  </si>
  <si>
    <r>
      <t xml:space="preserve">Informacja i komunikacja
</t>
    </r>
    <r>
      <rPr>
        <sz val="9.5"/>
        <color theme="2" tint="-0.749992370372631"/>
        <rFont val="Fira Sans"/>
        <family val="2"/>
        <charset val="238"/>
      </rPr>
      <t>Information and communication</t>
    </r>
  </si>
  <si>
    <r>
      <t xml:space="preserve">Działalność finansowa i ubezpieczeniowa
</t>
    </r>
    <r>
      <rPr>
        <sz val="9.5"/>
        <color theme="2" tint="-0.749992370372631"/>
        <rFont val="Fira Sans"/>
        <family val="2"/>
        <charset val="238"/>
      </rPr>
      <t>Financial and insurance activities</t>
    </r>
  </si>
  <si>
    <r>
      <t xml:space="preserve">Obsługa rynku nieruchomości
</t>
    </r>
    <r>
      <rPr>
        <sz val="9.5"/>
        <color theme="2" tint="-0.749992370372631"/>
        <rFont val="Fira Sans"/>
        <family val="2"/>
        <charset val="238"/>
      </rPr>
      <t>Real estate activities</t>
    </r>
  </si>
  <si>
    <r>
      <t xml:space="preserve">Działalność profesjonalna, naukowa i techniczna
</t>
    </r>
    <r>
      <rPr>
        <sz val="9.5"/>
        <color theme="2" tint="-0.749992370372631"/>
        <rFont val="Fira Sans"/>
        <family val="2"/>
        <charset val="238"/>
      </rPr>
      <t>Professional, scientific and technical activities</t>
    </r>
  </si>
  <si>
    <r>
      <t xml:space="preserve">Administrowanie i działalność wspierająca
</t>
    </r>
    <r>
      <rPr>
        <sz val="9.5"/>
        <color theme="2" tint="-0.749992370372631"/>
        <rFont val="Fira Sans"/>
        <family val="2"/>
        <charset val="238"/>
      </rPr>
      <t>Administrative and support service activities</t>
    </r>
  </si>
  <si>
    <r>
      <t xml:space="preserve">Administracja publiczna i obrona narodowa; obowiązkowe zabezpieczenia społeczne
</t>
    </r>
    <r>
      <rPr>
        <sz val="9.5"/>
        <color theme="2" tint="-0.749992370372631"/>
        <rFont val="Fira Sans"/>
        <family val="2"/>
        <charset val="238"/>
      </rPr>
      <t>Public administration and defence; compulsory social security</t>
    </r>
  </si>
  <si>
    <r>
      <t xml:space="preserve">Edukacja
</t>
    </r>
    <r>
      <rPr>
        <sz val="9.5"/>
        <color theme="2" tint="-0.749992370372631"/>
        <rFont val="Fira Sans"/>
        <family val="2"/>
        <charset val="238"/>
      </rPr>
      <t>Education</t>
    </r>
  </si>
  <si>
    <r>
      <t xml:space="preserve">Opieka zdrowotna i pomoc społeczna
</t>
    </r>
    <r>
      <rPr>
        <sz val="9.5"/>
        <color theme="2" tint="-0.749992370372631"/>
        <rFont val="Fira Sans"/>
        <family val="2"/>
        <charset val="238"/>
      </rPr>
      <t>Human health and social work activities</t>
    </r>
  </si>
  <si>
    <r>
      <t xml:space="preserve">Działalność związana z kulturą, rozrywką i rekreacją
</t>
    </r>
    <r>
      <rPr>
        <sz val="9.5"/>
        <color theme="2" tint="-0.749992370372631"/>
        <rFont val="Fira Sans"/>
        <family val="2"/>
        <charset val="238"/>
      </rPr>
      <t>Arts, entertainment and recreation</t>
    </r>
  </si>
  <si>
    <r>
      <t xml:space="preserve">Pozostała działalność usługowa
</t>
    </r>
    <r>
      <rPr>
        <sz val="9.5"/>
        <color theme="2" tint="-0.749992370372631"/>
        <rFont val="Fira Sans"/>
        <family val="2"/>
        <charset val="238"/>
      </rPr>
      <t>Other service activities</t>
    </r>
  </si>
  <si>
    <r>
      <t xml:space="preserve">Gospodarstwa domowe zatrudniające pracowników oraz wytwarzające produkty na własne potrzeby
</t>
    </r>
    <r>
      <rPr>
        <sz val="9.5"/>
        <color theme="2" tint="-0.749992370372631"/>
        <rFont val="Fira Sans"/>
        <family val="2"/>
        <charset val="238"/>
      </rPr>
      <t>Activities of households as employers and product-producing activities of households for own use</t>
    </r>
  </si>
  <si>
    <r>
      <rPr>
        <sz val="9.5"/>
        <rFont val="Fira Sans"/>
        <family val="2"/>
        <charset val="238"/>
      </rPr>
      <t>w tym:</t>
    </r>
    <r>
      <rPr>
        <sz val="9.5"/>
        <color rgb="FFFF0000"/>
        <rFont val="Fira Sans"/>
        <family val="2"/>
        <charset val="238"/>
      </rPr>
      <t xml:space="preserve">
</t>
    </r>
    <r>
      <rPr>
        <sz val="9.5"/>
        <color theme="2" tint="-0.749992370372631"/>
        <rFont val="Fira Sans"/>
        <family val="2"/>
        <charset val="238"/>
      </rPr>
      <t>of which:</t>
    </r>
  </si>
  <si>
    <r>
      <t xml:space="preserve">w tym:
</t>
    </r>
    <r>
      <rPr>
        <sz val="9.5"/>
        <color theme="2" tint="-0.749992370372631"/>
        <rFont val="Fira Sans"/>
        <family val="2"/>
        <charset val="238"/>
      </rPr>
      <t>of which:</t>
    </r>
  </si>
  <si>
    <r>
      <rPr>
        <sz val="9.5"/>
        <rFont val="Fira Sans"/>
        <family val="2"/>
        <charset val="238"/>
      </rPr>
      <t>w tym:</t>
    </r>
    <r>
      <rPr>
        <sz val="9.5"/>
        <color theme="2" tint="-0.499984740745262"/>
        <rFont val="Fira Sans"/>
        <family val="2"/>
        <charset val="238"/>
      </rPr>
      <t xml:space="preserve">
</t>
    </r>
    <r>
      <rPr>
        <sz val="9.5"/>
        <color theme="2" tint="-0.749992370372631"/>
        <rFont val="Fira Sans"/>
        <family val="2"/>
        <charset val="238"/>
      </rPr>
      <t>of which:</t>
    </r>
  </si>
  <si>
    <t>z tego:
of which:</t>
  </si>
  <si>
    <r>
      <rPr>
        <sz val="9.5"/>
        <color theme="2" tint="-0.749992370372631"/>
        <rFont val="Fira Sans"/>
        <family val="2"/>
        <charset val="238"/>
      </rPr>
      <t>w tym:</t>
    </r>
    <r>
      <rPr>
        <sz val="9.5"/>
        <color rgb="FFFF0000"/>
        <rFont val="Fira Sans"/>
        <family val="2"/>
        <charset val="238"/>
      </rPr>
      <t xml:space="preserve">
</t>
    </r>
    <r>
      <rPr>
        <sz val="9.5"/>
        <color theme="2" tint="-0.749992370372631"/>
        <rFont val="Fira Sans"/>
        <family val="2"/>
        <charset val="238"/>
      </rPr>
      <t>of which:</t>
    </r>
  </si>
  <si>
    <r>
      <t xml:space="preserve">Wyszczególnienie
</t>
    </r>
    <r>
      <rPr>
        <b/>
        <sz val="8"/>
        <color theme="2" tint="-0.499984740745262"/>
        <rFont val="Fira Sans"/>
        <family val="2"/>
        <charset val="238"/>
      </rPr>
      <t>Specification</t>
    </r>
  </si>
  <si>
    <r>
      <rPr>
        <b/>
        <sz val="8"/>
        <rFont val="Fira Sans"/>
        <family val="2"/>
        <charset val="238"/>
      </rPr>
      <t>Zmiana % PKB</t>
    </r>
    <r>
      <rPr>
        <b/>
        <sz val="8"/>
        <color theme="2" tint="-0.749992370372631"/>
        <rFont val="Fira Sans"/>
        <family val="2"/>
        <charset val="238"/>
      </rPr>
      <t xml:space="preserve">
</t>
    </r>
    <r>
      <rPr>
        <b/>
        <sz val="8"/>
        <color theme="2" tint="-0.499984740745262"/>
        <rFont val="Fira Sans"/>
        <family val="2"/>
        <charset val="238"/>
      </rPr>
      <t>Change in % of GDP</t>
    </r>
  </si>
  <si>
    <r>
      <rPr>
        <sz val="8"/>
        <rFont val="Fira Sans"/>
        <family val="2"/>
        <charset val="238"/>
      </rPr>
      <t>PKB po rewizji (mln zł)</t>
    </r>
    <r>
      <rPr>
        <sz val="8"/>
        <color theme="2" tint="-0.749992370372631"/>
        <rFont val="Fira Sans"/>
        <family val="2"/>
        <charset val="238"/>
      </rPr>
      <t xml:space="preserve">
GDP after revision (m PLN)</t>
    </r>
  </si>
  <si>
    <t>-</t>
  </si>
  <si>
    <r>
      <t xml:space="preserve">  Wytwarzanie i zaopatrywanie w energię
  elektryczną, gaz, parę wodną i gorącą wodę
  </t>
    </r>
    <r>
      <rPr>
        <sz val="9.5"/>
        <color theme="2" tint="-0.749992370372631"/>
        <rFont val="Fira Sans"/>
        <family val="2"/>
        <charset val="238"/>
      </rPr>
      <t>Electricity, gas, steam and air conditioning 
  supply</t>
    </r>
  </si>
  <si>
    <t xml:space="preserve">  Dostawa wody; gospodarowanie ściekami i 
  odpadami; rekultywacja
  Water supply; sewerage, waste management 
  and remediation activities</t>
  </si>
  <si>
    <t xml:space="preserve">  Wytwarzanie i zaopatrywanie w energię
  elektryczną, gaz, parę wodną i gorącą wodę
  Electricity, gas, steam and air conditioning 
  supply</t>
  </si>
  <si>
    <t>w tym:
of which:</t>
  </si>
  <si>
    <r>
      <rPr>
        <sz val="8"/>
        <rFont val="Fira Sans"/>
        <family val="2"/>
        <charset val="238"/>
      </rPr>
      <t>Ogółem zmiana PKB (mln zł)</t>
    </r>
    <r>
      <rPr>
        <sz val="8"/>
        <color theme="2" tint="-0.749992370372631"/>
        <rFont val="Fira Sans"/>
        <family val="2"/>
        <charset val="238"/>
      </rPr>
      <t xml:space="preserve">
Change of GDP (m PLN)</t>
    </r>
  </si>
  <si>
    <t>Wykres 1. Dynamika zrewidowanego realnego PKB w porównaniu do danych wcześniej pu-blikowanych za lata 1995–2022, rok poprzedni = 100</t>
  </si>
  <si>
    <t>Chart 1. Reviewed, real GDP growth compared to data previously published for 1996–2022, previous year = 100</t>
  </si>
  <si>
    <t>Tablica 2. Produkt krajowy brutto (w mln zł)</t>
  </si>
  <si>
    <t>Table 2. Gross domestic product (m PLN)</t>
  </si>
  <si>
    <t>Tablica 3. Dynamika wolumenu produktu krajowego brutto, rok poprzedni = 100</t>
  </si>
  <si>
    <t>Table 3. Indices of gross domestic product volume, previous year = 100</t>
  </si>
  <si>
    <r>
      <rPr>
        <sz val="8"/>
        <rFont val="Fira Sans"/>
        <family val="2"/>
        <charset val="238"/>
      </rPr>
      <t>PKB, rok poprzedni = 100, przed rewizją</t>
    </r>
    <r>
      <rPr>
        <sz val="8"/>
        <color theme="2" tint="-0.749992370372631"/>
        <rFont val="Fira Sans"/>
        <family val="2"/>
        <charset val="238"/>
      </rPr>
      <t xml:space="preserve">
GDP, previous year = 100, before revision</t>
    </r>
  </si>
  <si>
    <r>
      <rPr>
        <sz val="8"/>
        <rFont val="Fira Sans"/>
        <family val="2"/>
        <charset val="238"/>
      </rPr>
      <t>PKB, rok poprzedni = 100, po rewizji</t>
    </r>
    <r>
      <rPr>
        <sz val="8"/>
        <color theme="2" tint="-0.749992370372631"/>
        <rFont val="Fira Sans"/>
        <family val="2"/>
        <charset val="238"/>
      </rPr>
      <t xml:space="preserve">
GDP, previous year = 100, after revision</t>
    </r>
  </si>
  <si>
    <t>Tablica 1. Wpływ zrewizji benchmarkingowej na poziom nominalnego PKB oraz dynamikę wolumenu</t>
  </si>
  <si>
    <t>Table 1. The impact of benchmark revision on the level of nominal GDP and real growth</t>
  </si>
  <si>
    <r>
      <rPr>
        <sz val="8"/>
        <rFont val="Fira Sans"/>
        <family val="2"/>
        <charset val="238"/>
      </rPr>
      <t>PKB przed rewizją (mln zł)</t>
    </r>
    <r>
      <rPr>
        <sz val="8"/>
        <color theme="2" tint="-0.749992370372631"/>
        <rFont val="Fira Sans"/>
        <family val="2"/>
        <charset val="238"/>
      </rPr>
      <t xml:space="preserve">
GDP before revision (m PLN)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</si>
</sst>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8"/>
      <name val="Fira Sans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8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color rgb="FF000000"/>
      <name val="Fira Sans"/>
      <family val="2"/>
      <charset val="238"/>
    </font>
    <font>
      <sz val="9.5"/>
      <name val="Fira Sans"/>
      <family val="2"/>
      <charset val="238"/>
    </font>
    <font>
      <sz val="11"/>
      <name val="Fira Sans Light"/>
      <family val="2"/>
      <charset val="238"/>
    </font>
    <font>
      <b/>
      <sz val="9.5"/>
      <color rgb="FF000000"/>
      <name val="Fira Sans"/>
      <family val="2"/>
      <charset val="238"/>
    </font>
    <font>
      <b/>
      <sz val="9.5"/>
      <name val="Fira Sans"/>
      <family val="2"/>
      <charset val="238"/>
    </font>
    <font>
      <sz val="9.5"/>
      <color theme="2" tint="-0.749992370372631"/>
      <name val="Fira Sans"/>
      <family val="2"/>
      <charset val="238"/>
    </font>
    <font>
      <b/>
      <sz val="9.5"/>
      <color theme="2" tint="-0.749992370372631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8"/>
      <color theme="2" tint="-0.749992370372631"/>
      <name val="Fira Sans"/>
      <family val="2"/>
      <charset val="238"/>
    </font>
    <font>
      <sz val="8"/>
      <color theme="2" tint="-0.749992370372631"/>
      <name val="Fira Sans"/>
      <family val="2"/>
      <charset val="238"/>
    </font>
    <font>
      <sz val="9.5"/>
      <color theme="2" tint="-0.499984740745262"/>
      <name val="Fira Sans"/>
      <family val="2"/>
      <charset val="238"/>
    </font>
    <font>
      <b/>
      <sz val="8"/>
      <color theme="2" tint="-0.499984740745262"/>
      <name val="Fira Sans"/>
      <family val="2"/>
      <charset val="238"/>
    </font>
    <font>
      <sz val="10"/>
      <name val="MS Sans Serif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20" fillId="0" borderId="0"/>
    <xf numFmtId="0" fontId="22" fillId="0" borderId="0"/>
    <xf numFmtId="0" fontId="22" fillId="0" borderId="0"/>
    <xf numFmtId="0" fontId="24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5" fillId="0" borderId="0"/>
    <xf numFmtId="44" fontId="25" fillId="0" borderId="0" applyFont="0" applyFill="0" applyBorder="0" applyAlignment="0" applyProtection="0"/>
    <xf numFmtId="0" fontId="21" fillId="0" borderId="0"/>
    <xf numFmtId="0" fontId="27" fillId="0" borderId="0">
      <alignment vertical="top"/>
      <protection locked="0"/>
    </xf>
    <xf numFmtId="44" fontId="2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1" fillId="0" borderId="0"/>
    <xf numFmtId="44" fontId="2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1" fillId="0" borderId="0"/>
    <xf numFmtId="44" fontId="2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1" fillId="0" borderId="0"/>
  </cellStyleXfs>
  <cellXfs count="9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4" fontId="9" fillId="2" borderId="2" xfId="0" applyNumberFormat="1" applyFont="1" applyFill="1" applyBorder="1" applyAlignment="1">
      <alignment vertical="center"/>
    </xf>
    <xf numFmtId="164" fontId="9" fillId="2" borderId="5" xfId="0" applyNumberFormat="1" applyFont="1" applyFill="1" applyBorder="1" applyAlignment="1">
      <alignment vertical="center"/>
    </xf>
    <xf numFmtId="164" fontId="12" fillId="2" borderId="2" xfId="0" applyNumberFormat="1" applyFont="1" applyFill="1" applyBorder="1" applyAlignment="1">
      <alignment vertical="center"/>
    </xf>
    <xf numFmtId="164" fontId="12" fillId="2" borderId="5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6" fillId="0" borderId="0" xfId="0" applyFont="1" applyFill="1"/>
    <xf numFmtId="164" fontId="4" fillId="0" borderId="0" xfId="0" applyNumberFormat="1" applyFont="1" applyFill="1"/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4" fontId="9" fillId="0" borderId="2" xfId="0" applyNumberFormat="1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/>
    <xf numFmtId="2" fontId="5" fillId="0" borderId="2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0" fillId="0" borderId="0" xfId="0" applyNumberFormat="1" applyBorder="1"/>
    <xf numFmtId="2" fontId="13" fillId="0" borderId="0" xfId="0" applyNumberFormat="1" applyFont="1" applyAlignment="1">
      <alignment vertical="center"/>
    </xf>
    <xf numFmtId="2" fontId="16" fillId="0" borderId="2" xfId="0" applyNumberFormat="1" applyFont="1" applyBorder="1" applyAlignment="1">
      <alignment vertical="center" wrapText="1"/>
    </xf>
    <xf numFmtId="3" fontId="0" fillId="0" borderId="0" xfId="0" applyNumberFormat="1"/>
    <xf numFmtId="2" fontId="5" fillId="0" borderId="2" xfId="0" applyNumberFormat="1" applyFont="1" applyFill="1" applyBorder="1" applyAlignment="1">
      <alignment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3" fontId="17" fillId="0" borderId="8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 wrapText="1"/>
    </xf>
    <xf numFmtId="3" fontId="0" fillId="0" borderId="0" xfId="0" applyNumberFormat="1" applyBorder="1"/>
    <xf numFmtId="0" fontId="15" fillId="2" borderId="5" xfId="0" applyFont="1" applyFill="1" applyBorder="1" applyAlignment="1">
      <alignment horizontal="left" vertical="center" wrapText="1" indent="1"/>
    </xf>
    <xf numFmtId="3" fontId="8" fillId="0" borderId="0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 indent="1"/>
    </xf>
    <xf numFmtId="164" fontId="9" fillId="0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1"/>
    </xf>
    <xf numFmtId="0" fontId="8" fillId="0" borderId="6" xfId="0" applyFont="1" applyFill="1" applyBorder="1" applyAlignment="1">
      <alignment horizontal="left" vertical="center" wrapText="1" indent="1"/>
    </xf>
    <xf numFmtId="164" fontId="9" fillId="0" borderId="10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164" fontId="9" fillId="2" borderId="14" xfId="0" applyNumberFormat="1" applyFont="1" applyFill="1" applyBorder="1" applyAlignment="1">
      <alignment vertical="center"/>
    </xf>
    <xf numFmtId="164" fontId="9" fillId="0" borderId="16" xfId="0" applyNumberFormat="1" applyFont="1" applyFill="1" applyBorder="1" applyAlignment="1">
      <alignment vertical="center" wrapText="1"/>
    </xf>
    <xf numFmtId="164" fontId="9" fillId="2" borderId="16" xfId="0" applyNumberFormat="1" applyFont="1" applyFill="1" applyBorder="1" applyAlignment="1">
      <alignment vertical="center" wrapText="1"/>
    </xf>
    <xf numFmtId="0" fontId="6" fillId="0" borderId="0" xfId="0" applyFont="1" applyFill="1" applyBorder="1"/>
    <xf numFmtId="164" fontId="0" fillId="0" borderId="0" xfId="0" applyNumberFormat="1" applyFill="1" applyBorder="1"/>
    <xf numFmtId="165" fontId="3" fillId="0" borderId="8" xfId="0" applyNumberFormat="1" applyFont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165" fontId="3" fillId="0" borderId="14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165" fontId="5" fillId="0" borderId="18" xfId="0" applyNumberFormat="1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24">
    <cellStyle name="Hiperłącze 2" xfId="9" xr:uid="{00000000-0005-0000-0000-000000000000}"/>
    <cellStyle name="Hiperłącze 3" xfId="14" xr:uid="{00000000-0005-0000-0000-000001000000}"/>
    <cellStyle name="Normal_1.1" xfId="1" xr:uid="{00000000-0005-0000-0000-000002000000}"/>
    <cellStyle name="Normalny" xfId="0" builtinId="0"/>
    <cellStyle name="Normalny 2" xfId="3" xr:uid="{00000000-0005-0000-0000-000004000000}"/>
    <cellStyle name="Normalny 2 2" xfId="7" xr:uid="{00000000-0005-0000-0000-000005000000}"/>
    <cellStyle name="Normalny 2 3" xfId="11" xr:uid="{00000000-0005-0000-0000-000006000000}"/>
    <cellStyle name="Normalny 3" xfId="4" xr:uid="{00000000-0005-0000-0000-000007000000}"/>
    <cellStyle name="Normalny 3 2" xfId="10" xr:uid="{00000000-0005-0000-0000-000008000000}"/>
    <cellStyle name="Normalny 4" xfId="8" xr:uid="{00000000-0005-0000-0000-000009000000}"/>
    <cellStyle name="Normalny 5" xfId="13" xr:uid="{00000000-0005-0000-0000-00000A000000}"/>
    <cellStyle name="Normalny 5 2" xfId="17" xr:uid="{00000000-0005-0000-0000-00000B000000}"/>
    <cellStyle name="Normalny 5 2 2" xfId="23" xr:uid="{00000000-0005-0000-0000-00000C000000}"/>
    <cellStyle name="Normalny 5 3" xfId="20" xr:uid="{00000000-0005-0000-0000-00000D000000}"/>
    <cellStyle name="Normalny 6" xfId="2" xr:uid="{00000000-0005-0000-0000-00000E000000}"/>
    <cellStyle name="Procentowy 2" xfId="5" xr:uid="{00000000-0005-0000-0000-00000F000000}"/>
    <cellStyle name="Walutowy 2" xfId="12" xr:uid="{00000000-0005-0000-0000-000010000000}"/>
    <cellStyle name="Walutowy 2 2" xfId="16" xr:uid="{00000000-0005-0000-0000-000011000000}"/>
    <cellStyle name="Walutowy 2 2 2" xfId="22" xr:uid="{00000000-0005-0000-0000-000012000000}"/>
    <cellStyle name="Walutowy 2 3" xfId="19" xr:uid="{00000000-0005-0000-0000-000013000000}"/>
    <cellStyle name="Walutowy 3" xfId="15" xr:uid="{00000000-0005-0000-0000-000014000000}"/>
    <cellStyle name="Walutowy 3 2" xfId="21" xr:uid="{00000000-0005-0000-0000-000015000000}"/>
    <cellStyle name="Walutowy 4" xfId="18" xr:uid="{00000000-0005-0000-0000-000016000000}"/>
    <cellStyle name="Walutowy 5" xfId="6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15346</xdr:rowOff>
    </xdr:from>
    <xdr:to>
      <xdr:col>11</xdr:col>
      <xdr:colOff>45561</xdr:colOff>
      <xdr:row>19</xdr:row>
      <xdr:rowOff>20681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9613"/>
          <a:ext cx="10662761" cy="2985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showGridLines="0" tabSelected="1" zoomScale="90" zoomScaleNormal="90" workbookViewId="0"/>
  </sheetViews>
  <sheetFormatPr defaultColWidth="8.85546875" defaultRowHeight="15" x14ac:dyDescent="0.25"/>
  <cols>
    <col min="1" max="1" width="53.42578125" style="49" customWidth="1"/>
    <col min="2" max="12" width="9.5703125" style="53" customWidth="1"/>
    <col min="13" max="13" width="9.5703125" style="54" customWidth="1"/>
    <col min="14" max="29" width="9.5703125" style="49" customWidth="1"/>
    <col min="30" max="16384" width="8.85546875" style="49"/>
  </cols>
  <sheetData>
    <row r="1" spans="1:30" ht="25.5" customHeight="1" x14ac:dyDescent="0.25">
      <c r="A1" s="52" t="s">
        <v>53</v>
      </c>
    </row>
    <row r="2" spans="1:30" x14ac:dyDescent="0.25">
      <c r="A2" s="55" t="s">
        <v>54</v>
      </c>
    </row>
    <row r="3" spans="1:30" ht="15.75" thickBot="1" x14ac:dyDescent="0.3"/>
    <row r="4" spans="1:30" s="62" customFormat="1" ht="23.25" thickBot="1" x14ac:dyDescent="0.3">
      <c r="A4" s="59" t="s">
        <v>36</v>
      </c>
      <c r="B4" s="60">
        <v>1995</v>
      </c>
      <c r="C4" s="60">
        <v>1996</v>
      </c>
      <c r="D4" s="60">
        <v>1997</v>
      </c>
      <c r="E4" s="60">
        <v>1998</v>
      </c>
      <c r="F4" s="60">
        <v>1999</v>
      </c>
      <c r="G4" s="60">
        <v>2000</v>
      </c>
      <c r="H4" s="60">
        <v>2001</v>
      </c>
      <c r="I4" s="60">
        <v>2002</v>
      </c>
      <c r="J4" s="60">
        <v>2003</v>
      </c>
      <c r="K4" s="60">
        <v>2004</v>
      </c>
      <c r="L4" s="61">
        <v>2005</v>
      </c>
      <c r="M4" s="60">
        <v>2006</v>
      </c>
      <c r="N4" s="60">
        <v>2007</v>
      </c>
      <c r="O4" s="60">
        <v>2008</v>
      </c>
      <c r="P4" s="60">
        <v>2009</v>
      </c>
      <c r="Q4" s="60">
        <v>2010</v>
      </c>
      <c r="R4" s="60">
        <v>2011</v>
      </c>
      <c r="S4" s="60">
        <v>2012</v>
      </c>
      <c r="T4" s="60">
        <v>2013</v>
      </c>
      <c r="U4" s="60">
        <v>2014</v>
      </c>
      <c r="V4" s="60">
        <v>2015</v>
      </c>
      <c r="W4" s="61">
        <v>2016</v>
      </c>
      <c r="X4" s="60">
        <v>2017</v>
      </c>
      <c r="Y4" s="60">
        <v>2018</v>
      </c>
      <c r="Z4" s="60">
        <v>2019</v>
      </c>
      <c r="AA4" s="60">
        <v>2020</v>
      </c>
      <c r="AB4" s="60">
        <v>2021</v>
      </c>
      <c r="AC4" s="61">
        <v>2022</v>
      </c>
    </row>
    <row r="5" spans="1:30" s="57" customFormat="1" ht="22.5" x14ac:dyDescent="0.25">
      <c r="A5" s="63" t="s">
        <v>51</v>
      </c>
      <c r="B5" s="91" t="s">
        <v>39</v>
      </c>
      <c r="C5" s="88">
        <v>106.1</v>
      </c>
      <c r="D5" s="88">
        <v>106.4</v>
      </c>
      <c r="E5" s="88">
        <v>104.6</v>
      </c>
      <c r="F5" s="88">
        <v>104.7</v>
      </c>
      <c r="G5" s="88">
        <v>104.6</v>
      </c>
      <c r="H5" s="88">
        <v>101.3</v>
      </c>
      <c r="I5" s="88">
        <v>102</v>
      </c>
      <c r="J5" s="88">
        <v>103.5</v>
      </c>
      <c r="K5" s="88">
        <v>105</v>
      </c>
      <c r="L5" s="88">
        <v>103.5</v>
      </c>
      <c r="M5" s="88">
        <v>106.1</v>
      </c>
      <c r="N5" s="88">
        <v>107.1</v>
      </c>
      <c r="O5" s="88">
        <v>104.2</v>
      </c>
      <c r="P5" s="88">
        <v>102.8</v>
      </c>
      <c r="Q5" s="88">
        <v>103.4</v>
      </c>
      <c r="R5" s="88">
        <v>105</v>
      </c>
      <c r="S5" s="88">
        <v>101.5</v>
      </c>
      <c r="T5" s="88">
        <v>100.9</v>
      </c>
      <c r="U5" s="88">
        <v>103.8</v>
      </c>
      <c r="V5" s="88">
        <v>104.4</v>
      </c>
      <c r="W5" s="88">
        <v>103</v>
      </c>
      <c r="X5" s="88">
        <v>105.1</v>
      </c>
      <c r="Y5" s="88">
        <v>105.9</v>
      </c>
      <c r="Z5" s="88">
        <v>104.5</v>
      </c>
      <c r="AA5" s="88">
        <v>98</v>
      </c>
      <c r="AB5" s="88">
        <v>106.9</v>
      </c>
      <c r="AC5" s="90">
        <v>105.6</v>
      </c>
    </row>
    <row r="6" spans="1:30" s="57" customFormat="1" ht="22.5" x14ac:dyDescent="0.25">
      <c r="A6" s="63" t="s">
        <v>52</v>
      </c>
      <c r="B6" s="91" t="s">
        <v>39</v>
      </c>
      <c r="C6" s="88">
        <v>106.1</v>
      </c>
      <c r="D6" s="88">
        <v>106.4</v>
      </c>
      <c r="E6" s="88">
        <v>104.6</v>
      </c>
      <c r="F6" s="88">
        <v>104.7</v>
      </c>
      <c r="G6" s="88">
        <v>104.7</v>
      </c>
      <c r="H6" s="88">
        <v>101.2</v>
      </c>
      <c r="I6" s="88">
        <v>101.9</v>
      </c>
      <c r="J6" s="88">
        <v>103.5</v>
      </c>
      <c r="K6" s="88">
        <v>105.1</v>
      </c>
      <c r="L6" s="88">
        <v>103.3</v>
      </c>
      <c r="M6" s="88">
        <v>106.2</v>
      </c>
      <c r="N6" s="88">
        <v>106.8</v>
      </c>
      <c r="O6" s="88">
        <v>104.4</v>
      </c>
      <c r="P6" s="88">
        <v>102.6</v>
      </c>
      <c r="Q6" s="88">
        <v>103.2</v>
      </c>
      <c r="R6" s="88">
        <v>105.3</v>
      </c>
      <c r="S6" s="88">
        <v>101.5</v>
      </c>
      <c r="T6" s="88">
        <v>100.7</v>
      </c>
      <c r="U6" s="88">
        <v>103.9</v>
      </c>
      <c r="V6" s="88">
        <v>104.4</v>
      </c>
      <c r="W6" s="88">
        <v>103</v>
      </c>
      <c r="X6" s="88">
        <v>105.2</v>
      </c>
      <c r="Y6" s="88">
        <v>106.2</v>
      </c>
      <c r="Z6" s="88">
        <v>104.6</v>
      </c>
      <c r="AA6" s="88">
        <v>98</v>
      </c>
      <c r="AB6" s="88">
        <v>106.9</v>
      </c>
      <c r="AC6" s="37">
        <v>105.3</v>
      </c>
    </row>
    <row r="7" spans="1:30" s="57" customFormat="1" ht="22.5" x14ac:dyDescent="0.25">
      <c r="A7" s="56" t="s">
        <v>37</v>
      </c>
      <c r="B7" s="91" t="s">
        <v>39</v>
      </c>
      <c r="C7" s="89">
        <f>C6-C5</f>
        <v>0</v>
      </c>
      <c r="D7" s="89">
        <f t="shared" ref="D7:AC7" si="0">D6-D5</f>
        <v>0</v>
      </c>
      <c r="E7" s="89">
        <f t="shared" si="0"/>
        <v>0</v>
      </c>
      <c r="F7" s="89">
        <f t="shared" si="0"/>
        <v>0</v>
      </c>
      <c r="G7" s="89">
        <f t="shared" si="0"/>
        <v>0.10000000000000853</v>
      </c>
      <c r="H7" s="89">
        <f t="shared" si="0"/>
        <v>-9.9999999999994316E-2</v>
      </c>
      <c r="I7" s="89">
        <f t="shared" si="0"/>
        <v>-9.9999999999994316E-2</v>
      </c>
      <c r="J7" s="89">
        <f t="shared" si="0"/>
        <v>0</v>
      </c>
      <c r="K7" s="89">
        <f t="shared" si="0"/>
        <v>9.9999999999994316E-2</v>
      </c>
      <c r="L7" s="89">
        <f t="shared" si="0"/>
        <v>-0.20000000000000284</v>
      </c>
      <c r="M7" s="89">
        <f t="shared" si="0"/>
        <v>0.10000000000000853</v>
      </c>
      <c r="N7" s="89">
        <f t="shared" si="0"/>
        <v>-0.29999999999999716</v>
      </c>
      <c r="O7" s="89">
        <f t="shared" si="0"/>
        <v>0.20000000000000284</v>
      </c>
      <c r="P7" s="89">
        <f t="shared" si="0"/>
        <v>-0.20000000000000284</v>
      </c>
      <c r="Q7" s="89">
        <f t="shared" si="0"/>
        <v>-0.20000000000000284</v>
      </c>
      <c r="R7" s="89">
        <f t="shared" si="0"/>
        <v>0.29999999999999716</v>
      </c>
      <c r="S7" s="89">
        <f t="shared" si="0"/>
        <v>0</v>
      </c>
      <c r="T7" s="89">
        <f t="shared" si="0"/>
        <v>-0.20000000000000284</v>
      </c>
      <c r="U7" s="89">
        <f t="shared" si="0"/>
        <v>0.10000000000000853</v>
      </c>
      <c r="V7" s="89">
        <f t="shared" si="0"/>
        <v>0</v>
      </c>
      <c r="W7" s="89">
        <f t="shared" si="0"/>
        <v>0</v>
      </c>
      <c r="X7" s="89">
        <f t="shared" si="0"/>
        <v>0.10000000000000853</v>
      </c>
      <c r="Y7" s="89">
        <f t="shared" si="0"/>
        <v>0.29999999999999716</v>
      </c>
      <c r="Z7" s="89">
        <f t="shared" si="0"/>
        <v>9.9999999999994316E-2</v>
      </c>
      <c r="AA7" s="89">
        <f t="shared" si="0"/>
        <v>0</v>
      </c>
      <c r="AB7" s="89">
        <f t="shared" si="0"/>
        <v>0</v>
      </c>
      <c r="AC7" s="92">
        <f t="shared" si="0"/>
        <v>-0.29999999999999716</v>
      </c>
      <c r="AD7" s="66"/>
    </row>
    <row r="8" spans="1:30" s="57" customFormat="1" ht="22.5" x14ac:dyDescent="0.25">
      <c r="A8" s="63" t="s">
        <v>55</v>
      </c>
      <c r="B8" s="38">
        <v>345060</v>
      </c>
      <c r="C8" s="38">
        <v>431897</v>
      </c>
      <c r="D8" s="38">
        <v>522582</v>
      </c>
      <c r="E8" s="38">
        <v>607103</v>
      </c>
      <c r="F8" s="38">
        <v>674530</v>
      </c>
      <c r="G8" s="38">
        <v>748483</v>
      </c>
      <c r="H8" s="38">
        <v>781548</v>
      </c>
      <c r="I8" s="38">
        <v>812214</v>
      </c>
      <c r="J8" s="38">
        <v>847152</v>
      </c>
      <c r="K8" s="38">
        <v>933091</v>
      </c>
      <c r="L8" s="38">
        <v>990530</v>
      </c>
      <c r="M8" s="38">
        <v>1069431</v>
      </c>
      <c r="N8" s="38">
        <v>1187508</v>
      </c>
      <c r="O8" s="38">
        <v>1285571</v>
      </c>
      <c r="P8" s="38">
        <v>1372025</v>
      </c>
      <c r="Q8" s="38">
        <v>1434368</v>
      </c>
      <c r="R8" s="38">
        <v>1553641</v>
      </c>
      <c r="S8" s="38">
        <v>1612739</v>
      </c>
      <c r="T8" s="38">
        <v>1630126</v>
      </c>
      <c r="U8" s="38">
        <v>1700552</v>
      </c>
      <c r="V8" s="38">
        <v>1798471</v>
      </c>
      <c r="W8" s="38">
        <v>1853205</v>
      </c>
      <c r="X8" s="38">
        <v>1982794</v>
      </c>
      <c r="Y8" s="38">
        <v>2126506</v>
      </c>
      <c r="Z8" s="38">
        <v>2288492</v>
      </c>
      <c r="AA8" s="38">
        <v>2337672</v>
      </c>
      <c r="AB8" s="38">
        <v>2631302</v>
      </c>
      <c r="AC8" s="37">
        <v>3074798</v>
      </c>
    </row>
    <row r="9" spans="1:30" s="57" customFormat="1" ht="22.5" x14ac:dyDescent="0.25">
      <c r="A9" s="64" t="s">
        <v>38</v>
      </c>
      <c r="B9" s="36">
        <v>346381</v>
      </c>
      <c r="C9" s="36">
        <v>433568</v>
      </c>
      <c r="D9" s="36">
        <v>524339</v>
      </c>
      <c r="E9" s="36">
        <v>609176</v>
      </c>
      <c r="F9" s="36">
        <v>677203</v>
      </c>
      <c r="G9" s="36">
        <v>751669</v>
      </c>
      <c r="H9" s="36">
        <v>785305</v>
      </c>
      <c r="I9" s="36">
        <v>814760</v>
      </c>
      <c r="J9" s="36">
        <v>850001</v>
      </c>
      <c r="K9" s="36">
        <v>937339</v>
      </c>
      <c r="L9" s="36">
        <v>993293</v>
      </c>
      <c r="M9" s="36">
        <v>1073375</v>
      </c>
      <c r="N9" s="36">
        <v>1189430</v>
      </c>
      <c r="O9" s="36">
        <v>1290419</v>
      </c>
      <c r="P9" s="36">
        <v>1375644</v>
      </c>
      <c r="Q9" s="36">
        <v>1441650</v>
      </c>
      <c r="R9" s="36">
        <v>1563935</v>
      </c>
      <c r="S9" s="36">
        <v>1622242</v>
      </c>
      <c r="T9" s="36">
        <v>1637768</v>
      </c>
      <c r="U9" s="36">
        <v>1710185</v>
      </c>
      <c r="V9" s="36">
        <v>1809564</v>
      </c>
      <c r="W9" s="36">
        <v>1865960</v>
      </c>
      <c r="X9" s="36">
        <v>1996836</v>
      </c>
      <c r="Y9" s="36">
        <v>2147587</v>
      </c>
      <c r="Z9" s="36">
        <v>2313929</v>
      </c>
      <c r="AA9" s="36">
        <v>2362909</v>
      </c>
      <c r="AB9" s="36">
        <v>2661518</v>
      </c>
      <c r="AC9" s="37">
        <v>3100850</v>
      </c>
    </row>
    <row r="10" spans="1:30" s="57" customFormat="1" ht="22.5" x14ac:dyDescent="0.25">
      <c r="A10" s="64" t="s">
        <v>44</v>
      </c>
      <c r="B10" s="36">
        <v>1321</v>
      </c>
      <c r="C10" s="36">
        <v>1671</v>
      </c>
      <c r="D10" s="36">
        <v>1757</v>
      </c>
      <c r="E10" s="36">
        <v>2073</v>
      </c>
      <c r="F10" s="36">
        <v>2673</v>
      </c>
      <c r="G10" s="36">
        <v>3186</v>
      </c>
      <c r="H10" s="36">
        <v>3757</v>
      </c>
      <c r="I10" s="36">
        <v>2546</v>
      </c>
      <c r="J10" s="36">
        <v>2849</v>
      </c>
      <c r="K10" s="36">
        <v>4248</v>
      </c>
      <c r="L10" s="36">
        <v>2763</v>
      </c>
      <c r="M10" s="36">
        <v>3944</v>
      </c>
      <c r="N10" s="36">
        <v>1922</v>
      </c>
      <c r="O10" s="36">
        <v>4848</v>
      </c>
      <c r="P10" s="36">
        <v>3619</v>
      </c>
      <c r="Q10" s="36">
        <v>7282</v>
      </c>
      <c r="R10" s="36">
        <v>10294</v>
      </c>
      <c r="S10" s="36">
        <v>9503</v>
      </c>
      <c r="T10" s="36">
        <v>7642</v>
      </c>
      <c r="U10" s="36">
        <v>9633</v>
      </c>
      <c r="V10" s="36">
        <v>11093</v>
      </c>
      <c r="W10" s="36">
        <v>12755</v>
      </c>
      <c r="X10" s="36">
        <v>14042</v>
      </c>
      <c r="Y10" s="36">
        <v>21081</v>
      </c>
      <c r="Z10" s="36">
        <v>25437</v>
      </c>
      <c r="AA10" s="36">
        <v>25237</v>
      </c>
      <c r="AB10" s="36">
        <v>30216</v>
      </c>
      <c r="AC10" s="37">
        <v>26052</v>
      </c>
      <c r="AD10" s="66"/>
    </row>
    <row r="11" spans="1:30" ht="22.5" x14ac:dyDescent="0.25">
      <c r="A11" s="56" t="s">
        <v>37</v>
      </c>
      <c r="B11" s="50">
        <v>0.38</v>
      </c>
      <c r="C11" s="58">
        <v>0.39</v>
      </c>
      <c r="D11" s="50">
        <v>0.34</v>
      </c>
      <c r="E11" s="50">
        <v>0.34</v>
      </c>
      <c r="F11" s="50">
        <v>0.4</v>
      </c>
      <c r="G11" s="58">
        <v>0.43</v>
      </c>
      <c r="H11" s="58">
        <v>0.48</v>
      </c>
      <c r="I11" s="50">
        <v>0.31</v>
      </c>
      <c r="J11" s="50">
        <v>0.34</v>
      </c>
      <c r="K11" s="58">
        <v>0.46</v>
      </c>
      <c r="L11" s="58">
        <v>0.28000000000000003</v>
      </c>
      <c r="M11" s="50">
        <v>0.37</v>
      </c>
      <c r="N11" s="58">
        <v>0.16</v>
      </c>
      <c r="O11" s="50">
        <v>0.38</v>
      </c>
      <c r="P11" s="58">
        <v>0.26</v>
      </c>
      <c r="Q11" s="58">
        <v>0.51</v>
      </c>
      <c r="R11" s="58">
        <v>0.66</v>
      </c>
      <c r="S11" s="50">
        <v>0.59</v>
      </c>
      <c r="T11" s="58">
        <v>0.47</v>
      </c>
      <c r="U11" s="50">
        <v>0.56999999999999995</v>
      </c>
      <c r="V11" s="50">
        <v>0.62</v>
      </c>
      <c r="W11" s="58">
        <v>0.69</v>
      </c>
      <c r="X11" s="50">
        <v>0.71</v>
      </c>
      <c r="Y11" s="50">
        <v>0.99</v>
      </c>
      <c r="Z11" s="58">
        <v>1.1100000000000001</v>
      </c>
      <c r="AA11" s="50">
        <v>1.08</v>
      </c>
      <c r="AB11" s="58">
        <v>1.1499999999999999</v>
      </c>
      <c r="AC11" s="65">
        <v>0.85</v>
      </c>
      <c r="AD11" s="54"/>
    </row>
    <row r="12" spans="1:30" x14ac:dyDescent="0.25">
      <c r="A12" s="54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30" x14ac:dyDescent="0.25">
      <c r="A13" s="54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0" x14ac:dyDescent="0.25">
      <c r="A14" s="54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0" x14ac:dyDescent="0.25">
      <c r="A15" s="54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30" x14ac:dyDescent="0.25">
      <c r="A16" s="54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x14ac:dyDescent="0.25">
      <c r="A17" s="54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 x14ac:dyDescent="0.25">
      <c r="A18" s="54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x14ac:dyDescent="0.25">
      <c r="A19" s="54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x14ac:dyDescent="0.25">
      <c r="A20" s="54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 x14ac:dyDescent="0.25">
      <c r="A21" s="54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x14ac:dyDescent="0.25">
      <c r="A22" s="54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2" x14ac:dyDescent="0.25">
      <c r="A23" s="54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x14ac:dyDescent="0.25">
      <c r="A24" s="54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x14ac:dyDescent="0.25">
      <c r="A25" s="54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1:12" x14ac:dyDescent="0.25">
      <c r="A27" s="54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x14ac:dyDescent="0.25">
      <c r="A28" s="54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x14ac:dyDescent="0.25">
      <c r="A29" s="5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x14ac:dyDescent="0.25">
      <c r="A30" s="5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x14ac:dyDescent="0.25">
      <c r="A31" s="54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12" x14ac:dyDescent="0.25">
      <c r="A32" s="54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x14ac:dyDescent="0.25">
      <c r="A33" s="54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x14ac:dyDescent="0.25">
      <c r="A34" s="54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x14ac:dyDescent="0.25">
      <c r="A35" s="54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x14ac:dyDescent="0.25">
      <c r="A36" s="54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 x14ac:dyDescent="0.25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x14ac:dyDescent="0.25">
      <c r="A39" s="54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x14ac:dyDescent="0.25">
      <c r="A40" s="54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 x14ac:dyDescent="0.25">
      <c r="A41" s="54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 x14ac:dyDescent="0.25">
      <c r="A42" s="54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 x14ac:dyDescent="0.25">
      <c r="A43" s="54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1:12" x14ac:dyDescent="0.25">
      <c r="A44" s="54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x14ac:dyDescent="0.25">
      <c r="A45" s="54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 x14ac:dyDescent="0.25">
      <c r="A46" s="54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2" x14ac:dyDescent="0.25">
      <c r="A47" s="54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 x14ac:dyDescent="0.25">
      <c r="A49" s="54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 x14ac:dyDescent="0.25">
      <c r="A50" s="5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 x14ac:dyDescent="0.25">
      <c r="A51" s="54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x14ac:dyDescent="0.25">
      <c r="A52" s="54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x14ac:dyDescent="0.25">
      <c r="A53" s="54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25">
      <c r="A54" s="54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25">
      <c r="A55" s="54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x14ac:dyDescent="0.25">
      <c r="A56" s="54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x14ac:dyDescent="0.25">
      <c r="A57" s="54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x14ac:dyDescent="0.25">
      <c r="A58" s="54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x14ac:dyDescent="0.25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26"/>
  <sheetViews>
    <sheetView showGridLines="0" zoomScale="90" zoomScaleNormal="90" workbookViewId="0"/>
  </sheetViews>
  <sheetFormatPr defaultRowHeight="15" x14ac:dyDescent="0.25"/>
  <cols>
    <col min="1" max="1" width="32.140625" customWidth="1"/>
    <col min="2" max="2" width="12.5703125" bestFit="1" customWidth="1"/>
    <col min="3" max="3" width="12.140625" customWidth="1"/>
    <col min="4" max="4" width="12.5703125" bestFit="1" customWidth="1"/>
    <col min="5" max="5" width="11.5703125" customWidth="1"/>
    <col min="6" max="6" width="11.28515625" customWidth="1"/>
    <col min="7" max="7" width="12.140625" customWidth="1"/>
    <col min="8" max="12" width="12.5703125" bestFit="1" customWidth="1"/>
    <col min="13" max="13" width="15.42578125" customWidth="1"/>
  </cols>
  <sheetData>
    <row r="1" spans="1:13" s="49" customFormat="1" ht="25.5" customHeight="1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s="49" customFormat="1" x14ac:dyDescent="0.25">
      <c r="A2" s="55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22" spans="1:28" x14ac:dyDescent="0.25">
      <c r="A22" s="48"/>
    </row>
    <row r="23" spans="1:28" x14ac:dyDescent="0.25">
      <c r="A23" s="48"/>
    </row>
    <row r="26" spans="1:28" x14ac:dyDescent="0.25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D42"/>
  <sheetViews>
    <sheetView showGridLines="0" zoomScale="90" zoomScaleNormal="90" workbookViewId="0"/>
  </sheetViews>
  <sheetFormatPr defaultRowHeight="15" x14ac:dyDescent="0.25"/>
  <cols>
    <col min="1" max="1" width="39.42578125" customWidth="1"/>
    <col min="2" max="13" width="11" style="19" customWidth="1"/>
    <col min="14" max="14" width="11" style="1" customWidth="1"/>
    <col min="15" max="29" width="11" customWidth="1"/>
  </cols>
  <sheetData>
    <row r="1" spans="1:30" s="49" customFormat="1" ht="25.5" customHeight="1" x14ac:dyDescent="0.25">
      <c r="A1" s="52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30" s="49" customFormat="1" x14ac:dyDescent="0.25">
      <c r="A2" s="55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30" ht="15.75" thickBot="1" x14ac:dyDescent="0.3">
      <c r="A3" s="11"/>
    </row>
    <row r="4" spans="1:30" x14ac:dyDescent="0.25">
      <c r="A4" s="93" t="s">
        <v>2</v>
      </c>
      <c r="B4" s="17">
        <v>1995</v>
      </c>
      <c r="C4" s="17">
        <v>1996</v>
      </c>
      <c r="D4" s="17">
        <v>1997</v>
      </c>
      <c r="E4" s="17">
        <v>1998</v>
      </c>
      <c r="F4" s="17">
        <v>1999</v>
      </c>
      <c r="G4" s="17">
        <v>2000</v>
      </c>
      <c r="H4" s="17">
        <v>2001</v>
      </c>
      <c r="I4" s="17">
        <v>2002</v>
      </c>
      <c r="J4" s="17">
        <v>2003</v>
      </c>
      <c r="K4" s="17">
        <v>2004</v>
      </c>
      <c r="L4" s="17">
        <v>2005</v>
      </c>
      <c r="M4" s="20">
        <v>2006</v>
      </c>
      <c r="N4" s="17">
        <v>2007</v>
      </c>
      <c r="O4" s="17">
        <v>2008</v>
      </c>
      <c r="P4" s="17">
        <v>2009</v>
      </c>
      <c r="Q4" s="17">
        <v>2010</v>
      </c>
      <c r="R4" s="17">
        <v>2011</v>
      </c>
      <c r="S4" s="17">
        <v>2012</v>
      </c>
      <c r="T4" s="17">
        <v>2013</v>
      </c>
      <c r="U4" s="17">
        <v>2014</v>
      </c>
      <c r="V4" s="17">
        <v>2015</v>
      </c>
      <c r="W4" s="17">
        <v>2016</v>
      </c>
      <c r="X4" s="17">
        <v>2017</v>
      </c>
      <c r="Y4" s="20">
        <v>2018</v>
      </c>
      <c r="Z4" s="17">
        <v>2019</v>
      </c>
      <c r="AA4" s="17">
        <v>2020</v>
      </c>
      <c r="AB4" s="17">
        <v>2021</v>
      </c>
      <c r="AC4" s="20">
        <v>2022</v>
      </c>
    </row>
    <row r="5" spans="1:30" ht="27.75" customHeight="1" thickBot="1" x14ac:dyDescent="0.3">
      <c r="A5" s="94"/>
      <c r="B5" s="95" t="s">
        <v>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</row>
    <row r="6" spans="1:30" ht="25.5" x14ac:dyDescent="0.25">
      <c r="A6" s="16" t="s">
        <v>1</v>
      </c>
      <c r="B6" s="31">
        <v>270126</v>
      </c>
      <c r="C6" s="31">
        <v>344905</v>
      </c>
      <c r="D6" s="31">
        <v>419931</v>
      </c>
      <c r="E6" s="31">
        <v>484948</v>
      </c>
      <c r="F6" s="31">
        <v>544500</v>
      </c>
      <c r="G6" s="31">
        <v>614597</v>
      </c>
      <c r="H6" s="31">
        <v>652770</v>
      </c>
      <c r="I6" s="31">
        <v>692591</v>
      </c>
      <c r="J6" s="31">
        <v>712513</v>
      </c>
      <c r="K6" s="31">
        <v>772069</v>
      </c>
      <c r="L6" s="31">
        <v>806089</v>
      </c>
      <c r="M6" s="31">
        <v>863300</v>
      </c>
      <c r="N6" s="31">
        <v>932329</v>
      </c>
      <c r="O6" s="31">
        <v>1038542</v>
      </c>
      <c r="P6" s="31">
        <v>1103302</v>
      </c>
      <c r="Q6" s="31">
        <v>1176138</v>
      </c>
      <c r="R6" s="31">
        <v>1250245</v>
      </c>
      <c r="S6" s="31">
        <v>1297504</v>
      </c>
      <c r="T6" s="31">
        <v>1306200</v>
      </c>
      <c r="U6" s="31">
        <v>1347034</v>
      </c>
      <c r="V6" s="31">
        <v>1395725</v>
      </c>
      <c r="W6" s="31">
        <v>1436150</v>
      </c>
      <c r="X6" s="31">
        <v>1543009</v>
      </c>
      <c r="Y6" s="31">
        <v>1643622</v>
      </c>
      <c r="Z6" s="31">
        <v>1750431</v>
      </c>
      <c r="AA6" s="31">
        <v>1785223</v>
      </c>
      <c r="AB6" s="31">
        <v>1995810</v>
      </c>
      <c r="AC6" s="42">
        <v>2364610</v>
      </c>
    </row>
    <row r="7" spans="1:30" ht="25.5" x14ac:dyDescent="0.25">
      <c r="A7" s="69" t="s">
        <v>43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</row>
    <row r="8" spans="1:30" ht="38.25" x14ac:dyDescent="0.25">
      <c r="A8" s="5" t="s">
        <v>5</v>
      </c>
      <c r="B8" s="32">
        <v>201882</v>
      </c>
      <c r="C8" s="32">
        <v>261956</v>
      </c>
      <c r="D8" s="32">
        <v>321667</v>
      </c>
      <c r="E8" s="32">
        <v>373712</v>
      </c>
      <c r="F8" s="32">
        <v>419964</v>
      </c>
      <c r="G8" s="32">
        <v>474338</v>
      </c>
      <c r="H8" s="32">
        <v>501909</v>
      </c>
      <c r="I8" s="32">
        <v>535770</v>
      </c>
      <c r="J8" s="32">
        <v>546173</v>
      </c>
      <c r="K8" s="32">
        <v>594578</v>
      </c>
      <c r="L8" s="32">
        <v>616950</v>
      </c>
      <c r="M8" s="32">
        <v>656495</v>
      </c>
      <c r="N8" s="32">
        <v>706411</v>
      </c>
      <c r="O8" s="32">
        <v>787058</v>
      </c>
      <c r="P8" s="32">
        <v>833353</v>
      </c>
      <c r="Q8" s="32">
        <v>885484</v>
      </c>
      <c r="R8" s="32">
        <v>952987</v>
      </c>
      <c r="S8" s="32">
        <v>990899</v>
      </c>
      <c r="T8" s="32">
        <v>991687</v>
      </c>
      <c r="U8" s="32">
        <v>1021933</v>
      </c>
      <c r="V8" s="32">
        <v>1058512</v>
      </c>
      <c r="W8" s="32">
        <v>1089015</v>
      </c>
      <c r="X8" s="32">
        <v>1177285</v>
      </c>
      <c r="Y8" s="32">
        <v>1249566</v>
      </c>
      <c r="Z8" s="32">
        <v>1318992</v>
      </c>
      <c r="AA8" s="32">
        <v>1318380</v>
      </c>
      <c r="AB8" s="32">
        <v>1479218</v>
      </c>
      <c r="AC8" s="43">
        <v>1772069</v>
      </c>
    </row>
    <row r="9" spans="1:30" ht="38.25" x14ac:dyDescent="0.25">
      <c r="A9" s="6" t="s">
        <v>6</v>
      </c>
      <c r="B9" s="33">
        <v>65188</v>
      </c>
      <c r="C9" s="33">
        <v>79945</v>
      </c>
      <c r="D9" s="33">
        <v>94528</v>
      </c>
      <c r="E9" s="33">
        <v>107465</v>
      </c>
      <c r="F9" s="33">
        <v>120585</v>
      </c>
      <c r="G9" s="33">
        <v>135206</v>
      </c>
      <c r="H9" s="33">
        <v>145686</v>
      </c>
      <c r="I9" s="33">
        <v>151247</v>
      </c>
      <c r="J9" s="33">
        <v>160184</v>
      </c>
      <c r="K9" s="33">
        <v>170918</v>
      </c>
      <c r="L9" s="33">
        <v>181615</v>
      </c>
      <c r="M9" s="33">
        <v>198266</v>
      </c>
      <c r="N9" s="33">
        <v>216080</v>
      </c>
      <c r="O9" s="33">
        <v>240357</v>
      </c>
      <c r="P9" s="33">
        <v>257352</v>
      </c>
      <c r="Q9" s="33">
        <v>276065</v>
      </c>
      <c r="R9" s="33">
        <v>282726</v>
      </c>
      <c r="S9" s="33">
        <v>292144</v>
      </c>
      <c r="T9" s="33">
        <v>300216</v>
      </c>
      <c r="U9" s="33">
        <v>311904</v>
      </c>
      <c r="V9" s="33">
        <v>324003</v>
      </c>
      <c r="W9" s="33">
        <v>332543</v>
      </c>
      <c r="X9" s="33">
        <v>350781</v>
      </c>
      <c r="Y9" s="33">
        <v>375176</v>
      </c>
      <c r="Z9" s="33">
        <v>412303</v>
      </c>
      <c r="AA9" s="33">
        <v>445105</v>
      </c>
      <c r="AB9" s="33">
        <v>492997</v>
      </c>
      <c r="AC9" s="44">
        <v>561847</v>
      </c>
    </row>
    <row r="10" spans="1:30" ht="25.5" x14ac:dyDescent="0.25">
      <c r="A10" s="7" t="s">
        <v>4</v>
      </c>
      <c r="B10" s="34">
        <v>68800</v>
      </c>
      <c r="C10" s="34">
        <v>94770</v>
      </c>
      <c r="D10" s="34">
        <v>124679</v>
      </c>
      <c r="E10" s="34">
        <v>153623</v>
      </c>
      <c r="F10" s="34">
        <v>172688</v>
      </c>
      <c r="G10" s="34">
        <v>185662</v>
      </c>
      <c r="H10" s="34">
        <v>162094</v>
      </c>
      <c r="I10" s="34">
        <v>151093</v>
      </c>
      <c r="J10" s="34">
        <v>160745</v>
      </c>
      <c r="K10" s="34">
        <v>192052</v>
      </c>
      <c r="L10" s="34">
        <v>199725</v>
      </c>
      <c r="M10" s="34">
        <v>235672</v>
      </c>
      <c r="N10" s="34">
        <v>302337</v>
      </c>
      <c r="O10" s="34">
        <v>319458</v>
      </c>
      <c r="P10" s="34">
        <v>285555</v>
      </c>
      <c r="Q10" s="34">
        <v>300709</v>
      </c>
      <c r="R10" s="34">
        <v>349462</v>
      </c>
      <c r="S10" s="34">
        <v>337458</v>
      </c>
      <c r="T10" s="34">
        <v>313273</v>
      </c>
      <c r="U10" s="34">
        <v>356185</v>
      </c>
      <c r="V10" s="34">
        <v>376420</v>
      </c>
      <c r="W10" s="34">
        <v>374821</v>
      </c>
      <c r="X10" s="34">
        <v>397533</v>
      </c>
      <c r="Y10" s="34">
        <v>460526</v>
      </c>
      <c r="Z10" s="34">
        <v>479161</v>
      </c>
      <c r="AA10" s="34">
        <v>445158</v>
      </c>
      <c r="AB10" s="34">
        <v>580495</v>
      </c>
      <c r="AC10" s="45">
        <v>684031</v>
      </c>
    </row>
    <row r="11" spans="1:30" ht="25.5" x14ac:dyDescent="0.25">
      <c r="A11" s="67" t="s">
        <v>31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</row>
    <row r="12" spans="1:30" ht="25.5" x14ac:dyDescent="0.25">
      <c r="A12" s="6" t="s">
        <v>7</v>
      </c>
      <c r="B12" s="34">
        <v>61068</v>
      </c>
      <c r="C12" s="34">
        <v>84884</v>
      </c>
      <c r="D12" s="34">
        <v>116635</v>
      </c>
      <c r="E12" s="34">
        <v>146224</v>
      </c>
      <c r="F12" s="34">
        <v>164726</v>
      </c>
      <c r="G12" s="34">
        <v>178993</v>
      </c>
      <c r="H12" s="34">
        <v>161504</v>
      </c>
      <c r="I12" s="34">
        <v>151083</v>
      </c>
      <c r="J12" s="34">
        <v>155133</v>
      </c>
      <c r="K12" s="34">
        <v>174341</v>
      </c>
      <c r="L12" s="34">
        <v>189869</v>
      </c>
      <c r="M12" s="34">
        <v>222053</v>
      </c>
      <c r="N12" s="34">
        <v>269914</v>
      </c>
      <c r="O12" s="34">
        <v>299619</v>
      </c>
      <c r="P12" s="34">
        <v>297676</v>
      </c>
      <c r="Q12" s="34">
        <v>282713</v>
      </c>
      <c r="R12" s="34">
        <v>319013</v>
      </c>
      <c r="S12" s="34">
        <v>315100</v>
      </c>
      <c r="T12" s="34">
        <v>307917</v>
      </c>
      <c r="U12" s="34">
        <v>341777</v>
      </c>
      <c r="V12" s="34">
        <v>366275</v>
      </c>
      <c r="W12" s="34">
        <v>342348</v>
      </c>
      <c r="X12" s="34">
        <v>348928</v>
      </c>
      <c r="Y12" s="34">
        <v>402796</v>
      </c>
      <c r="Z12" s="34">
        <v>443016</v>
      </c>
      <c r="AA12" s="34">
        <v>434716</v>
      </c>
      <c r="AB12" s="34">
        <v>450540</v>
      </c>
      <c r="AC12" s="45">
        <v>509661</v>
      </c>
    </row>
    <row r="13" spans="1:30" ht="25.5" x14ac:dyDescent="0.25">
      <c r="A13" s="7" t="s">
        <v>8</v>
      </c>
      <c r="B13" s="33">
        <v>79161</v>
      </c>
      <c r="C13" s="33">
        <v>95316</v>
      </c>
      <c r="D13" s="33">
        <v>121936</v>
      </c>
      <c r="E13" s="33">
        <v>157535</v>
      </c>
      <c r="F13" s="33">
        <v>162507</v>
      </c>
      <c r="G13" s="33">
        <v>203501</v>
      </c>
      <c r="H13" s="33">
        <v>212482</v>
      </c>
      <c r="I13" s="33">
        <v>233212</v>
      </c>
      <c r="J13" s="33">
        <v>282529</v>
      </c>
      <c r="K13" s="33">
        <v>319278</v>
      </c>
      <c r="L13" s="33">
        <v>342939</v>
      </c>
      <c r="M13" s="33">
        <v>404212</v>
      </c>
      <c r="N13" s="33">
        <v>457587</v>
      </c>
      <c r="O13" s="33">
        <v>486085</v>
      </c>
      <c r="P13" s="33">
        <v>509044</v>
      </c>
      <c r="Q13" s="33">
        <v>575106</v>
      </c>
      <c r="R13" s="33">
        <v>661829</v>
      </c>
      <c r="S13" s="33">
        <v>714158</v>
      </c>
      <c r="T13" s="33">
        <v>749562</v>
      </c>
      <c r="U13" s="33">
        <v>790459</v>
      </c>
      <c r="V13" s="33">
        <v>853420</v>
      </c>
      <c r="W13" s="33">
        <v>931234</v>
      </c>
      <c r="X13" s="33">
        <v>1032215</v>
      </c>
      <c r="Y13" s="33">
        <v>1121740</v>
      </c>
      <c r="Z13" s="33">
        <v>1217425</v>
      </c>
      <c r="AA13" s="33">
        <v>1238965</v>
      </c>
      <c r="AB13" s="33">
        <v>1518076</v>
      </c>
      <c r="AC13" s="44">
        <v>1933458</v>
      </c>
    </row>
    <row r="14" spans="1:30" ht="25.5" x14ac:dyDescent="0.25">
      <c r="A14" s="7" t="s">
        <v>9</v>
      </c>
      <c r="B14" s="33">
        <v>71706</v>
      </c>
      <c r="C14" s="33">
        <v>101423</v>
      </c>
      <c r="D14" s="33">
        <v>142207</v>
      </c>
      <c r="E14" s="33">
        <v>186930</v>
      </c>
      <c r="F14" s="33">
        <v>202492</v>
      </c>
      <c r="G14" s="33">
        <v>252091</v>
      </c>
      <c r="H14" s="33">
        <v>242041</v>
      </c>
      <c r="I14" s="33">
        <v>262136</v>
      </c>
      <c r="J14" s="33">
        <v>305786</v>
      </c>
      <c r="K14" s="33">
        <v>346060</v>
      </c>
      <c r="L14" s="33">
        <v>355460</v>
      </c>
      <c r="M14" s="33">
        <v>429809</v>
      </c>
      <c r="N14" s="33">
        <v>502823</v>
      </c>
      <c r="O14" s="33">
        <v>553666</v>
      </c>
      <c r="P14" s="33">
        <v>522257</v>
      </c>
      <c r="Q14" s="33">
        <v>610303</v>
      </c>
      <c r="R14" s="33">
        <v>697601</v>
      </c>
      <c r="S14" s="33">
        <v>726878</v>
      </c>
      <c r="T14" s="33">
        <v>731267</v>
      </c>
      <c r="U14" s="33">
        <v>783493</v>
      </c>
      <c r="V14" s="33">
        <v>816001</v>
      </c>
      <c r="W14" s="33">
        <v>876245</v>
      </c>
      <c r="X14" s="33">
        <v>975921</v>
      </c>
      <c r="Y14" s="33">
        <v>1078301</v>
      </c>
      <c r="Z14" s="33">
        <v>1133088</v>
      </c>
      <c r="AA14" s="33">
        <v>1106437</v>
      </c>
      <c r="AB14" s="33">
        <v>1432863</v>
      </c>
      <c r="AC14" s="44">
        <v>1881249</v>
      </c>
      <c r="AD14" s="1"/>
    </row>
    <row r="15" spans="1:30" ht="25.5" x14ac:dyDescent="0.25">
      <c r="A15" s="7" t="s">
        <v>10</v>
      </c>
      <c r="B15" s="34">
        <v>338926</v>
      </c>
      <c r="C15" s="34">
        <v>439675</v>
      </c>
      <c r="D15" s="34">
        <v>544610</v>
      </c>
      <c r="E15" s="34">
        <v>638571</v>
      </c>
      <c r="F15" s="34">
        <v>717188</v>
      </c>
      <c r="G15" s="34">
        <v>800259</v>
      </c>
      <c r="H15" s="34">
        <v>814864</v>
      </c>
      <c r="I15" s="34">
        <v>843684</v>
      </c>
      <c r="J15" s="34">
        <v>873258</v>
      </c>
      <c r="K15" s="34">
        <v>964121</v>
      </c>
      <c r="L15" s="34">
        <v>1005814</v>
      </c>
      <c r="M15" s="34">
        <v>1098972</v>
      </c>
      <c r="N15" s="34">
        <v>1234666</v>
      </c>
      <c r="O15" s="34">
        <v>1358000</v>
      </c>
      <c r="P15" s="34">
        <v>1388857</v>
      </c>
      <c r="Q15" s="34">
        <v>1476847</v>
      </c>
      <c r="R15" s="34">
        <v>1599707</v>
      </c>
      <c r="S15" s="34">
        <v>1634962</v>
      </c>
      <c r="T15" s="34">
        <v>1619473</v>
      </c>
      <c r="U15" s="34">
        <v>1703219</v>
      </c>
      <c r="V15" s="34">
        <v>1772145</v>
      </c>
      <c r="W15" s="34">
        <v>1810971</v>
      </c>
      <c r="X15" s="34">
        <v>1940542</v>
      </c>
      <c r="Y15" s="34">
        <v>2104148</v>
      </c>
      <c r="Z15" s="34">
        <v>2229592</v>
      </c>
      <c r="AA15" s="34">
        <v>2230381</v>
      </c>
      <c r="AB15" s="34">
        <v>2576305</v>
      </c>
      <c r="AC15" s="45">
        <v>3048641</v>
      </c>
      <c r="AD15" s="1"/>
    </row>
    <row r="16" spans="1:30" ht="25.5" x14ac:dyDescent="0.25">
      <c r="A16" s="8" t="s">
        <v>11</v>
      </c>
      <c r="B16" s="35">
        <v>346381</v>
      </c>
      <c r="C16" s="35">
        <v>433568</v>
      </c>
      <c r="D16" s="35">
        <v>524339</v>
      </c>
      <c r="E16" s="35">
        <v>609176</v>
      </c>
      <c r="F16" s="35">
        <v>677203</v>
      </c>
      <c r="G16" s="35">
        <v>751669</v>
      </c>
      <c r="H16" s="35">
        <v>785305</v>
      </c>
      <c r="I16" s="35">
        <v>814760</v>
      </c>
      <c r="J16" s="35">
        <v>850001</v>
      </c>
      <c r="K16" s="35">
        <v>937339</v>
      </c>
      <c r="L16" s="35">
        <v>993293</v>
      </c>
      <c r="M16" s="35">
        <v>1073375</v>
      </c>
      <c r="N16" s="35">
        <v>1189430</v>
      </c>
      <c r="O16" s="35">
        <v>1290419</v>
      </c>
      <c r="P16" s="35">
        <v>1375644</v>
      </c>
      <c r="Q16" s="35">
        <v>1441650</v>
      </c>
      <c r="R16" s="35">
        <v>1563935</v>
      </c>
      <c r="S16" s="35">
        <v>1622242</v>
      </c>
      <c r="T16" s="35">
        <v>1637768</v>
      </c>
      <c r="U16" s="35">
        <v>1710185</v>
      </c>
      <c r="V16" s="35">
        <v>1809564</v>
      </c>
      <c r="W16" s="35">
        <v>1865960</v>
      </c>
      <c r="X16" s="35">
        <v>1996836</v>
      </c>
      <c r="Y16" s="35">
        <v>2147587</v>
      </c>
      <c r="Z16" s="35">
        <v>2313929</v>
      </c>
      <c r="AA16" s="35">
        <v>2362909</v>
      </c>
      <c r="AB16" s="35">
        <v>2661518</v>
      </c>
      <c r="AC16" s="46">
        <v>3100850</v>
      </c>
      <c r="AD16" s="1"/>
    </row>
    <row r="17" spans="1:30" ht="25.5" x14ac:dyDescent="0.25">
      <c r="A17" s="67" t="s">
        <v>35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1"/>
    </row>
    <row r="18" spans="1:30" x14ac:dyDescent="0.25">
      <c r="A18" s="4" t="s">
        <v>0</v>
      </c>
      <c r="B18" s="34">
        <v>305683</v>
      </c>
      <c r="C18" s="34">
        <v>381615</v>
      </c>
      <c r="D18" s="34">
        <v>462705</v>
      </c>
      <c r="E18" s="34">
        <v>540613</v>
      </c>
      <c r="F18" s="34">
        <v>595994</v>
      </c>
      <c r="G18" s="34">
        <v>667508</v>
      </c>
      <c r="H18" s="34">
        <v>698576</v>
      </c>
      <c r="I18" s="34">
        <v>719112</v>
      </c>
      <c r="J18" s="34">
        <v>749286</v>
      </c>
      <c r="K18" s="34">
        <v>829566</v>
      </c>
      <c r="L18" s="34">
        <v>873226</v>
      </c>
      <c r="M18" s="34">
        <v>941223</v>
      </c>
      <c r="N18" s="34">
        <v>1038360</v>
      </c>
      <c r="O18" s="34">
        <v>1126401</v>
      </c>
      <c r="P18" s="34">
        <v>1221462</v>
      </c>
      <c r="Q18" s="34">
        <v>1267828</v>
      </c>
      <c r="R18" s="34">
        <v>1374078</v>
      </c>
      <c r="S18" s="34">
        <v>1436474</v>
      </c>
      <c r="T18" s="34">
        <v>1451790</v>
      </c>
      <c r="U18" s="34">
        <v>1515422</v>
      </c>
      <c r="V18" s="34">
        <v>1606480</v>
      </c>
      <c r="W18" s="34">
        <v>1648760</v>
      </c>
      <c r="X18" s="34">
        <v>1754526</v>
      </c>
      <c r="Y18" s="34">
        <v>1883514</v>
      </c>
      <c r="Z18" s="34">
        <v>2036872</v>
      </c>
      <c r="AA18" s="34">
        <v>2084829</v>
      </c>
      <c r="AB18" s="34">
        <v>2320410</v>
      </c>
      <c r="AC18" s="45">
        <v>2766246</v>
      </c>
      <c r="AD18" s="1"/>
    </row>
    <row r="19" spans="1:30" ht="25.5" x14ac:dyDescent="0.25">
      <c r="A19" s="69" t="s">
        <v>34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1"/>
    </row>
    <row r="20" spans="1:30" ht="25.5" x14ac:dyDescent="0.25">
      <c r="A20" s="7" t="s">
        <v>12</v>
      </c>
      <c r="B20" s="33">
        <v>19868</v>
      </c>
      <c r="C20" s="33">
        <v>22980</v>
      </c>
      <c r="D20" s="33">
        <v>24242</v>
      </c>
      <c r="E20" s="33">
        <v>24479</v>
      </c>
      <c r="F20" s="33">
        <v>22724</v>
      </c>
      <c r="G20" s="33">
        <v>23982</v>
      </c>
      <c r="H20" s="33">
        <v>26111</v>
      </c>
      <c r="I20" s="33">
        <v>22890</v>
      </c>
      <c r="J20" s="33">
        <v>22880</v>
      </c>
      <c r="K20" s="33">
        <v>31247</v>
      </c>
      <c r="L20" s="33">
        <v>29477</v>
      </c>
      <c r="M20" s="33">
        <v>29474</v>
      </c>
      <c r="N20" s="33">
        <v>36802</v>
      </c>
      <c r="O20" s="33">
        <v>34107</v>
      </c>
      <c r="P20" s="33">
        <v>36130</v>
      </c>
      <c r="Q20" s="33">
        <v>42032</v>
      </c>
      <c r="R20" s="33">
        <v>49605</v>
      </c>
      <c r="S20" s="33">
        <v>48434</v>
      </c>
      <c r="T20" s="33">
        <v>52843</v>
      </c>
      <c r="U20" s="33">
        <v>50813</v>
      </c>
      <c r="V20" s="33">
        <v>44943</v>
      </c>
      <c r="W20" s="33">
        <v>48959</v>
      </c>
      <c r="X20" s="33">
        <v>59613</v>
      </c>
      <c r="Y20" s="33">
        <v>51878</v>
      </c>
      <c r="Z20" s="33">
        <v>54847</v>
      </c>
      <c r="AA20" s="33">
        <v>60690</v>
      </c>
      <c r="AB20" s="33">
        <v>59765</v>
      </c>
      <c r="AC20" s="44">
        <v>87012</v>
      </c>
      <c r="AD20" s="1"/>
    </row>
    <row r="21" spans="1:30" ht="25.5" x14ac:dyDescent="0.25">
      <c r="A21" s="7" t="s">
        <v>13</v>
      </c>
      <c r="B21" s="34">
        <v>90470</v>
      </c>
      <c r="C21" s="34">
        <v>106808</v>
      </c>
      <c r="D21" s="34">
        <v>123742</v>
      </c>
      <c r="E21" s="34">
        <v>138442</v>
      </c>
      <c r="F21" s="34">
        <v>150053</v>
      </c>
      <c r="G21" s="34">
        <v>160018</v>
      </c>
      <c r="H21" s="34">
        <v>156969</v>
      </c>
      <c r="I21" s="34">
        <v>161973</v>
      </c>
      <c r="J21" s="34">
        <v>180841</v>
      </c>
      <c r="K21" s="34">
        <v>211137</v>
      </c>
      <c r="L21" s="34">
        <v>221308</v>
      </c>
      <c r="M21" s="34">
        <v>238562</v>
      </c>
      <c r="N21" s="34">
        <v>262867</v>
      </c>
      <c r="O21" s="34">
        <v>280755</v>
      </c>
      <c r="P21" s="34">
        <v>305387</v>
      </c>
      <c r="Q21" s="34">
        <v>320373</v>
      </c>
      <c r="R21" s="34">
        <v>347305</v>
      </c>
      <c r="S21" s="34">
        <v>370164</v>
      </c>
      <c r="T21" s="34">
        <v>355090</v>
      </c>
      <c r="U21" s="34">
        <v>385440</v>
      </c>
      <c r="V21" s="34">
        <v>419211</v>
      </c>
      <c r="W21" s="34">
        <v>440427</v>
      </c>
      <c r="X21" s="34">
        <v>441465</v>
      </c>
      <c r="Y21" s="34">
        <v>461384</v>
      </c>
      <c r="Z21" s="34">
        <v>497255</v>
      </c>
      <c r="AA21" s="34">
        <v>506793</v>
      </c>
      <c r="AB21" s="34">
        <v>595828</v>
      </c>
      <c r="AC21" s="45">
        <v>723768</v>
      </c>
      <c r="AD21" s="1"/>
    </row>
    <row r="22" spans="1:30" ht="25.5" x14ac:dyDescent="0.25">
      <c r="A22" s="6" t="s">
        <v>15</v>
      </c>
      <c r="B22" s="34">
        <v>11205</v>
      </c>
      <c r="C22" s="34">
        <v>12787</v>
      </c>
      <c r="D22" s="34">
        <v>14653</v>
      </c>
      <c r="E22" s="34">
        <v>14130</v>
      </c>
      <c r="F22" s="34">
        <v>14326</v>
      </c>
      <c r="G22" s="34">
        <v>16336</v>
      </c>
      <c r="H22" s="34">
        <v>16058</v>
      </c>
      <c r="I22" s="34">
        <v>15801</v>
      </c>
      <c r="J22" s="34">
        <v>15894</v>
      </c>
      <c r="K22" s="34">
        <v>21188</v>
      </c>
      <c r="L22" s="34">
        <v>22372</v>
      </c>
      <c r="M22" s="34">
        <v>22847</v>
      </c>
      <c r="N22" s="34">
        <v>23635</v>
      </c>
      <c r="O22" s="34">
        <v>27131</v>
      </c>
      <c r="P22" s="34">
        <v>26089</v>
      </c>
      <c r="Q22" s="34">
        <v>31263</v>
      </c>
      <c r="R22" s="34">
        <v>37307</v>
      </c>
      <c r="S22" s="34">
        <v>36545</v>
      </c>
      <c r="T22" s="34">
        <v>31976</v>
      </c>
      <c r="U22" s="34">
        <v>27781</v>
      </c>
      <c r="V22" s="34">
        <v>27827</v>
      </c>
      <c r="W22" s="34">
        <v>27094</v>
      </c>
      <c r="X22" s="34">
        <v>32218</v>
      </c>
      <c r="Y22" s="34">
        <v>32365</v>
      </c>
      <c r="Z22" s="34">
        <v>32849</v>
      </c>
      <c r="AA22" s="34">
        <v>30568</v>
      </c>
      <c r="AB22" s="34">
        <v>36676</v>
      </c>
      <c r="AC22" s="45">
        <v>54301</v>
      </c>
      <c r="AD22" s="1"/>
    </row>
    <row r="23" spans="1:30" ht="25.5" x14ac:dyDescent="0.25">
      <c r="A23" s="6" t="s">
        <v>14</v>
      </c>
      <c r="B23" s="34">
        <v>66857</v>
      </c>
      <c r="C23" s="34">
        <v>79136</v>
      </c>
      <c r="D23" s="34">
        <v>92213</v>
      </c>
      <c r="E23" s="34">
        <v>105237</v>
      </c>
      <c r="F23" s="34">
        <v>113312</v>
      </c>
      <c r="G23" s="34">
        <v>119704</v>
      </c>
      <c r="H23" s="34">
        <v>113103</v>
      </c>
      <c r="I23" s="34">
        <v>115187</v>
      </c>
      <c r="J23" s="34">
        <v>130831</v>
      </c>
      <c r="K23" s="34">
        <v>155523</v>
      </c>
      <c r="L23" s="34">
        <v>162548</v>
      </c>
      <c r="M23" s="34">
        <v>177455</v>
      </c>
      <c r="N23" s="34">
        <v>197835</v>
      </c>
      <c r="O23" s="34">
        <v>213019</v>
      </c>
      <c r="P23" s="34">
        <v>229410</v>
      </c>
      <c r="Q23" s="34">
        <v>233113</v>
      </c>
      <c r="R23" s="34">
        <v>252402</v>
      </c>
      <c r="S23" s="34">
        <v>268586</v>
      </c>
      <c r="T23" s="34">
        <v>254807</v>
      </c>
      <c r="U23" s="34">
        <v>289160</v>
      </c>
      <c r="V23" s="34">
        <v>319738</v>
      </c>
      <c r="W23" s="34">
        <v>341008</v>
      </c>
      <c r="X23" s="34">
        <v>337183</v>
      </c>
      <c r="Y23" s="34">
        <v>354032</v>
      </c>
      <c r="Z23" s="34">
        <v>385535</v>
      </c>
      <c r="AA23" s="34">
        <v>382989</v>
      </c>
      <c r="AB23" s="34">
        <v>460459</v>
      </c>
      <c r="AC23" s="45">
        <v>547341</v>
      </c>
      <c r="AD23" s="1"/>
    </row>
    <row r="24" spans="1:30" ht="76.5" x14ac:dyDescent="0.25">
      <c r="A24" s="6" t="s">
        <v>40</v>
      </c>
      <c r="B24" s="33">
        <v>10021</v>
      </c>
      <c r="C24" s="33">
        <v>12108</v>
      </c>
      <c r="D24" s="33">
        <v>13505</v>
      </c>
      <c r="E24" s="33">
        <v>14786</v>
      </c>
      <c r="F24" s="33">
        <v>17294</v>
      </c>
      <c r="G24" s="33">
        <v>16940</v>
      </c>
      <c r="H24" s="33">
        <v>20360</v>
      </c>
      <c r="I24" s="33">
        <v>22765</v>
      </c>
      <c r="J24" s="33">
        <v>25377</v>
      </c>
      <c r="K24" s="33">
        <v>25250</v>
      </c>
      <c r="L24" s="33">
        <v>26574</v>
      </c>
      <c r="M24" s="33">
        <v>28236</v>
      </c>
      <c r="N24" s="33">
        <v>30308</v>
      </c>
      <c r="O24" s="33">
        <v>27751</v>
      </c>
      <c r="P24" s="33">
        <v>35732</v>
      </c>
      <c r="Q24" s="33">
        <v>40504</v>
      </c>
      <c r="R24" s="33">
        <v>41670</v>
      </c>
      <c r="S24" s="33">
        <v>48288</v>
      </c>
      <c r="T24" s="33">
        <v>51015</v>
      </c>
      <c r="U24" s="33">
        <v>50068</v>
      </c>
      <c r="V24" s="33">
        <v>51868</v>
      </c>
      <c r="W24" s="33">
        <v>51224</v>
      </c>
      <c r="X24" s="33">
        <v>49856</v>
      </c>
      <c r="Y24" s="33">
        <v>51118</v>
      </c>
      <c r="Z24" s="33">
        <v>53585</v>
      </c>
      <c r="AA24" s="33">
        <v>64743</v>
      </c>
      <c r="AB24" s="33">
        <v>67460</v>
      </c>
      <c r="AC24" s="44">
        <v>88024</v>
      </c>
      <c r="AD24" s="1"/>
    </row>
    <row r="25" spans="1:30" ht="76.5" x14ac:dyDescent="0.25">
      <c r="A25" s="6" t="s">
        <v>41</v>
      </c>
      <c r="B25" s="33">
        <v>2387</v>
      </c>
      <c r="C25" s="33">
        <v>2777</v>
      </c>
      <c r="D25" s="33">
        <v>3371</v>
      </c>
      <c r="E25" s="33">
        <v>4289</v>
      </c>
      <c r="F25" s="33">
        <v>5121</v>
      </c>
      <c r="G25" s="33">
        <v>7038</v>
      </c>
      <c r="H25" s="33">
        <v>7448</v>
      </c>
      <c r="I25" s="33">
        <v>8220</v>
      </c>
      <c r="J25" s="33">
        <v>8739</v>
      </c>
      <c r="K25" s="33">
        <v>9176</v>
      </c>
      <c r="L25" s="33">
        <v>9814</v>
      </c>
      <c r="M25" s="33">
        <v>10024</v>
      </c>
      <c r="N25" s="33">
        <v>11089</v>
      </c>
      <c r="O25" s="33">
        <v>12854</v>
      </c>
      <c r="P25" s="33">
        <v>14156</v>
      </c>
      <c r="Q25" s="33">
        <v>15493</v>
      </c>
      <c r="R25" s="33">
        <v>15926</v>
      </c>
      <c r="S25" s="33">
        <v>16745</v>
      </c>
      <c r="T25" s="33">
        <v>17292</v>
      </c>
      <c r="U25" s="33">
        <v>18431</v>
      </c>
      <c r="V25" s="33">
        <v>19778</v>
      </c>
      <c r="W25" s="33">
        <v>21101</v>
      </c>
      <c r="X25" s="33">
        <v>22208</v>
      </c>
      <c r="Y25" s="33">
        <v>23869</v>
      </c>
      <c r="Z25" s="33">
        <v>25286</v>
      </c>
      <c r="AA25" s="33">
        <v>28493</v>
      </c>
      <c r="AB25" s="33">
        <v>31233</v>
      </c>
      <c r="AC25" s="44">
        <v>34102</v>
      </c>
      <c r="AD25" s="1"/>
    </row>
    <row r="26" spans="1:30" ht="25.5" x14ac:dyDescent="0.25">
      <c r="A26" s="7" t="s">
        <v>16</v>
      </c>
      <c r="B26" s="33">
        <v>26412</v>
      </c>
      <c r="C26" s="33">
        <v>33774</v>
      </c>
      <c r="D26" s="33">
        <v>42329</v>
      </c>
      <c r="E26" s="33">
        <v>53011</v>
      </c>
      <c r="F26" s="33">
        <v>56407</v>
      </c>
      <c r="G26" s="33">
        <v>56251</v>
      </c>
      <c r="H26" s="33">
        <v>57816</v>
      </c>
      <c r="I26" s="33">
        <v>55199</v>
      </c>
      <c r="J26" s="33">
        <v>53004</v>
      </c>
      <c r="K26" s="33">
        <v>62428</v>
      </c>
      <c r="L26" s="33">
        <v>67332</v>
      </c>
      <c r="M26" s="33">
        <v>74887</v>
      </c>
      <c r="N26" s="33">
        <v>85344</v>
      </c>
      <c r="O26" s="33">
        <v>91099</v>
      </c>
      <c r="P26" s="33">
        <v>106774</v>
      </c>
      <c r="Q26" s="33">
        <v>107761</v>
      </c>
      <c r="R26" s="33">
        <v>128040</v>
      </c>
      <c r="S26" s="33">
        <v>120210</v>
      </c>
      <c r="T26" s="33">
        <v>114570</v>
      </c>
      <c r="U26" s="33">
        <v>126506</v>
      </c>
      <c r="V26" s="33">
        <v>141644</v>
      </c>
      <c r="W26" s="33">
        <v>131928</v>
      </c>
      <c r="X26" s="33">
        <v>133805</v>
      </c>
      <c r="Y26" s="33">
        <v>158441</v>
      </c>
      <c r="Z26" s="33">
        <v>169886</v>
      </c>
      <c r="AA26" s="33">
        <v>168218</v>
      </c>
      <c r="AB26" s="33">
        <v>162332</v>
      </c>
      <c r="AC26" s="44">
        <v>181106</v>
      </c>
      <c r="AD26" s="1"/>
    </row>
    <row r="27" spans="1:30" ht="38.25" x14ac:dyDescent="0.25">
      <c r="A27" s="7" t="s">
        <v>17</v>
      </c>
      <c r="B27" s="33">
        <v>57014</v>
      </c>
      <c r="C27" s="33">
        <v>74617</v>
      </c>
      <c r="D27" s="33">
        <v>90559</v>
      </c>
      <c r="E27" s="33">
        <v>106782</v>
      </c>
      <c r="F27" s="33">
        <v>116605</v>
      </c>
      <c r="G27" s="33">
        <v>132446</v>
      </c>
      <c r="H27" s="33">
        <v>141281</v>
      </c>
      <c r="I27" s="33">
        <v>146127</v>
      </c>
      <c r="J27" s="33">
        <v>143704</v>
      </c>
      <c r="K27" s="33">
        <v>154468</v>
      </c>
      <c r="L27" s="33">
        <v>162934</v>
      </c>
      <c r="M27" s="33">
        <v>174737</v>
      </c>
      <c r="N27" s="33">
        <v>187701</v>
      </c>
      <c r="O27" s="33">
        <v>203213</v>
      </c>
      <c r="P27" s="33">
        <v>228681</v>
      </c>
      <c r="Q27" s="33">
        <v>228530</v>
      </c>
      <c r="R27" s="33">
        <v>241479</v>
      </c>
      <c r="S27" s="33">
        <v>260914</v>
      </c>
      <c r="T27" s="33">
        <v>266081</v>
      </c>
      <c r="U27" s="33">
        <v>245913</v>
      </c>
      <c r="V27" s="33">
        <v>262145</v>
      </c>
      <c r="W27" s="33">
        <v>264270</v>
      </c>
      <c r="X27" s="33">
        <v>288782</v>
      </c>
      <c r="Y27" s="33">
        <v>301524</v>
      </c>
      <c r="Z27" s="33">
        <v>320475</v>
      </c>
      <c r="AA27" s="33">
        <v>326279</v>
      </c>
      <c r="AB27" s="33">
        <v>369961</v>
      </c>
      <c r="AC27" s="44">
        <v>428506</v>
      </c>
      <c r="AD27" s="1"/>
    </row>
    <row r="28" spans="1:30" ht="25.5" x14ac:dyDescent="0.25">
      <c r="A28" s="7" t="s">
        <v>18</v>
      </c>
      <c r="B28" s="33">
        <v>13628</v>
      </c>
      <c r="C28" s="33">
        <v>16510</v>
      </c>
      <c r="D28" s="33">
        <v>20443</v>
      </c>
      <c r="E28" s="33">
        <v>22017</v>
      </c>
      <c r="F28" s="33">
        <v>28388</v>
      </c>
      <c r="G28" s="33">
        <v>34281</v>
      </c>
      <c r="H28" s="33">
        <v>35426</v>
      </c>
      <c r="I28" s="33">
        <v>38315</v>
      </c>
      <c r="J28" s="33">
        <v>41686</v>
      </c>
      <c r="K28" s="33">
        <v>46468</v>
      </c>
      <c r="L28" s="33">
        <v>51028</v>
      </c>
      <c r="M28" s="33">
        <v>57106</v>
      </c>
      <c r="N28" s="33">
        <v>61334</v>
      </c>
      <c r="O28" s="33">
        <v>64024</v>
      </c>
      <c r="P28" s="33">
        <v>69146</v>
      </c>
      <c r="Q28" s="33">
        <v>76460</v>
      </c>
      <c r="R28" s="33">
        <v>79036</v>
      </c>
      <c r="S28" s="33">
        <v>89849</v>
      </c>
      <c r="T28" s="33">
        <v>92483</v>
      </c>
      <c r="U28" s="33">
        <v>98825</v>
      </c>
      <c r="V28" s="33">
        <v>106649</v>
      </c>
      <c r="W28" s="33">
        <v>109823</v>
      </c>
      <c r="X28" s="33">
        <v>122007</v>
      </c>
      <c r="Y28" s="33">
        <v>139465</v>
      </c>
      <c r="Z28" s="33">
        <v>146511</v>
      </c>
      <c r="AA28" s="33">
        <v>140302</v>
      </c>
      <c r="AB28" s="33">
        <v>144422</v>
      </c>
      <c r="AC28" s="44">
        <v>180265</v>
      </c>
    </row>
    <row r="29" spans="1:30" ht="25.5" x14ac:dyDescent="0.25">
      <c r="A29" s="7" t="s">
        <v>19</v>
      </c>
      <c r="B29" s="33">
        <v>2983</v>
      </c>
      <c r="C29" s="33">
        <v>4149</v>
      </c>
      <c r="D29" s="33">
        <v>4905</v>
      </c>
      <c r="E29" s="33">
        <v>5975</v>
      </c>
      <c r="F29" s="33">
        <v>6800</v>
      </c>
      <c r="G29" s="33">
        <v>8106</v>
      </c>
      <c r="H29" s="33">
        <v>8348</v>
      </c>
      <c r="I29" s="33">
        <v>8164</v>
      </c>
      <c r="J29" s="33">
        <v>8343</v>
      </c>
      <c r="K29" s="33">
        <v>7476</v>
      </c>
      <c r="L29" s="33">
        <v>8748</v>
      </c>
      <c r="M29" s="33">
        <v>8866</v>
      </c>
      <c r="N29" s="33">
        <v>9999</v>
      </c>
      <c r="O29" s="33">
        <v>12145</v>
      </c>
      <c r="P29" s="33">
        <v>12545</v>
      </c>
      <c r="Q29" s="33">
        <v>13543</v>
      </c>
      <c r="R29" s="33">
        <v>15233</v>
      </c>
      <c r="S29" s="33">
        <v>16048</v>
      </c>
      <c r="T29" s="33">
        <v>15559</v>
      </c>
      <c r="U29" s="33">
        <v>19635</v>
      </c>
      <c r="V29" s="33">
        <v>20217</v>
      </c>
      <c r="W29" s="33">
        <v>20568</v>
      </c>
      <c r="X29" s="33">
        <v>25822</v>
      </c>
      <c r="Y29" s="33">
        <v>26399</v>
      </c>
      <c r="Z29" s="33">
        <v>30154</v>
      </c>
      <c r="AA29" s="33">
        <v>23331</v>
      </c>
      <c r="AB29" s="33">
        <v>30809</v>
      </c>
      <c r="AC29" s="44">
        <v>44370</v>
      </c>
    </row>
    <row r="30" spans="1:30" ht="25.5" x14ac:dyDescent="0.25">
      <c r="A30" s="7" t="s">
        <v>20</v>
      </c>
      <c r="B30" s="33">
        <v>7865</v>
      </c>
      <c r="C30" s="33">
        <v>10497</v>
      </c>
      <c r="D30" s="33">
        <v>13487</v>
      </c>
      <c r="E30" s="33">
        <v>17420</v>
      </c>
      <c r="F30" s="33">
        <v>19751</v>
      </c>
      <c r="G30" s="33">
        <v>23481</v>
      </c>
      <c r="H30" s="33">
        <v>27332</v>
      </c>
      <c r="I30" s="33">
        <v>31713</v>
      </c>
      <c r="J30" s="33">
        <v>33154</v>
      </c>
      <c r="K30" s="33">
        <v>39442</v>
      </c>
      <c r="L30" s="33">
        <v>38715</v>
      </c>
      <c r="M30" s="33">
        <v>39993</v>
      </c>
      <c r="N30" s="33">
        <v>43671</v>
      </c>
      <c r="O30" s="33">
        <v>48246</v>
      </c>
      <c r="P30" s="33">
        <v>50647</v>
      </c>
      <c r="Q30" s="33">
        <v>44453</v>
      </c>
      <c r="R30" s="33">
        <v>46339</v>
      </c>
      <c r="S30" s="33">
        <v>51186</v>
      </c>
      <c r="T30" s="33">
        <v>51884</v>
      </c>
      <c r="U30" s="33">
        <v>56071</v>
      </c>
      <c r="V30" s="33">
        <v>61414</v>
      </c>
      <c r="W30" s="33">
        <v>64505</v>
      </c>
      <c r="X30" s="33">
        <v>69507</v>
      </c>
      <c r="Y30" s="33">
        <v>75720</v>
      </c>
      <c r="Z30" s="33">
        <v>83313</v>
      </c>
      <c r="AA30" s="33">
        <v>92063</v>
      </c>
      <c r="AB30" s="33">
        <v>114748</v>
      </c>
      <c r="AC30" s="44">
        <v>138648</v>
      </c>
    </row>
    <row r="31" spans="1:30" ht="25.5" x14ac:dyDescent="0.25">
      <c r="A31" s="7" t="s">
        <v>21</v>
      </c>
      <c r="B31" s="33">
        <v>7179</v>
      </c>
      <c r="C31" s="33">
        <v>10388</v>
      </c>
      <c r="D31" s="33">
        <v>17132</v>
      </c>
      <c r="E31" s="33">
        <v>18832</v>
      </c>
      <c r="F31" s="33">
        <v>22994</v>
      </c>
      <c r="G31" s="33">
        <v>31253</v>
      </c>
      <c r="H31" s="33">
        <v>28693</v>
      </c>
      <c r="I31" s="33">
        <v>26197</v>
      </c>
      <c r="J31" s="33">
        <v>26452</v>
      </c>
      <c r="K31" s="33">
        <v>29659</v>
      </c>
      <c r="L31" s="33">
        <v>31729</v>
      </c>
      <c r="M31" s="33">
        <v>35023</v>
      </c>
      <c r="N31" s="33">
        <v>43415</v>
      </c>
      <c r="O31" s="33">
        <v>53280</v>
      </c>
      <c r="P31" s="33">
        <v>46604</v>
      </c>
      <c r="Q31" s="33">
        <v>51754</v>
      </c>
      <c r="R31" s="33">
        <v>59874</v>
      </c>
      <c r="S31" s="33">
        <v>56412</v>
      </c>
      <c r="T31" s="33">
        <v>59731</v>
      </c>
      <c r="U31" s="33">
        <v>66079</v>
      </c>
      <c r="V31" s="33">
        <v>63577</v>
      </c>
      <c r="W31" s="33">
        <v>66568</v>
      </c>
      <c r="X31" s="33">
        <v>74695</v>
      </c>
      <c r="Y31" s="33">
        <v>81703</v>
      </c>
      <c r="Z31" s="33">
        <v>86685</v>
      </c>
      <c r="AA31" s="33">
        <v>86849</v>
      </c>
      <c r="AB31" s="33">
        <v>88256</v>
      </c>
      <c r="AC31" s="44">
        <v>144705</v>
      </c>
    </row>
    <row r="32" spans="1:30" ht="25.5" x14ac:dyDescent="0.25">
      <c r="A32" s="7" t="s">
        <v>22</v>
      </c>
      <c r="B32" s="33">
        <v>17490</v>
      </c>
      <c r="C32" s="33">
        <v>23877</v>
      </c>
      <c r="D32" s="33">
        <v>29811</v>
      </c>
      <c r="E32" s="33">
        <v>35655</v>
      </c>
      <c r="F32" s="33">
        <v>41328</v>
      </c>
      <c r="G32" s="33">
        <v>44498</v>
      </c>
      <c r="H32" s="33">
        <v>46257</v>
      </c>
      <c r="I32" s="33">
        <v>48720</v>
      </c>
      <c r="J32" s="33">
        <v>51428</v>
      </c>
      <c r="K32" s="33">
        <v>52025</v>
      </c>
      <c r="L32" s="33">
        <v>54697</v>
      </c>
      <c r="M32" s="33">
        <v>59533</v>
      </c>
      <c r="N32" s="33">
        <v>62504</v>
      </c>
      <c r="O32" s="33">
        <v>67014</v>
      </c>
      <c r="P32" s="33">
        <v>68612</v>
      </c>
      <c r="Q32" s="33">
        <v>74608</v>
      </c>
      <c r="R32" s="33">
        <v>79909</v>
      </c>
      <c r="S32" s="33">
        <v>84669</v>
      </c>
      <c r="T32" s="33">
        <v>84210</v>
      </c>
      <c r="U32" s="33">
        <v>88753</v>
      </c>
      <c r="V32" s="33">
        <v>91386</v>
      </c>
      <c r="W32" s="33">
        <v>98692</v>
      </c>
      <c r="X32" s="33">
        <v>101334</v>
      </c>
      <c r="Y32" s="33">
        <v>106704</v>
      </c>
      <c r="Z32" s="33">
        <v>131873</v>
      </c>
      <c r="AA32" s="33">
        <v>137631</v>
      </c>
      <c r="AB32" s="33">
        <v>146235</v>
      </c>
      <c r="AC32" s="44">
        <v>164891</v>
      </c>
    </row>
    <row r="33" spans="1:29" ht="51" x14ac:dyDescent="0.25">
      <c r="A33" s="7" t="s">
        <v>23</v>
      </c>
      <c r="B33" s="33">
        <v>6932</v>
      </c>
      <c r="C33" s="33">
        <v>7845</v>
      </c>
      <c r="D33" s="33">
        <v>12449</v>
      </c>
      <c r="E33" s="33">
        <v>18884</v>
      </c>
      <c r="F33" s="33">
        <v>21784</v>
      </c>
      <c r="G33" s="33">
        <v>34479</v>
      </c>
      <c r="H33" s="33">
        <v>35690</v>
      </c>
      <c r="I33" s="33">
        <v>35937</v>
      </c>
      <c r="J33" s="33">
        <v>38049</v>
      </c>
      <c r="K33" s="33">
        <v>39217</v>
      </c>
      <c r="L33" s="33">
        <v>43869</v>
      </c>
      <c r="M33" s="33">
        <v>48139</v>
      </c>
      <c r="N33" s="33">
        <v>54034</v>
      </c>
      <c r="O33" s="33">
        <v>60433</v>
      </c>
      <c r="P33" s="33">
        <v>66188</v>
      </c>
      <c r="Q33" s="33">
        <v>62029</v>
      </c>
      <c r="R33" s="33">
        <v>64314</v>
      </c>
      <c r="S33" s="33">
        <v>69866</v>
      </c>
      <c r="T33" s="33">
        <v>76677</v>
      </c>
      <c r="U33" s="33">
        <v>81395</v>
      </c>
      <c r="V33" s="33">
        <v>91861</v>
      </c>
      <c r="W33" s="33">
        <v>89883</v>
      </c>
      <c r="X33" s="33">
        <v>101673</v>
      </c>
      <c r="Y33" s="33">
        <v>111752</v>
      </c>
      <c r="Z33" s="33">
        <v>116539</v>
      </c>
      <c r="AA33" s="33">
        <v>120641</v>
      </c>
      <c r="AB33" s="33">
        <v>131011</v>
      </c>
      <c r="AC33" s="44">
        <v>144731</v>
      </c>
    </row>
    <row r="34" spans="1:29" ht="38.25" x14ac:dyDescent="0.25">
      <c r="A34" s="7" t="s">
        <v>24</v>
      </c>
      <c r="B34" s="33">
        <v>2821</v>
      </c>
      <c r="C34" s="33">
        <v>3975</v>
      </c>
      <c r="D34" s="33">
        <v>5626</v>
      </c>
      <c r="E34" s="33">
        <v>8218</v>
      </c>
      <c r="F34" s="33">
        <v>8495</v>
      </c>
      <c r="G34" s="33">
        <v>9067</v>
      </c>
      <c r="H34" s="33">
        <v>11440</v>
      </c>
      <c r="I34" s="33">
        <v>10781</v>
      </c>
      <c r="J34" s="33">
        <v>10484</v>
      </c>
      <c r="K34" s="33">
        <v>12812</v>
      </c>
      <c r="L34" s="33">
        <v>12718</v>
      </c>
      <c r="M34" s="33">
        <v>14369</v>
      </c>
      <c r="N34" s="33">
        <v>17226</v>
      </c>
      <c r="O34" s="33">
        <v>20136</v>
      </c>
      <c r="P34" s="33">
        <v>22372</v>
      </c>
      <c r="Q34" s="33">
        <v>26625</v>
      </c>
      <c r="R34" s="33">
        <v>30056</v>
      </c>
      <c r="S34" s="33">
        <v>33605</v>
      </c>
      <c r="T34" s="33">
        <v>34186</v>
      </c>
      <c r="U34" s="33">
        <v>36393</v>
      </c>
      <c r="V34" s="33">
        <v>40092</v>
      </c>
      <c r="W34" s="33">
        <v>43273</v>
      </c>
      <c r="X34" s="33">
        <v>50732</v>
      </c>
      <c r="Y34" s="33">
        <v>54875</v>
      </c>
      <c r="Z34" s="33">
        <v>64769</v>
      </c>
      <c r="AA34" s="33">
        <v>64826</v>
      </c>
      <c r="AB34" s="33">
        <v>72534</v>
      </c>
      <c r="AC34" s="44">
        <v>78855</v>
      </c>
    </row>
    <row r="35" spans="1:29" ht="63.75" x14ac:dyDescent="0.25">
      <c r="A35" s="7" t="s">
        <v>25</v>
      </c>
      <c r="B35" s="33">
        <v>21894</v>
      </c>
      <c r="C35" s="33">
        <v>26290</v>
      </c>
      <c r="D35" s="33">
        <v>31421</v>
      </c>
      <c r="E35" s="33">
        <v>35131</v>
      </c>
      <c r="F35" s="33">
        <v>43068</v>
      </c>
      <c r="G35" s="33">
        <v>41523</v>
      </c>
      <c r="H35" s="33">
        <v>46128</v>
      </c>
      <c r="I35" s="33">
        <v>48140</v>
      </c>
      <c r="J35" s="33">
        <v>49962</v>
      </c>
      <c r="K35" s="33">
        <v>52260</v>
      </c>
      <c r="L35" s="33">
        <v>53421</v>
      </c>
      <c r="M35" s="33">
        <v>57320</v>
      </c>
      <c r="N35" s="33">
        <v>61270</v>
      </c>
      <c r="O35" s="33">
        <v>68199</v>
      </c>
      <c r="P35" s="33">
        <v>74727</v>
      </c>
      <c r="Q35" s="33">
        <v>77824</v>
      </c>
      <c r="R35" s="33">
        <v>79882</v>
      </c>
      <c r="S35" s="33">
        <v>82730</v>
      </c>
      <c r="T35" s="33">
        <v>85418</v>
      </c>
      <c r="U35" s="33">
        <v>86949</v>
      </c>
      <c r="V35" s="33">
        <v>89284</v>
      </c>
      <c r="W35" s="33">
        <v>92884</v>
      </c>
      <c r="X35" s="33">
        <v>97476</v>
      </c>
      <c r="Y35" s="33">
        <v>101660</v>
      </c>
      <c r="Z35" s="33">
        <v>110962</v>
      </c>
      <c r="AA35" s="33">
        <v>119524</v>
      </c>
      <c r="AB35" s="33">
        <v>127556</v>
      </c>
      <c r="AC35" s="44">
        <v>144495</v>
      </c>
    </row>
    <row r="36" spans="1:29" ht="25.5" x14ac:dyDescent="0.25">
      <c r="A36" s="7" t="s">
        <v>26</v>
      </c>
      <c r="B36" s="33">
        <v>13371</v>
      </c>
      <c r="C36" s="33">
        <v>17437</v>
      </c>
      <c r="D36" s="33">
        <v>20656</v>
      </c>
      <c r="E36" s="33">
        <v>23993</v>
      </c>
      <c r="F36" s="33">
        <v>23218</v>
      </c>
      <c r="G36" s="33">
        <v>34196</v>
      </c>
      <c r="H36" s="33">
        <v>37964</v>
      </c>
      <c r="I36" s="33">
        <v>39595</v>
      </c>
      <c r="J36" s="33">
        <v>41014</v>
      </c>
      <c r="K36" s="33">
        <v>42891</v>
      </c>
      <c r="L36" s="33">
        <v>46757</v>
      </c>
      <c r="M36" s="33">
        <v>48698</v>
      </c>
      <c r="N36" s="33">
        <v>52351</v>
      </c>
      <c r="O36" s="33">
        <v>56819</v>
      </c>
      <c r="P36" s="33">
        <v>61845</v>
      </c>
      <c r="Q36" s="33">
        <v>65336</v>
      </c>
      <c r="R36" s="33">
        <v>68722</v>
      </c>
      <c r="S36" s="33">
        <v>69562</v>
      </c>
      <c r="T36" s="33">
        <v>70990</v>
      </c>
      <c r="U36" s="33">
        <v>73407</v>
      </c>
      <c r="V36" s="33">
        <v>75784</v>
      </c>
      <c r="W36" s="33">
        <v>76328</v>
      </c>
      <c r="X36" s="33">
        <v>79453</v>
      </c>
      <c r="Y36" s="33">
        <v>85703</v>
      </c>
      <c r="Z36" s="33">
        <v>94052</v>
      </c>
      <c r="AA36" s="33">
        <v>101331</v>
      </c>
      <c r="AB36" s="33">
        <v>109998</v>
      </c>
      <c r="AC36" s="44">
        <v>120117</v>
      </c>
    </row>
    <row r="37" spans="1:29" ht="25.5" x14ac:dyDescent="0.25">
      <c r="A37" s="7" t="s">
        <v>27</v>
      </c>
      <c r="B37" s="33">
        <v>8906</v>
      </c>
      <c r="C37" s="33">
        <v>11136</v>
      </c>
      <c r="D37" s="33">
        <v>13802</v>
      </c>
      <c r="E37" s="33">
        <v>16749</v>
      </c>
      <c r="F37" s="33">
        <v>16907</v>
      </c>
      <c r="G37" s="33">
        <v>20555</v>
      </c>
      <c r="H37" s="33">
        <v>24689</v>
      </c>
      <c r="I37" s="33">
        <v>29413</v>
      </c>
      <c r="J37" s="33">
        <v>31870</v>
      </c>
      <c r="K37" s="33">
        <v>32621</v>
      </c>
      <c r="L37" s="33">
        <v>32706</v>
      </c>
      <c r="M37" s="33">
        <v>36295</v>
      </c>
      <c r="N37" s="33">
        <v>39978</v>
      </c>
      <c r="O37" s="33">
        <v>44472</v>
      </c>
      <c r="P37" s="33">
        <v>47579</v>
      </c>
      <c r="Q37" s="33">
        <v>54100</v>
      </c>
      <c r="R37" s="33">
        <v>60837</v>
      </c>
      <c r="S37" s="33">
        <v>55994</v>
      </c>
      <c r="T37" s="33">
        <v>64445</v>
      </c>
      <c r="U37" s="33">
        <v>70403</v>
      </c>
      <c r="V37" s="33">
        <v>67975</v>
      </c>
      <c r="W37" s="33">
        <v>70169</v>
      </c>
      <c r="X37" s="33">
        <v>75668</v>
      </c>
      <c r="Y37" s="33">
        <v>90433</v>
      </c>
      <c r="Z37" s="33">
        <v>93278</v>
      </c>
      <c r="AA37" s="33">
        <v>98115</v>
      </c>
      <c r="AB37" s="33">
        <v>128251</v>
      </c>
      <c r="AC37" s="44">
        <v>138026</v>
      </c>
    </row>
    <row r="38" spans="1:29" ht="38.25" x14ac:dyDescent="0.25">
      <c r="A38" s="7" t="s">
        <v>28</v>
      </c>
      <c r="B38" s="33">
        <v>1438</v>
      </c>
      <c r="C38" s="33">
        <v>2242</v>
      </c>
      <c r="D38" s="33">
        <v>2578</v>
      </c>
      <c r="E38" s="33">
        <v>3221</v>
      </c>
      <c r="F38" s="33">
        <v>3582</v>
      </c>
      <c r="G38" s="33">
        <v>5059</v>
      </c>
      <c r="H38" s="33">
        <v>5249</v>
      </c>
      <c r="I38" s="33">
        <v>5533</v>
      </c>
      <c r="J38" s="33">
        <v>5848</v>
      </c>
      <c r="K38" s="33">
        <v>5970</v>
      </c>
      <c r="L38" s="33">
        <v>7063</v>
      </c>
      <c r="M38" s="33">
        <v>7086</v>
      </c>
      <c r="N38" s="33">
        <v>8540</v>
      </c>
      <c r="O38" s="33">
        <v>10518</v>
      </c>
      <c r="P38" s="33">
        <v>11413</v>
      </c>
      <c r="Q38" s="33">
        <v>11553</v>
      </c>
      <c r="R38" s="33">
        <v>11734</v>
      </c>
      <c r="S38" s="33">
        <v>11475</v>
      </c>
      <c r="T38" s="33">
        <v>11255</v>
      </c>
      <c r="U38" s="33">
        <v>11457</v>
      </c>
      <c r="V38" s="33">
        <v>12525</v>
      </c>
      <c r="W38" s="33">
        <v>13644</v>
      </c>
      <c r="X38" s="33">
        <v>13475</v>
      </c>
      <c r="Y38" s="33">
        <v>15606</v>
      </c>
      <c r="Z38" s="33">
        <v>15840</v>
      </c>
      <c r="AA38" s="33">
        <v>16579</v>
      </c>
      <c r="AB38" s="33">
        <v>17765</v>
      </c>
      <c r="AC38" s="44">
        <v>20680</v>
      </c>
    </row>
    <row r="39" spans="1:29" ht="25.5" x14ac:dyDescent="0.25">
      <c r="A39" s="7" t="s">
        <v>29</v>
      </c>
      <c r="B39" s="33">
        <v>7391</v>
      </c>
      <c r="C39" s="33">
        <v>9064</v>
      </c>
      <c r="D39" s="33">
        <v>9491</v>
      </c>
      <c r="E39" s="33">
        <v>11767</v>
      </c>
      <c r="F39" s="33">
        <v>13839</v>
      </c>
      <c r="G39" s="33">
        <v>8255</v>
      </c>
      <c r="H39" s="33">
        <v>9120</v>
      </c>
      <c r="I39" s="33">
        <v>10349</v>
      </c>
      <c r="J39" s="33">
        <v>10498</v>
      </c>
      <c r="K39" s="33">
        <v>9369</v>
      </c>
      <c r="L39" s="33">
        <v>10634</v>
      </c>
      <c r="M39" s="33">
        <v>11038</v>
      </c>
      <c r="N39" s="33">
        <v>11214</v>
      </c>
      <c r="O39" s="33">
        <v>11818</v>
      </c>
      <c r="P39" s="33">
        <v>12680</v>
      </c>
      <c r="Q39" s="33">
        <v>10656</v>
      </c>
      <c r="R39" s="33">
        <v>11510</v>
      </c>
      <c r="S39" s="33">
        <v>15146</v>
      </c>
      <c r="T39" s="33">
        <v>16135</v>
      </c>
      <c r="U39" s="33">
        <v>17153</v>
      </c>
      <c r="V39" s="33">
        <v>17539</v>
      </c>
      <c r="W39" s="33">
        <v>16598</v>
      </c>
      <c r="X39" s="33">
        <v>18768</v>
      </c>
      <c r="Y39" s="33">
        <v>19970</v>
      </c>
      <c r="Z39" s="33">
        <v>20100</v>
      </c>
      <c r="AA39" s="33">
        <v>21319</v>
      </c>
      <c r="AB39" s="33">
        <v>20673</v>
      </c>
      <c r="AC39" s="44">
        <v>25750</v>
      </c>
    </row>
    <row r="40" spans="1:29" ht="76.5" x14ac:dyDescent="0.25">
      <c r="A40" s="7" t="s">
        <v>30</v>
      </c>
      <c r="B40" s="33">
        <v>21</v>
      </c>
      <c r="C40" s="33">
        <v>26</v>
      </c>
      <c r="D40" s="33">
        <v>32</v>
      </c>
      <c r="E40" s="33">
        <v>37</v>
      </c>
      <c r="F40" s="33">
        <v>51</v>
      </c>
      <c r="G40" s="33">
        <v>58</v>
      </c>
      <c r="H40" s="33">
        <v>63</v>
      </c>
      <c r="I40" s="33">
        <v>66</v>
      </c>
      <c r="J40" s="33">
        <v>69</v>
      </c>
      <c r="K40" s="33">
        <v>76</v>
      </c>
      <c r="L40" s="33">
        <v>90</v>
      </c>
      <c r="M40" s="33">
        <v>97</v>
      </c>
      <c r="N40" s="33">
        <v>110</v>
      </c>
      <c r="O40" s="33">
        <v>123</v>
      </c>
      <c r="P40" s="33">
        <v>132</v>
      </c>
      <c r="Q40" s="33">
        <v>191</v>
      </c>
      <c r="R40" s="33">
        <v>203</v>
      </c>
      <c r="S40" s="33">
        <v>210</v>
      </c>
      <c r="T40" s="33">
        <v>233</v>
      </c>
      <c r="U40" s="33">
        <v>230</v>
      </c>
      <c r="V40" s="33">
        <v>234</v>
      </c>
      <c r="W40" s="33">
        <v>241</v>
      </c>
      <c r="X40" s="33">
        <v>251</v>
      </c>
      <c r="Y40" s="33">
        <v>297</v>
      </c>
      <c r="Z40" s="33">
        <v>333</v>
      </c>
      <c r="AA40" s="33">
        <v>338</v>
      </c>
      <c r="AB40" s="33">
        <v>266</v>
      </c>
      <c r="AC40" s="44">
        <v>321</v>
      </c>
    </row>
    <row r="41" spans="1:29" x14ac:dyDescent="0.25">
      <c r="L41" s="10"/>
    </row>
    <row r="42" spans="1:29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</sheetData>
  <mergeCells count="2">
    <mergeCell ref="A4:A5"/>
    <mergeCell ref="B5:A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O41"/>
  <sheetViews>
    <sheetView showGridLines="0" zoomScale="80" zoomScaleNormal="80" workbookViewId="0"/>
  </sheetViews>
  <sheetFormatPr defaultRowHeight="15" x14ac:dyDescent="0.25"/>
  <cols>
    <col min="1" max="1" width="44.85546875" style="2" customWidth="1"/>
    <col min="2" max="5" width="7" style="10" customWidth="1"/>
    <col min="6" max="12" width="7" style="9" customWidth="1"/>
    <col min="13" max="13" width="7" customWidth="1"/>
    <col min="14" max="28" width="7" style="2" customWidth="1"/>
    <col min="29" max="67" width="9.140625" style="2"/>
  </cols>
  <sheetData>
    <row r="1" spans="1:37" s="49" customFormat="1" ht="25.5" customHeight="1" x14ac:dyDescent="0.25">
      <c r="A1" s="52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37" s="49" customFormat="1" x14ac:dyDescent="0.25">
      <c r="A2" s="55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37" ht="15.75" thickBot="1" x14ac:dyDescent="0.3"/>
    <row r="4" spans="1:37" ht="26.25" thickBot="1" x14ac:dyDescent="0.3">
      <c r="A4" s="73" t="s">
        <v>2</v>
      </c>
      <c r="B4" s="70">
        <v>1996</v>
      </c>
      <c r="C4" s="71">
        <v>1997</v>
      </c>
      <c r="D4" s="70">
        <v>1998</v>
      </c>
      <c r="E4" s="71">
        <v>1999</v>
      </c>
      <c r="F4" s="70">
        <v>2000</v>
      </c>
      <c r="G4" s="71">
        <v>2001</v>
      </c>
      <c r="H4" s="70">
        <v>2002</v>
      </c>
      <c r="I4" s="71">
        <v>2003</v>
      </c>
      <c r="J4" s="70">
        <v>2004</v>
      </c>
      <c r="K4" s="71">
        <v>2005</v>
      </c>
      <c r="L4" s="70">
        <v>2006</v>
      </c>
      <c r="M4" s="71">
        <v>2007</v>
      </c>
      <c r="N4" s="70">
        <v>2008</v>
      </c>
      <c r="O4" s="71">
        <v>2009</v>
      </c>
      <c r="P4" s="70">
        <v>2010</v>
      </c>
      <c r="Q4" s="71">
        <v>2011</v>
      </c>
      <c r="R4" s="70">
        <v>2012</v>
      </c>
      <c r="S4" s="71">
        <v>2013</v>
      </c>
      <c r="T4" s="70">
        <v>2014</v>
      </c>
      <c r="U4" s="71">
        <v>2015</v>
      </c>
      <c r="V4" s="70">
        <v>2016</v>
      </c>
      <c r="W4" s="71">
        <v>2017</v>
      </c>
      <c r="X4" s="70">
        <v>2018</v>
      </c>
      <c r="Y4" s="71">
        <v>2019</v>
      </c>
      <c r="Z4" s="70">
        <v>2020</v>
      </c>
      <c r="AA4" s="71">
        <v>2021</v>
      </c>
      <c r="AB4" s="72">
        <v>2022</v>
      </c>
      <c r="AC4" s="86"/>
      <c r="AD4" s="21"/>
      <c r="AE4" s="21"/>
      <c r="AF4" s="21"/>
      <c r="AG4" s="21"/>
      <c r="AH4" s="21"/>
      <c r="AI4" s="21"/>
      <c r="AJ4" s="21"/>
      <c r="AK4" s="21"/>
    </row>
    <row r="5" spans="1:37" ht="25.5" x14ac:dyDescent="0.25">
      <c r="A5" s="74" t="s">
        <v>1</v>
      </c>
      <c r="B5" s="81">
        <v>107.3</v>
      </c>
      <c r="C5" s="81">
        <v>106.3</v>
      </c>
      <c r="D5" s="81">
        <v>104.3</v>
      </c>
      <c r="E5" s="81">
        <v>105.1</v>
      </c>
      <c r="F5" s="82">
        <v>104.1</v>
      </c>
      <c r="G5" s="82">
        <v>102.4</v>
      </c>
      <c r="H5" s="82">
        <v>103.3</v>
      </c>
      <c r="I5" s="82">
        <v>101.9</v>
      </c>
      <c r="J5" s="82">
        <v>104</v>
      </c>
      <c r="K5" s="82">
        <v>102</v>
      </c>
      <c r="L5" s="83">
        <v>105</v>
      </c>
      <c r="M5" s="82">
        <v>104.8</v>
      </c>
      <c r="N5" s="81">
        <v>106.4</v>
      </c>
      <c r="O5" s="81">
        <v>103.1</v>
      </c>
      <c r="P5" s="81">
        <v>103.7</v>
      </c>
      <c r="Q5" s="81">
        <v>101.7</v>
      </c>
      <c r="R5" s="82">
        <v>100.6</v>
      </c>
      <c r="S5" s="82">
        <v>100.3</v>
      </c>
      <c r="T5" s="82">
        <v>103.4</v>
      </c>
      <c r="U5" s="82">
        <v>103.6</v>
      </c>
      <c r="V5" s="82">
        <v>103.4</v>
      </c>
      <c r="W5" s="82">
        <v>105.3</v>
      </c>
      <c r="X5" s="83">
        <v>104.5</v>
      </c>
      <c r="Y5" s="82">
        <v>104</v>
      </c>
      <c r="Z5" s="82">
        <v>98.7</v>
      </c>
      <c r="AA5" s="82">
        <v>105.9</v>
      </c>
      <c r="AB5" s="83">
        <v>104</v>
      </c>
      <c r="AC5" s="87"/>
      <c r="AD5" s="18"/>
      <c r="AE5" s="18"/>
      <c r="AF5" s="18"/>
      <c r="AG5" s="18"/>
      <c r="AH5" s="18"/>
      <c r="AI5" s="18"/>
      <c r="AJ5" s="18"/>
      <c r="AK5" s="18"/>
    </row>
    <row r="6" spans="1:37" ht="25.5" x14ac:dyDescent="0.25">
      <c r="A6" s="80" t="s">
        <v>32</v>
      </c>
      <c r="B6" s="76"/>
      <c r="C6" s="76"/>
      <c r="D6" s="76"/>
      <c r="E6" s="76"/>
      <c r="F6" s="77"/>
      <c r="G6" s="77"/>
      <c r="H6" s="77"/>
      <c r="I6" s="77"/>
      <c r="J6" s="77"/>
      <c r="K6" s="78"/>
      <c r="L6" s="78"/>
      <c r="M6" s="77"/>
      <c r="N6" s="76"/>
      <c r="O6" s="76"/>
      <c r="P6" s="76"/>
      <c r="Q6" s="76"/>
      <c r="R6" s="77"/>
      <c r="S6" s="77"/>
      <c r="T6" s="77"/>
      <c r="U6" s="77"/>
      <c r="V6" s="77"/>
      <c r="W6" s="78"/>
      <c r="X6" s="78"/>
      <c r="Y6" s="77"/>
      <c r="Z6" s="77"/>
      <c r="AA6" s="78"/>
      <c r="AB6" s="78"/>
      <c r="AC6" s="87"/>
      <c r="AD6" s="18"/>
      <c r="AE6" s="18"/>
      <c r="AF6" s="18"/>
      <c r="AG6" s="18"/>
      <c r="AH6" s="18"/>
      <c r="AI6" s="18"/>
      <c r="AJ6" s="18"/>
      <c r="AK6" s="18"/>
    </row>
    <row r="7" spans="1:37" ht="38.25" x14ac:dyDescent="0.25">
      <c r="A7" s="23" t="s">
        <v>5</v>
      </c>
      <c r="B7" s="39">
        <v>109.2</v>
      </c>
      <c r="C7" s="84">
        <v>107.3</v>
      </c>
      <c r="D7" s="84">
        <v>105.1</v>
      </c>
      <c r="E7" s="84">
        <v>105.7</v>
      </c>
      <c r="F7" s="85">
        <v>102.9</v>
      </c>
      <c r="G7" s="85">
        <v>102</v>
      </c>
      <c r="H7" s="85">
        <v>103.7</v>
      </c>
      <c r="I7" s="85">
        <v>101.4</v>
      </c>
      <c r="J7" s="85">
        <v>104</v>
      </c>
      <c r="K7" s="12">
        <v>101.5</v>
      </c>
      <c r="L7" s="84">
        <v>104.8</v>
      </c>
      <c r="M7" s="85">
        <v>105.1</v>
      </c>
      <c r="N7" s="84">
        <v>107</v>
      </c>
      <c r="O7" s="84">
        <v>102.9</v>
      </c>
      <c r="P7" s="84">
        <v>103.8</v>
      </c>
      <c r="Q7" s="84">
        <v>102.9</v>
      </c>
      <c r="R7" s="85">
        <v>100.9</v>
      </c>
      <c r="S7" s="85">
        <v>99.7</v>
      </c>
      <c r="T7" s="85">
        <v>103.3</v>
      </c>
      <c r="U7" s="85">
        <v>104</v>
      </c>
      <c r="V7" s="85">
        <v>103.7</v>
      </c>
      <c r="W7" s="12">
        <v>106.1</v>
      </c>
      <c r="X7" s="85">
        <v>104.6</v>
      </c>
      <c r="Y7" s="85">
        <v>103.3</v>
      </c>
      <c r="Z7" s="85">
        <v>96.6</v>
      </c>
      <c r="AA7" s="12">
        <v>106.2</v>
      </c>
      <c r="AB7" s="13">
        <v>105.4</v>
      </c>
      <c r="AC7" s="87"/>
      <c r="AD7" s="18"/>
      <c r="AE7" s="18"/>
      <c r="AF7" s="18"/>
      <c r="AG7" s="18"/>
      <c r="AH7" s="18"/>
      <c r="AI7" s="18"/>
      <c r="AJ7" s="18"/>
      <c r="AK7" s="18"/>
    </row>
    <row r="8" spans="1:37" ht="38.25" x14ac:dyDescent="0.25">
      <c r="A8" s="24" t="s">
        <v>6</v>
      </c>
      <c r="B8" s="39">
        <v>102.7</v>
      </c>
      <c r="C8" s="39">
        <v>102.8</v>
      </c>
      <c r="D8" s="39">
        <v>102</v>
      </c>
      <c r="E8" s="39">
        <v>103.2</v>
      </c>
      <c r="F8" s="28">
        <v>107.9</v>
      </c>
      <c r="G8" s="28">
        <v>103.8</v>
      </c>
      <c r="H8" s="28">
        <v>102.1</v>
      </c>
      <c r="I8" s="28">
        <v>103.5</v>
      </c>
      <c r="J8" s="28">
        <v>103.8</v>
      </c>
      <c r="K8" s="12">
        <v>103.5</v>
      </c>
      <c r="L8" s="13">
        <v>105.5</v>
      </c>
      <c r="M8" s="28">
        <v>103.2</v>
      </c>
      <c r="N8" s="39">
        <v>104.4</v>
      </c>
      <c r="O8" s="39">
        <v>103.2</v>
      </c>
      <c r="P8" s="39">
        <v>102.8</v>
      </c>
      <c r="Q8" s="39">
        <v>98.2</v>
      </c>
      <c r="R8" s="28">
        <v>99.7</v>
      </c>
      <c r="S8" s="28">
        <v>102.5</v>
      </c>
      <c r="T8" s="28">
        <v>104</v>
      </c>
      <c r="U8" s="28">
        <v>102.4</v>
      </c>
      <c r="V8" s="28">
        <v>102</v>
      </c>
      <c r="W8" s="12">
        <v>102.7</v>
      </c>
      <c r="X8" s="13">
        <v>103.5</v>
      </c>
      <c r="Y8" s="28">
        <v>106.5</v>
      </c>
      <c r="Z8" s="28">
        <v>104.8</v>
      </c>
      <c r="AA8" s="12">
        <v>105</v>
      </c>
      <c r="AB8" s="13">
        <v>100.6</v>
      </c>
      <c r="AC8" s="87"/>
      <c r="AD8" s="18"/>
      <c r="AE8" s="18"/>
      <c r="AF8" s="18"/>
      <c r="AG8" s="18"/>
      <c r="AH8" s="18"/>
      <c r="AI8" s="18"/>
      <c r="AJ8" s="18"/>
      <c r="AK8" s="18"/>
    </row>
    <row r="9" spans="1:37" ht="25.5" x14ac:dyDescent="0.25">
      <c r="A9" s="25" t="s">
        <v>4</v>
      </c>
      <c r="B9" s="29">
        <v>117.7</v>
      </c>
      <c r="C9" s="29">
        <v>116.6</v>
      </c>
      <c r="D9" s="29">
        <v>112.2</v>
      </c>
      <c r="E9" s="29">
        <v>106.6</v>
      </c>
      <c r="F9" s="12">
        <v>101.3</v>
      </c>
      <c r="G9" s="12">
        <v>86.7</v>
      </c>
      <c r="H9" s="12">
        <v>93.5</v>
      </c>
      <c r="I9" s="12">
        <v>104.7</v>
      </c>
      <c r="J9" s="12">
        <v>116.7</v>
      </c>
      <c r="K9" s="12">
        <v>102.8</v>
      </c>
      <c r="L9" s="13">
        <v>116.6</v>
      </c>
      <c r="M9" s="12">
        <v>124.7</v>
      </c>
      <c r="N9" s="29">
        <v>102.4</v>
      </c>
      <c r="O9" s="29">
        <v>87.8</v>
      </c>
      <c r="P9" s="29">
        <v>105.5</v>
      </c>
      <c r="Q9" s="29">
        <v>114.6</v>
      </c>
      <c r="R9" s="12">
        <v>95.5</v>
      </c>
      <c r="S9" s="12">
        <v>95.1</v>
      </c>
      <c r="T9" s="12">
        <v>114.8</v>
      </c>
      <c r="U9" s="12">
        <v>105.5</v>
      </c>
      <c r="V9" s="12">
        <v>98.6</v>
      </c>
      <c r="W9" s="12">
        <v>105.8</v>
      </c>
      <c r="X9" s="13">
        <v>114.7</v>
      </c>
      <c r="Y9" s="12">
        <v>101.7</v>
      </c>
      <c r="Z9" s="12">
        <v>91.9</v>
      </c>
      <c r="AA9" s="12">
        <v>119.4</v>
      </c>
      <c r="AB9" s="13">
        <v>107.7</v>
      </c>
      <c r="AC9" s="87"/>
      <c r="AD9" s="18"/>
      <c r="AE9" s="18"/>
      <c r="AF9" s="18"/>
      <c r="AG9" s="18"/>
      <c r="AH9" s="18"/>
      <c r="AI9" s="18"/>
      <c r="AJ9" s="18"/>
      <c r="AK9" s="18"/>
    </row>
    <row r="10" spans="1:37" ht="25.5" x14ac:dyDescent="0.25">
      <c r="A10" s="75" t="s">
        <v>33</v>
      </c>
      <c r="B10" s="76"/>
      <c r="C10" s="76"/>
      <c r="D10" s="76"/>
      <c r="E10" s="76"/>
      <c r="F10" s="77"/>
      <c r="G10" s="77"/>
      <c r="H10" s="77"/>
      <c r="I10" s="77"/>
      <c r="J10" s="77"/>
      <c r="K10" s="78"/>
      <c r="L10" s="78"/>
      <c r="M10" s="77"/>
      <c r="N10" s="76"/>
      <c r="O10" s="76"/>
      <c r="P10" s="76"/>
      <c r="Q10" s="76"/>
      <c r="R10" s="77"/>
      <c r="S10" s="77"/>
      <c r="T10" s="77"/>
      <c r="U10" s="77"/>
      <c r="V10" s="77"/>
      <c r="W10" s="78"/>
      <c r="X10" s="78"/>
      <c r="Y10" s="77"/>
      <c r="Z10" s="77"/>
      <c r="AA10" s="78"/>
      <c r="AB10" s="78"/>
      <c r="AC10" s="87"/>
      <c r="AD10" s="18"/>
      <c r="AE10" s="18"/>
      <c r="AF10" s="18"/>
      <c r="AG10" s="18"/>
      <c r="AH10" s="18"/>
      <c r="AI10" s="18"/>
      <c r="AJ10" s="18"/>
      <c r="AK10" s="18"/>
    </row>
    <row r="11" spans="1:37" ht="25.5" x14ac:dyDescent="0.25">
      <c r="A11" s="24" t="s">
        <v>7</v>
      </c>
      <c r="B11" s="29">
        <v>119.4</v>
      </c>
      <c r="C11" s="29">
        <v>121.6</v>
      </c>
      <c r="D11" s="29">
        <v>114</v>
      </c>
      <c r="E11" s="29">
        <v>106.9</v>
      </c>
      <c r="F11" s="12">
        <v>102.4</v>
      </c>
      <c r="G11" s="12">
        <v>89.6</v>
      </c>
      <c r="H11" s="12">
        <v>93.9</v>
      </c>
      <c r="I11" s="12">
        <v>101.1</v>
      </c>
      <c r="J11" s="12">
        <v>107.9</v>
      </c>
      <c r="K11" s="12">
        <v>107.9</v>
      </c>
      <c r="L11" s="13">
        <v>115.7</v>
      </c>
      <c r="M11" s="12">
        <v>118.4</v>
      </c>
      <c r="N11" s="29">
        <v>108.5</v>
      </c>
      <c r="O11" s="29">
        <v>97.7</v>
      </c>
      <c r="P11" s="29">
        <v>95.3</v>
      </c>
      <c r="Q11" s="29">
        <v>111</v>
      </c>
      <c r="R11" s="12">
        <v>97.6</v>
      </c>
      <c r="S11" s="12">
        <v>100</v>
      </c>
      <c r="T11" s="12">
        <v>112</v>
      </c>
      <c r="U11" s="12">
        <v>106.8</v>
      </c>
      <c r="V11" s="12">
        <v>92.6</v>
      </c>
      <c r="W11" s="12">
        <v>101.8</v>
      </c>
      <c r="X11" s="13">
        <v>113.7</v>
      </c>
      <c r="Y11" s="12">
        <v>107.5</v>
      </c>
      <c r="Z11" s="12">
        <v>97</v>
      </c>
      <c r="AA11" s="12">
        <v>101.5</v>
      </c>
      <c r="AB11" s="13">
        <v>101.7</v>
      </c>
      <c r="AC11" s="87"/>
      <c r="AD11" s="18"/>
      <c r="AE11" s="18"/>
      <c r="AF11" s="18"/>
      <c r="AG11" s="18"/>
      <c r="AH11" s="18"/>
      <c r="AI11" s="18"/>
      <c r="AJ11" s="18"/>
      <c r="AK11" s="18"/>
    </row>
    <row r="12" spans="1:37" ht="25.5" x14ac:dyDescent="0.25">
      <c r="A12" s="25" t="s">
        <v>8</v>
      </c>
      <c r="B12" s="39">
        <v>111.3</v>
      </c>
      <c r="C12" s="39">
        <v>112.2</v>
      </c>
      <c r="D12" s="39">
        <v>114.2</v>
      </c>
      <c r="E12" s="39">
        <v>97.5</v>
      </c>
      <c r="F12" s="28">
        <v>123.6</v>
      </c>
      <c r="G12" s="28">
        <v>103.1</v>
      </c>
      <c r="H12" s="28">
        <v>104.8</v>
      </c>
      <c r="I12" s="28">
        <v>114.1</v>
      </c>
      <c r="J12" s="28">
        <v>104.7</v>
      </c>
      <c r="K12" s="12">
        <v>110.1</v>
      </c>
      <c r="L12" s="13">
        <v>115.3</v>
      </c>
      <c r="M12" s="28">
        <v>110.2</v>
      </c>
      <c r="N12" s="39">
        <v>107</v>
      </c>
      <c r="O12" s="39">
        <v>94</v>
      </c>
      <c r="P12" s="39">
        <v>112.6</v>
      </c>
      <c r="Q12" s="39">
        <v>107.7</v>
      </c>
      <c r="R12" s="28">
        <v>103.9</v>
      </c>
      <c r="S12" s="28">
        <v>105.1</v>
      </c>
      <c r="T12" s="28">
        <v>105.5</v>
      </c>
      <c r="U12" s="28">
        <v>106.6</v>
      </c>
      <c r="V12" s="28">
        <v>109</v>
      </c>
      <c r="W12" s="12">
        <v>109.1</v>
      </c>
      <c r="X12" s="13">
        <v>106.8</v>
      </c>
      <c r="Y12" s="28">
        <v>105.3</v>
      </c>
      <c r="Z12" s="28">
        <v>98.9</v>
      </c>
      <c r="AA12" s="12">
        <v>112.3</v>
      </c>
      <c r="AB12" s="13">
        <v>107.4</v>
      </c>
      <c r="AC12" s="87"/>
      <c r="AD12" s="18"/>
      <c r="AE12" s="18"/>
      <c r="AF12" s="18"/>
      <c r="AG12" s="18"/>
      <c r="AH12" s="18"/>
      <c r="AI12" s="18"/>
      <c r="AJ12" s="18"/>
      <c r="AK12" s="18"/>
    </row>
    <row r="13" spans="1:37" ht="25.5" x14ac:dyDescent="0.25">
      <c r="A13" s="25" t="s">
        <v>9</v>
      </c>
      <c r="B13" s="39">
        <v>127.4</v>
      </c>
      <c r="C13" s="39">
        <v>121.2</v>
      </c>
      <c r="D13" s="39">
        <v>118.6</v>
      </c>
      <c r="E13" s="39">
        <v>101.1</v>
      </c>
      <c r="F13" s="28">
        <v>115.4</v>
      </c>
      <c r="G13" s="28">
        <v>94.8</v>
      </c>
      <c r="H13" s="28">
        <v>102.7</v>
      </c>
      <c r="I13" s="28">
        <v>109.3</v>
      </c>
      <c r="J13" s="28">
        <v>108.2</v>
      </c>
      <c r="K13" s="12">
        <v>106.6</v>
      </c>
      <c r="L13" s="13">
        <v>118.1</v>
      </c>
      <c r="M13" s="28">
        <v>115.8</v>
      </c>
      <c r="N13" s="39">
        <v>109.3</v>
      </c>
      <c r="O13" s="39">
        <v>87.3</v>
      </c>
      <c r="P13" s="39">
        <v>114.7</v>
      </c>
      <c r="Q13" s="39">
        <v>105.4</v>
      </c>
      <c r="R13" s="28">
        <v>99.1</v>
      </c>
      <c r="S13" s="28">
        <v>101.8</v>
      </c>
      <c r="T13" s="28">
        <v>109.2</v>
      </c>
      <c r="U13" s="28">
        <v>105.6</v>
      </c>
      <c r="V13" s="28">
        <v>107.7</v>
      </c>
      <c r="W13" s="12">
        <v>109.8</v>
      </c>
      <c r="X13" s="13">
        <v>107.5</v>
      </c>
      <c r="Y13" s="28">
        <v>103.2</v>
      </c>
      <c r="Z13" s="28">
        <v>97.5</v>
      </c>
      <c r="AA13" s="12">
        <v>116.3</v>
      </c>
      <c r="AB13" s="13">
        <v>106.8</v>
      </c>
      <c r="AC13" s="87"/>
      <c r="AD13" s="18"/>
      <c r="AE13" s="18"/>
      <c r="AF13" s="18"/>
      <c r="AG13" s="18"/>
      <c r="AH13" s="18"/>
      <c r="AI13" s="18"/>
      <c r="AJ13" s="18"/>
      <c r="AK13" s="18"/>
    </row>
    <row r="14" spans="1:37" ht="25.5" x14ac:dyDescent="0.25">
      <c r="A14" s="25" t="s">
        <v>10</v>
      </c>
      <c r="B14" s="29">
        <v>109.4</v>
      </c>
      <c r="C14" s="29">
        <v>108.5</v>
      </c>
      <c r="D14" s="29">
        <v>106.1</v>
      </c>
      <c r="E14" s="29">
        <v>105.4</v>
      </c>
      <c r="F14" s="12">
        <v>103.4</v>
      </c>
      <c r="G14" s="12">
        <v>98.7</v>
      </c>
      <c r="H14" s="12">
        <v>101.4</v>
      </c>
      <c r="I14" s="12">
        <v>102.4</v>
      </c>
      <c r="J14" s="12">
        <v>106.3</v>
      </c>
      <c r="K14" s="12">
        <v>102.2</v>
      </c>
      <c r="L14" s="13">
        <v>107.3</v>
      </c>
      <c r="M14" s="12">
        <v>109</v>
      </c>
      <c r="N14" s="29">
        <v>105.4</v>
      </c>
      <c r="O14" s="29">
        <v>99.5</v>
      </c>
      <c r="P14" s="29">
        <v>104.1</v>
      </c>
      <c r="Q14" s="29">
        <v>104.3</v>
      </c>
      <c r="R14" s="12">
        <v>99.5</v>
      </c>
      <c r="S14" s="12">
        <v>99.3</v>
      </c>
      <c r="T14" s="12">
        <v>105.6</v>
      </c>
      <c r="U14" s="12">
        <v>104</v>
      </c>
      <c r="V14" s="12">
        <v>102.3</v>
      </c>
      <c r="W14" s="12">
        <v>105.4</v>
      </c>
      <c r="X14" s="13">
        <v>106.6</v>
      </c>
      <c r="Y14" s="12">
        <v>103.5</v>
      </c>
      <c r="Z14" s="12">
        <v>97.2</v>
      </c>
      <c r="AA14" s="12">
        <v>108.6</v>
      </c>
      <c r="AB14" s="13">
        <v>104.8</v>
      </c>
      <c r="AC14" s="87"/>
      <c r="AD14" s="18"/>
      <c r="AE14" s="18"/>
      <c r="AF14" s="18"/>
      <c r="AG14" s="18"/>
      <c r="AH14" s="18"/>
      <c r="AI14" s="18"/>
      <c r="AJ14" s="18"/>
      <c r="AK14" s="18"/>
    </row>
    <row r="15" spans="1:37" ht="25.5" x14ac:dyDescent="0.25">
      <c r="A15" s="26" t="s">
        <v>11</v>
      </c>
      <c r="B15" s="40">
        <v>106.1</v>
      </c>
      <c r="C15" s="40">
        <v>106.4</v>
      </c>
      <c r="D15" s="40">
        <v>104.6</v>
      </c>
      <c r="E15" s="40">
        <v>104.7</v>
      </c>
      <c r="F15" s="14">
        <v>104.7</v>
      </c>
      <c r="G15" s="14">
        <v>101.2</v>
      </c>
      <c r="H15" s="14">
        <v>101.9</v>
      </c>
      <c r="I15" s="14">
        <v>103.5</v>
      </c>
      <c r="J15" s="14">
        <v>105.1</v>
      </c>
      <c r="K15" s="14">
        <v>103.3</v>
      </c>
      <c r="L15" s="14">
        <v>106.2</v>
      </c>
      <c r="M15" s="14">
        <v>106.8</v>
      </c>
      <c r="N15" s="40">
        <v>104.4</v>
      </c>
      <c r="O15" s="40">
        <v>102.6</v>
      </c>
      <c r="P15" s="40">
        <v>103.2</v>
      </c>
      <c r="Q15" s="40">
        <v>105.3</v>
      </c>
      <c r="R15" s="14">
        <v>101.5</v>
      </c>
      <c r="S15" s="14">
        <v>100.7</v>
      </c>
      <c r="T15" s="14">
        <v>103.9</v>
      </c>
      <c r="U15" s="14">
        <v>104.4</v>
      </c>
      <c r="V15" s="14">
        <v>103</v>
      </c>
      <c r="W15" s="14">
        <v>105.2</v>
      </c>
      <c r="X15" s="14">
        <v>106.2</v>
      </c>
      <c r="Y15" s="14">
        <v>104.6</v>
      </c>
      <c r="Z15" s="14">
        <v>98</v>
      </c>
      <c r="AA15" s="14">
        <v>106.9</v>
      </c>
      <c r="AB15" s="15">
        <v>105.3</v>
      </c>
      <c r="AC15" s="87"/>
      <c r="AD15" s="18"/>
      <c r="AE15" s="18"/>
      <c r="AF15" s="18"/>
      <c r="AG15" s="18"/>
      <c r="AH15" s="18"/>
      <c r="AI15" s="18"/>
      <c r="AJ15" s="18"/>
      <c r="AK15" s="18"/>
    </row>
    <row r="16" spans="1:37" ht="25.5" x14ac:dyDescent="0.25">
      <c r="A16" s="75" t="s">
        <v>31</v>
      </c>
      <c r="B16" s="76"/>
      <c r="C16" s="76"/>
      <c r="D16" s="76"/>
      <c r="E16" s="76"/>
      <c r="F16" s="77"/>
      <c r="G16" s="77"/>
      <c r="H16" s="77"/>
      <c r="I16" s="77"/>
      <c r="J16" s="77"/>
      <c r="K16" s="78"/>
      <c r="L16" s="78"/>
      <c r="M16" s="77"/>
      <c r="N16" s="76"/>
      <c r="O16" s="76"/>
      <c r="P16" s="76"/>
      <c r="Q16" s="76"/>
      <c r="R16" s="77"/>
      <c r="S16" s="77"/>
      <c r="T16" s="77"/>
      <c r="U16" s="77"/>
      <c r="V16" s="77"/>
      <c r="W16" s="78"/>
      <c r="X16" s="78"/>
      <c r="Y16" s="77"/>
      <c r="Z16" s="77"/>
      <c r="AA16" s="78"/>
      <c r="AB16" s="78"/>
      <c r="AC16" s="87"/>
      <c r="AD16" s="18"/>
      <c r="AE16" s="18"/>
      <c r="AF16" s="18"/>
      <c r="AG16" s="18"/>
      <c r="AH16" s="18"/>
      <c r="AI16" s="18"/>
      <c r="AJ16" s="18"/>
      <c r="AK16" s="18"/>
    </row>
    <row r="17" spans="1:39" x14ac:dyDescent="0.25">
      <c r="A17" s="27" t="s">
        <v>0</v>
      </c>
      <c r="B17" s="29">
        <v>105.5</v>
      </c>
      <c r="C17" s="29">
        <v>105.7</v>
      </c>
      <c r="D17" s="29">
        <v>104.4</v>
      </c>
      <c r="E17" s="29">
        <v>104.5</v>
      </c>
      <c r="F17" s="12">
        <v>104.4</v>
      </c>
      <c r="G17" s="12">
        <v>101.3</v>
      </c>
      <c r="H17" s="12">
        <v>101.8</v>
      </c>
      <c r="I17" s="12">
        <v>103.3</v>
      </c>
      <c r="J17" s="12">
        <v>105.4</v>
      </c>
      <c r="K17" s="12">
        <v>103.1</v>
      </c>
      <c r="L17" s="12">
        <v>106.2</v>
      </c>
      <c r="M17" s="29">
        <v>106.8</v>
      </c>
      <c r="N17" s="29">
        <v>104.2</v>
      </c>
      <c r="O17" s="29">
        <v>102.9</v>
      </c>
      <c r="P17" s="29">
        <v>103.1</v>
      </c>
      <c r="Q17" s="29">
        <v>105.2</v>
      </c>
      <c r="R17" s="12">
        <v>101.3</v>
      </c>
      <c r="S17" s="12">
        <v>100.6</v>
      </c>
      <c r="T17" s="12">
        <v>103.8</v>
      </c>
      <c r="U17" s="12">
        <v>104.6</v>
      </c>
      <c r="V17" s="12">
        <v>102.9</v>
      </c>
      <c r="W17" s="12">
        <v>105</v>
      </c>
      <c r="X17" s="12">
        <v>106.2</v>
      </c>
      <c r="Y17" s="12">
        <v>104.5</v>
      </c>
      <c r="Z17" s="12">
        <v>97.9</v>
      </c>
      <c r="AA17" s="12">
        <v>106.6</v>
      </c>
      <c r="AB17" s="13">
        <v>105.5</v>
      </c>
      <c r="AC17" s="87"/>
      <c r="AD17" s="18"/>
      <c r="AE17" s="18"/>
      <c r="AF17" s="18"/>
      <c r="AG17" s="18"/>
      <c r="AH17" s="18"/>
      <c r="AI17" s="18"/>
      <c r="AJ17" s="18"/>
      <c r="AK17" s="18"/>
    </row>
    <row r="18" spans="1:39" ht="25.5" x14ac:dyDescent="0.25">
      <c r="A18" s="79" t="s">
        <v>34</v>
      </c>
      <c r="B18" s="76"/>
      <c r="C18" s="76"/>
      <c r="D18" s="76"/>
      <c r="E18" s="76"/>
      <c r="F18" s="77"/>
      <c r="G18" s="77"/>
      <c r="H18" s="77"/>
      <c r="I18" s="77"/>
      <c r="J18" s="77"/>
      <c r="K18" s="78"/>
      <c r="L18" s="78"/>
      <c r="M18" s="77"/>
      <c r="N18" s="76"/>
      <c r="O18" s="76"/>
      <c r="P18" s="76"/>
      <c r="Q18" s="76"/>
      <c r="R18" s="77"/>
      <c r="S18" s="77"/>
      <c r="T18" s="77"/>
      <c r="U18" s="77"/>
      <c r="V18" s="77"/>
      <c r="W18" s="78"/>
      <c r="X18" s="78"/>
      <c r="Y18" s="77"/>
      <c r="Z18" s="77"/>
      <c r="AA18" s="78"/>
      <c r="AB18" s="78"/>
      <c r="AC18" s="87"/>
      <c r="AD18" s="18"/>
      <c r="AE18" s="18"/>
      <c r="AF18" s="18"/>
      <c r="AG18" s="18"/>
      <c r="AH18" s="18"/>
      <c r="AI18" s="18"/>
      <c r="AJ18" s="18"/>
      <c r="AK18" s="18"/>
    </row>
    <row r="19" spans="1:39" ht="25.5" x14ac:dyDescent="0.25">
      <c r="A19" s="25" t="s">
        <v>12</v>
      </c>
      <c r="B19" s="39">
        <v>97.4</v>
      </c>
      <c r="C19" s="39">
        <v>91.5</v>
      </c>
      <c r="D19" s="39">
        <v>89.6</v>
      </c>
      <c r="E19" s="39">
        <v>88.3</v>
      </c>
      <c r="F19" s="28">
        <v>98.8</v>
      </c>
      <c r="G19" s="28">
        <v>108.2</v>
      </c>
      <c r="H19" s="28">
        <v>102.3</v>
      </c>
      <c r="I19" s="28">
        <v>103.1</v>
      </c>
      <c r="J19" s="28">
        <v>107.1</v>
      </c>
      <c r="K19" s="12">
        <v>98.3</v>
      </c>
      <c r="L19" s="12">
        <v>95.1</v>
      </c>
      <c r="M19" s="28">
        <v>105</v>
      </c>
      <c r="N19" s="39">
        <v>98.7</v>
      </c>
      <c r="O19" s="39">
        <v>111.5</v>
      </c>
      <c r="P19" s="39">
        <v>100.1</v>
      </c>
      <c r="Q19" s="39">
        <v>100.8</v>
      </c>
      <c r="R19" s="28">
        <v>90.8</v>
      </c>
      <c r="S19" s="28">
        <v>108.9</v>
      </c>
      <c r="T19" s="28">
        <v>101.8</v>
      </c>
      <c r="U19" s="28">
        <v>91.5</v>
      </c>
      <c r="V19" s="28">
        <v>100.5</v>
      </c>
      <c r="W19" s="12">
        <v>101.5</v>
      </c>
      <c r="X19" s="12">
        <v>91.3</v>
      </c>
      <c r="Y19" s="28">
        <v>97.9</v>
      </c>
      <c r="Z19" s="28">
        <v>115.1</v>
      </c>
      <c r="AA19" s="12">
        <v>88.8</v>
      </c>
      <c r="AB19" s="13">
        <v>101</v>
      </c>
      <c r="AC19" s="87"/>
      <c r="AD19" s="18"/>
      <c r="AE19" s="18"/>
      <c r="AF19" s="18"/>
      <c r="AG19" s="18"/>
      <c r="AH19" s="18"/>
      <c r="AI19" s="18"/>
      <c r="AJ19" s="18"/>
      <c r="AK19" s="18"/>
      <c r="AM19" s="18"/>
    </row>
    <row r="20" spans="1:39" ht="25.5" x14ac:dyDescent="0.25">
      <c r="A20" s="25" t="s">
        <v>13</v>
      </c>
      <c r="B20" s="29">
        <v>99</v>
      </c>
      <c r="C20" s="29">
        <v>99.4</v>
      </c>
      <c r="D20" s="29">
        <v>98.6</v>
      </c>
      <c r="E20" s="29">
        <v>103.1</v>
      </c>
      <c r="F20" s="12">
        <v>100.5</v>
      </c>
      <c r="G20" s="12">
        <v>98.5</v>
      </c>
      <c r="H20" s="12">
        <v>100.6</v>
      </c>
      <c r="I20" s="12">
        <v>109</v>
      </c>
      <c r="J20" s="12">
        <v>111.8</v>
      </c>
      <c r="K20" s="12">
        <v>104.8</v>
      </c>
      <c r="L20" s="13">
        <v>109.5</v>
      </c>
      <c r="M20" s="12">
        <v>110.9</v>
      </c>
      <c r="N20" s="29">
        <v>105.7</v>
      </c>
      <c r="O20" s="29">
        <v>100.8</v>
      </c>
      <c r="P20" s="29">
        <v>110.4</v>
      </c>
      <c r="Q20" s="29">
        <v>105.9</v>
      </c>
      <c r="R20" s="12">
        <v>102.7</v>
      </c>
      <c r="S20" s="12">
        <v>97.9</v>
      </c>
      <c r="T20" s="12">
        <v>107.1</v>
      </c>
      <c r="U20" s="12">
        <v>104.3</v>
      </c>
      <c r="V20" s="12">
        <v>104.5</v>
      </c>
      <c r="W20" s="12">
        <v>101.9</v>
      </c>
      <c r="X20" s="13">
        <v>104.9</v>
      </c>
      <c r="Y20" s="12">
        <v>104.9</v>
      </c>
      <c r="Z20" s="12">
        <v>96.5</v>
      </c>
      <c r="AA20" s="12">
        <v>101.1</v>
      </c>
      <c r="AB20" s="13">
        <v>107.4</v>
      </c>
      <c r="AC20" s="87"/>
      <c r="AD20" s="18"/>
      <c r="AE20" s="18"/>
      <c r="AF20" s="18"/>
      <c r="AG20" s="18"/>
      <c r="AH20" s="18"/>
      <c r="AI20" s="18"/>
      <c r="AJ20" s="18"/>
      <c r="AK20" s="18"/>
      <c r="AM20" s="18"/>
    </row>
    <row r="21" spans="1:39" ht="25.5" x14ac:dyDescent="0.25">
      <c r="A21" s="24" t="s">
        <v>15</v>
      </c>
      <c r="B21" s="29">
        <v>96.9</v>
      </c>
      <c r="C21" s="29">
        <v>100.6</v>
      </c>
      <c r="D21" s="29">
        <v>86.5</v>
      </c>
      <c r="E21" s="29">
        <v>95.7</v>
      </c>
      <c r="F21" s="12">
        <v>105.9</v>
      </c>
      <c r="G21" s="12">
        <v>92.6</v>
      </c>
      <c r="H21" s="12">
        <v>94.4</v>
      </c>
      <c r="I21" s="12">
        <v>97.1</v>
      </c>
      <c r="J21" s="12">
        <v>96.2</v>
      </c>
      <c r="K21" s="12">
        <v>97.9</v>
      </c>
      <c r="L21" s="13">
        <v>91.6</v>
      </c>
      <c r="M21" s="12">
        <v>101.2</v>
      </c>
      <c r="N21" s="29">
        <v>103.4</v>
      </c>
      <c r="O21" s="29">
        <v>84.8</v>
      </c>
      <c r="P21" s="29">
        <v>97.8</v>
      </c>
      <c r="Q21" s="29">
        <v>98.7</v>
      </c>
      <c r="R21" s="12">
        <v>101.5</v>
      </c>
      <c r="S21" s="12">
        <v>102.4</v>
      </c>
      <c r="T21" s="12">
        <v>93.5</v>
      </c>
      <c r="U21" s="12">
        <v>107.4</v>
      </c>
      <c r="V21" s="12">
        <v>97.1</v>
      </c>
      <c r="W21" s="12">
        <v>93.2</v>
      </c>
      <c r="X21" s="13">
        <v>97.3</v>
      </c>
      <c r="Y21" s="12">
        <v>98.2</v>
      </c>
      <c r="Z21" s="12">
        <v>89.9</v>
      </c>
      <c r="AA21" s="12">
        <v>102.6</v>
      </c>
      <c r="AB21" s="13">
        <v>116.6</v>
      </c>
      <c r="AC21" s="87"/>
      <c r="AD21" s="18"/>
      <c r="AE21" s="18"/>
      <c r="AF21" s="18"/>
      <c r="AG21" s="18"/>
      <c r="AH21" s="18"/>
      <c r="AI21" s="18"/>
      <c r="AJ21" s="18"/>
      <c r="AK21" s="18"/>
      <c r="AM21" s="18"/>
    </row>
    <row r="22" spans="1:39" ht="25.5" x14ac:dyDescent="0.25">
      <c r="A22" s="24" t="s">
        <v>14</v>
      </c>
      <c r="B22" s="29">
        <v>98.9</v>
      </c>
      <c r="C22" s="29">
        <v>99.4</v>
      </c>
      <c r="D22" s="29">
        <v>100.2</v>
      </c>
      <c r="E22" s="29">
        <v>102.7</v>
      </c>
      <c r="F22" s="12">
        <v>99.8</v>
      </c>
      <c r="G22" s="12">
        <v>98.7</v>
      </c>
      <c r="H22" s="12">
        <v>102.1</v>
      </c>
      <c r="I22" s="12">
        <v>112.5</v>
      </c>
      <c r="J22" s="12">
        <v>115.2</v>
      </c>
      <c r="K22" s="12">
        <v>105.7</v>
      </c>
      <c r="L22" s="13">
        <v>115.5</v>
      </c>
      <c r="M22" s="12">
        <v>114.1</v>
      </c>
      <c r="N22" s="29">
        <v>109</v>
      </c>
      <c r="O22" s="29">
        <v>101.2</v>
      </c>
      <c r="P22" s="29">
        <v>110.7</v>
      </c>
      <c r="Q22" s="29">
        <v>105.5</v>
      </c>
      <c r="R22" s="12">
        <v>102.8</v>
      </c>
      <c r="S22" s="12">
        <v>96.3</v>
      </c>
      <c r="T22" s="12">
        <v>111.7</v>
      </c>
      <c r="U22" s="12">
        <v>107.2</v>
      </c>
      <c r="V22" s="12">
        <v>105.3</v>
      </c>
      <c r="W22" s="12">
        <v>101.9</v>
      </c>
      <c r="X22" s="13">
        <v>105.7</v>
      </c>
      <c r="Y22" s="12">
        <v>106.4</v>
      </c>
      <c r="Z22" s="12">
        <v>94.4</v>
      </c>
      <c r="AA22" s="12">
        <v>99.2</v>
      </c>
      <c r="AB22" s="13">
        <v>112.3</v>
      </c>
      <c r="AC22" s="87"/>
      <c r="AD22" s="18"/>
      <c r="AE22" s="18"/>
      <c r="AF22" s="18"/>
      <c r="AG22" s="18"/>
      <c r="AH22" s="18"/>
      <c r="AI22" s="18"/>
      <c r="AJ22" s="18"/>
      <c r="AK22" s="18"/>
      <c r="AM22" s="18"/>
    </row>
    <row r="23" spans="1:39" ht="51" customHeight="1" x14ac:dyDescent="0.25">
      <c r="A23" s="24" t="s">
        <v>42</v>
      </c>
      <c r="B23" s="39">
        <v>101.6</v>
      </c>
      <c r="C23" s="39">
        <v>96.5</v>
      </c>
      <c r="D23" s="39">
        <v>96.9</v>
      </c>
      <c r="E23" s="39">
        <v>110.3</v>
      </c>
      <c r="F23" s="28">
        <v>92.3</v>
      </c>
      <c r="G23" s="28">
        <v>104</v>
      </c>
      <c r="H23" s="28">
        <v>96.2</v>
      </c>
      <c r="I23" s="28">
        <v>102.7</v>
      </c>
      <c r="J23" s="28">
        <v>108.3</v>
      </c>
      <c r="K23" s="12">
        <v>104.2</v>
      </c>
      <c r="L23" s="13">
        <v>92.5</v>
      </c>
      <c r="M23" s="28">
        <v>101.7</v>
      </c>
      <c r="N23" s="39">
        <v>87.8</v>
      </c>
      <c r="O23" s="39">
        <v>111.8</v>
      </c>
      <c r="P23" s="39">
        <v>120.5</v>
      </c>
      <c r="Q23" s="39">
        <v>115.6</v>
      </c>
      <c r="R23" s="28">
        <v>103.9</v>
      </c>
      <c r="S23" s="28">
        <v>103.3</v>
      </c>
      <c r="T23" s="28">
        <v>93.6</v>
      </c>
      <c r="U23" s="28">
        <v>86.3</v>
      </c>
      <c r="V23" s="28">
        <v>104.1</v>
      </c>
      <c r="W23" s="12">
        <v>106.2</v>
      </c>
      <c r="X23" s="13">
        <v>104</v>
      </c>
      <c r="Y23" s="28">
        <v>99.4</v>
      </c>
      <c r="Z23" s="28">
        <v>111.3</v>
      </c>
      <c r="AA23" s="12">
        <v>104.9</v>
      </c>
      <c r="AB23" s="13">
        <v>71.400000000000006</v>
      </c>
      <c r="AC23" s="87"/>
      <c r="AD23" s="18"/>
      <c r="AE23" s="18"/>
      <c r="AF23" s="18"/>
      <c r="AG23" s="18"/>
      <c r="AH23" s="18"/>
      <c r="AI23" s="18"/>
      <c r="AJ23" s="18"/>
      <c r="AK23" s="18"/>
      <c r="AM23" s="18"/>
    </row>
    <row r="24" spans="1:39" ht="54" customHeight="1" x14ac:dyDescent="0.25">
      <c r="A24" s="24" t="s">
        <v>41</v>
      </c>
      <c r="B24" s="39">
        <v>99.3</v>
      </c>
      <c r="C24" s="39">
        <v>107.3</v>
      </c>
      <c r="D24" s="39">
        <v>115.1</v>
      </c>
      <c r="E24" s="39">
        <v>113.3</v>
      </c>
      <c r="F24" s="28">
        <v>127.7</v>
      </c>
      <c r="G24" s="28">
        <v>95.5</v>
      </c>
      <c r="H24" s="28">
        <v>102.4</v>
      </c>
      <c r="I24" s="28">
        <v>100.4</v>
      </c>
      <c r="J24" s="28">
        <v>98.9</v>
      </c>
      <c r="K24" s="12">
        <v>107.2</v>
      </c>
      <c r="L24" s="13">
        <v>98.5</v>
      </c>
      <c r="M24" s="28">
        <v>102.7</v>
      </c>
      <c r="N24" s="39">
        <v>102.1</v>
      </c>
      <c r="O24" s="39">
        <v>103.8</v>
      </c>
      <c r="P24" s="39">
        <v>103.5</v>
      </c>
      <c r="Q24" s="39">
        <v>100.5</v>
      </c>
      <c r="R24" s="28">
        <v>100.7</v>
      </c>
      <c r="S24" s="28">
        <v>98.6</v>
      </c>
      <c r="T24" s="28">
        <v>103.1</v>
      </c>
      <c r="U24" s="28">
        <v>103.8</v>
      </c>
      <c r="V24" s="28">
        <v>103.4</v>
      </c>
      <c r="W24" s="12">
        <v>102.6</v>
      </c>
      <c r="X24" s="13">
        <v>106.8</v>
      </c>
      <c r="Y24" s="28">
        <v>102.9</v>
      </c>
      <c r="Z24" s="28">
        <v>105.4</v>
      </c>
      <c r="AA24" s="12">
        <v>116</v>
      </c>
      <c r="AB24" s="13">
        <v>102.4</v>
      </c>
      <c r="AC24" s="87"/>
      <c r="AD24" s="18"/>
      <c r="AE24" s="18"/>
      <c r="AF24" s="18"/>
      <c r="AG24" s="18"/>
      <c r="AH24" s="18"/>
      <c r="AI24" s="18"/>
      <c r="AJ24" s="18"/>
      <c r="AK24" s="18"/>
      <c r="AM24" s="18"/>
    </row>
    <row r="25" spans="1:39" ht="25.5" x14ac:dyDescent="0.25">
      <c r="A25" s="25" t="s">
        <v>16</v>
      </c>
      <c r="B25" s="39">
        <v>108.4</v>
      </c>
      <c r="C25" s="39">
        <v>109.5</v>
      </c>
      <c r="D25" s="39">
        <v>112.1</v>
      </c>
      <c r="E25" s="39">
        <v>100.9</v>
      </c>
      <c r="F25" s="28">
        <v>93</v>
      </c>
      <c r="G25" s="28">
        <v>100.2</v>
      </c>
      <c r="H25" s="28">
        <v>93.6</v>
      </c>
      <c r="I25" s="28">
        <v>97.4</v>
      </c>
      <c r="J25" s="28">
        <v>101.4</v>
      </c>
      <c r="K25" s="12">
        <v>101.4</v>
      </c>
      <c r="L25" s="13">
        <v>108.8</v>
      </c>
      <c r="M25" s="28">
        <v>103.4</v>
      </c>
      <c r="N25" s="39">
        <v>95.2</v>
      </c>
      <c r="O25" s="39">
        <v>114.4</v>
      </c>
      <c r="P25" s="39">
        <v>102.3</v>
      </c>
      <c r="Q25" s="39">
        <v>120.9</v>
      </c>
      <c r="R25" s="28">
        <v>94.3</v>
      </c>
      <c r="S25" s="28">
        <v>95.6</v>
      </c>
      <c r="T25" s="28">
        <v>108.9</v>
      </c>
      <c r="U25" s="28">
        <v>110.5</v>
      </c>
      <c r="V25" s="28">
        <v>95.7</v>
      </c>
      <c r="W25" s="12">
        <v>99.6</v>
      </c>
      <c r="X25" s="13">
        <v>112.4</v>
      </c>
      <c r="Y25" s="28">
        <v>100.8</v>
      </c>
      <c r="Z25" s="28">
        <v>92.7</v>
      </c>
      <c r="AA25" s="12">
        <v>107.8</v>
      </c>
      <c r="AB25" s="13">
        <v>102.4</v>
      </c>
      <c r="AC25" s="87"/>
      <c r="AD25" s="18"/>
      <c r="AE25" s="18"/>
      <c r="AF25" s="18"/>
      <c r="AG25" s="18"/>
      <c r="AH25" s="18"/>
      <c r="AI25" s="18"/>
      <c r="AJ25" s="18"/>
      <c r="AK25" s="18"/>
      <c r="AM25" s="18"/>
    </row>
    <row r="26" spans="1:39" ht="25.5" x14ac:dyDescent="0.25">
      <c r="A26" s="25" t="s">
        <v>17</v>
      </c>
      <c r="B26" s="39">
        <v>111.1</v>
      </c>
      <c r="C26" s="39">
        <v>106.6</v>
      </c>
      <c r="D26" s="39">
        <v>106</v>
      </c>
      <c r="E26" s="39">
        <v>103.3</v>
      </c>
      <c r="F26" s="28">
        <v>105.8</v>
      </c>
      <c r="G26" s="28">
        <v>102.6</v>
      </c>
      <c r="H26" s="28">
        <v>103.4</v>
      </c>
      <c r="I26" s="28">
        <v>99.2</v>
      </c>
      <c r="J26" s="28">
        <v>102.5</v>
      </c>
      <c r="K26" s="12">
        <v>102.5</v>
      </c>
      <c r="L26" s="13">
        <v>104.6</v>
      </c>
      <c r="M26" s="28">
        <v>104.7</v>
      </c>
      <c r="N26" s="39">
        <v>105.8</v>
      </c>
      <c r="O26" s="39">
        <v>106.3</v>
      </c>
      <c r="P26" s="39">
        <v>98.2</v>
      </c>
      <c r="Q26" s="39">
        <v>99.8</v>
      </c>
      <c r="R26" s="28">
        <v>103.1</v>
      </c>
      <c r="S26" s="28">
        <v>99.6</v>
      </c>
      <c r="T26" s="28">
        <v>95.6</v>
      </c>
      <c r="U26" s="28">
        <v>106.1</v>
      </c>
      <c r="V26" s="28">
        <v>104.1</v>
      </c>
      <c r="W26" s="12">
        <v>108.5</v>
      </c>
      <c r="X26" s="13">
        <v>102.8</v>
      </c>
      <c r="Y26" s="28">
        <v>103.6</v>
      </c>
      <c r="Z26" s="28">
        <v>97.6</v>
      </c>
      <c r="AA26" s="12">
        <v>111.5</v>
      </c>
      <c r="AB26" s="13">
        <v>102.6</v>
      </c>
      <c r="AC26" s="87"/>
      <c r="AD26" s="18"/>
      <c r="AE26" s="18"/>
      <c r="AF26" s="18"/>
      <c r="AG26" s="18"/>
      <c r="AH26" s="18"/>
      <c r="AI26" s="18"/>
      <c r="AJ26" s="18"/>
      <c r="AK26" s="18"/>
      <c r="AM26" s="18"/>
    </row>
    <row r="27" spans="1:39" ht="25.5" x14ac:dyDescent="0.25">
      <c r="A27" s="25" t="s">
        <v>18</v>
      </c>
      <c r="B27" s="39">
        <v>102.3</v>
      </c>
      <c r="C27" s="39">
        <v>107.8</v>
      </c>
      <c r="D27" s="39">
        <v>95.8</v>
      </c>
      <c r="E27" s="39">
        <v>122.5</v>
      </c>
      <c r="F27" s="28">
        <v>112.4</v>
      </c>
      <c r="G27" s="28">
        <v>94.6</v>
      </c>
      <c r="H27" s="28">
        <v>101.2</v>
      </c>
      <c r="I27" s="28">
        <v>106.7</v>
      </c>
      <c r="J27" s="28">
        <v>104.8</v>
      </c>
      <c r="K27" s="12">
        <v>109.3</v>
      </c>
      <c r="L27" s="13">
        <v>110.8</v>
      </c>
      <c r="M27" s="28">
        <v>102.5</v>
      </c>
      <c r="N27" s="39">
        <v>94.1</v>
      </c>
      <c r="O27" s="39">
        <v>94</v>
      </c>
      <c r="P27" s="39">
        <v>110.3</v>
      </c>
      <c r="Q27" s="39">
        <v>104.1</v>
      </c>
      <c r="R27" s="28">
        <v>109</v>
      </c>
      <c r="S27" s="28">
        <v>102.1</v>
      </c>
      <c r="T27" s="28">
        <v>99.8</v>
      </c>
      <c r="U27" s="28">
        <v>98.7</v>
      </c>
      <c r="V27" s="28">
        <v>102.3</v>
      </c>
      <c r="W27" s="12">
        <v>112.4</v>
      </c>
      <c r="X27" s="13">
        <v>112.4</v>
      </c>
      <c r="Y27" s="28">
        <v>102.6</v>
      </c>
      <c r="Z27" s="28">
        <v>90.7</v>
      </c>
      <c r="AA27" s="12">
        <v>111.5</v>
      </c>
      <c r="AB27" s="13">
        <v>108.5</v>
      </c>
      <c r="AC27" s="87"/>
      <c r="AD27" s="18"/>
      <c r="AE27" s="18"/>
      <c r="AF27" s="18"/>
      <c r="AG27" s="18"/>
      <c r="AH27" s="18"/>
      <c r="AI27" s="18"/>
      <c r="AJ27" s="18"/>
      <c r="AK27" s="18"/>
      <c r="AM27" s="18"/>
    </row>
    <row r="28" spans="1:39" ht="25.5" x14ac:dyDescent="0.25">
      <c r="A28" s="25" t="s">
        <v>19</v>
      </c>
      <c r="B28" s="39">
        <v>117.5</v>
      </c>
      <c r="C28" s="39">
        <v>101.6</v>
      </c>
      <c r="D28" s="39">
        <v>109.3</v>
      </c>
      <c r="E28" s="39">
        <v>107.2</v>
      </c>
      <c r="F28" s="28">
        <v>111.8</v>
      </c>
      <c r="G28" s="28">
        <v>98</v>
      </c>
      <c r="H28" s="28">
        <v>94.9</v>
      </c>
      <c r="I28" s="28">
        <v>100.3</v>
      </c>
      <c r="J28" s="28">
        <v>97.4</v>
      </c>
      <c r="K28" s="12">
        <v>111.6</v>
      </c>
      <c r="L28" s="13">
        <v>99.7</v>
      </c>
      <c r="M28" s="28">
        <v>106.5</v>
      </c>
      <c r="N28" s="39">
        <v>109.7</v>
      </c>
      <c r="O28" s="39">
        <v>97.2</v>
      </c>
      <c r="P28" s="39">
        <v>102.9</v>
      </c>
      <c r="Q28" s="39">
        <v>108.6</v>
      </c>
      <c r="R28" s="28">
        <v>104.8</v>
      </c>
      <c r="S28" s="28">
        <v>101.1</v>
      </c>
      <c r="T28" s="28">
        <v>129</v>
      </c>
      <c r="U28" s="28">
        <v>100.2</v>
      </c>
      <c r="V28" s="28">
        <v>100.4</v>
      </c>
      <c r="W28" s="12">
        <v>122.1</v>
      </c>
      <c r="X28" s="13">
        <v>97.4</v>
      </c>
      <c r="Y28" s="28">
        <v>101.1</v>
      </c>
      <c r="Z28" s="28">
        <v>73.599999999999994</v>
      </c>
      <c r="AA28" s="12">
        <v>121.9</v>
      </c>
      <c r="AB28" s="13">
        <v>110.9</v>
      </c>
      <c r="AC28" s="87"/>
      <c r="AD28" s="18"/>
      <c r="AE28" s="18"/>
      <c r="AF28" s="18"/>
      <c r="AG28" s="18"/>
      <c r="AH28" s="18"/>
      <c r="AI28" s="18"/>
      <c r="AJ28" s="18"/>
      <c r="AK28" s="18"/>
      <c r="AM28" s="22"/>
    </row>
    <row r="29" spans="1:39" ht="25.5" x14ac:dyDescent="0.25">
      <c r="A29" s="25" t="s">
        <v>20</v>
      </c>
      <c r="B29" s="39">
        <v>112.9</v>
      </c>
      <c r="C29" s="39">
        <v>111.8</v>
      </c>
      <c r="D29" s="39">
        <v>116.1</v>
      </c>
      <c r="E29" s="39">
        <v>107.4</v>
      </c>
      <c r="F29" s="28">
        <v>110.8</v>
      </c>
      <c r="G29" s="28">
        <v>110.7</v>
      </c>
      <c r="H29" s="28">
        <v>113.8</v>
      </c>
      <c r="I29" s="28">
        <v>103.9</v>
      </c>
      <c r="J29" s="28">
        <v>117.5</v>
      </c>
      <c r="K29" s="12">
        <v>96.7</v>
      </c>
      <c r="L29" s="13">
        <v>105.1</v>
      </c>
      <c r="M29" s="28">
        <v>108.1</v>
      </c>
      <c r="N29" s="39">
        <v>108.1</v>
      </c>
      <c r="O29" s="39">
        <v>103.5</v>
      </c>
      <c r="P29" s="39">
        <v>90</v>
      </c>
      <c r="Q29" s="39">
        <v>106.2</v>
      </c>
      <c r="R29" s="28">
        <v>114.1</v>
      </c>
      <c r="S29" s="28">
        <v>101.8</v>
      </c>
      <c r="T29" s="28">
        <v>109.3</v>
      </c>
      <c r="U29" s="28">
        <v>109.8</v>
      </c>
      <c r="V29" s="28">
        <v>113.2</v>
      </c>
      <c r="W29" s="12">
        <v>110</v>
      </c>
      <c r="X29" s="13">
        <v>107.3</v>
      </c>
      <c r="Y29" s="28">
        <v>108.7</v>
      </c>
      <c r="Z29" s="28">
        <v>107.6</v>
      </c>
      <c r="AA29" s="12">
        <v>126.4</v>
      </c>
      <c r="AB29" s="13">
        <v>105.4</v>
      </c>
      <c r="AC29" s="87"/>
      <c r="AD29" s="18"/>
      <c r="AE29" s="18"/>
      <c r="AF29" s="18"/>
      <c r="AG29" s="18"/>
      <c r="AH29" s="18"/>
      <c r="AI29" s="18"/>
      <c r="AJ29" s="18"/>
      <c r="AK29" s="18"/>
      <c r="AM29" s="18"/>
    </row>
    <row r="30" spans="1:39" ht="25.5" x14ac:dyDescent="0.25">
      <c r="A30" s="25" t="s">
        <v>21</v>
      </c>
      <c r="B30" s="39">
        <v>123.2</v>
      </c>
      <c r="C30" s="39">
        <v>145</v>
      </c>
      <c r="D30" s="39">
        <v>99</v>
      </c>
      <c r="E30" s="39">
        <v>115.7</v>
      </c>
      <c r="F30" s="28">
        <v>125.9</v>
      </c>
      <c r="G30" s="28">
        <v>100</v>
      </c>
      <c r="H30" s="28">
        <v>95.6</v>
      </c>
      <c r="I30" s="28">
        <v>103.5</v>
      </c>
      <c r="J30" s="28">
        <v>108.8</v>
      </c>
      <c r="K30" s="12">
        <v>104.4</v>
      </c>
      <c r="L30" s="13">
        <v>105.5</v>
      </c>
      <c r="M30" s="28">
        <v>128</v>
      </c>
      <c r="N30" s="39">
        <v>119.5</v>
      </c>
      <c r="O30" s="39">
        <v>80</v>
      </c>
      <c r="P30" s="39">
        <v>100.5</v>
      </c>
      <c r="Q30" s="39">
        <v>109.5</v>
      </c>
      <c r="R30" s="28">
        <v>88.2</v>
      </c>
      <c r="S30" s="28">
        <v>112</v>
      </c>
      <c r="T30" s="28">
        <v>110.1</v>
      </c>
      <c r="U30" s="28">
        <v>116.2</v>
      </c>
      <c r="V30" s="28">
        <v>102.6</v>
      </c>
      <c r="W30" s="12">
        <v>102.3</v>
      </c>
      <c r="X30" s="13">
        <v>125.5</v>
      </c>
      <c r="Y30" s="28">
        <v>108.2</v>
      </c>
      <c r="Z30" s="28">
        <v>87.1</v>
      </c>
      <c r="AA30" s="12">
        <v>90.8</v>
      </c>
      <c r="AB30" s="13">
        <v>141.6</v>
      </c>
      <c r="AC30" s="87"/>
      <c r="AD30" s="18"/>
      <c r="AE30" s="18"/>
      <c r="AF30" s="18"/>
      <c r="AG30" s="18"/>
      <c r="AH30" s="18"/>
      <c r="AI30" s="18"/>
      <c r="AJ30" s="18"/>
      <c r="AK30" s="18"/>
      <c r="AM30" s="18"/>
    </row>
    <row r="31" spans="1:39" ht="25.5" x14ac:dyDescent="0.25">
      <c r="A31" s="25" t="s">
        <v>22</v>
      </c>
      <c r="B31" s="39">
        <v>115.7</v>
      </c>
      <c r="C31" s="39">
        <v>109.7</v>
      </c>
      <c r="D31" s="39">
        <v>107.3</v>
      </c>
      <c r="E31" s="39">
        <v>109.2</v>
      </c>
      <c r="F31" s="28">
        <v>99.9</v>
      </c>
      <c r="G31" s="28">
        <v>97.8</v>
      </c>
      <c r="H31" s="28">
        <v>105.1</v>
      </c>
      <c r="I31" s="28">
        <v>103.4</v>
      </c>
      <c r="J31" s="28">
        <v>98</v>
      </c>
      <c r="K31" s="12">
        <v>101.9</v>
      </c>
      <c r="L31" s="13">
        <v>105.5</v>
      </c>
      <c r="M31" s="28">
        <v>99.9</v>
      </c>
      <c r="N31" s="39">
        <v>102.3</v>
      </c>
      <c r="O31" s="39">
        <v>101</v>
      </c>
      <c r="P31" s="39">
        <v>107.3</v>
      </c>
      <c r="Q31" s="39">
        <v>106.1</v>
      </c>
      <c r="R31" s="28">
        <v>105.7</v>
      </c>
      <c r="S31" s="28">
        <v>96</v>
      </c>
      <c r="T31" s="28">
        <v>103.3</v>
      </c>
      <c r="U31" s="28">
        <v>100.9</v>
      </c>
      <c r="V31" s="28">
        <v>106.5</v>
      </c>
      <c r="W31" s="12">
        <v>100.9</v>
      </c>
      <c r="X31" s="13">
        <v>102.5</v>
      </c>
      <c r="Y31" s="28">
        <v>116</v>
      </c>
      <c r="Z31" s="28">
        <v>103.4</v>
      </c>
      <c r="AA31" s="12">
        <v>102.3</v>
      </c>
      <c r="AB31" s="13">
        <v>102.6</v>
      </c>
      <c r="AC31" s="87"/>
      <c r="AD31" s="18"/>
      <c r="AE31" s="18"/>
      <c r="AF31" s="18"/>
      <c r="AG31" s="18"/>
      <c r="AH31" s="18"/>
      <c r="AI31" s="18"/>
      <c r="AJ31" s="18"/>
      <c r="AK31" s="18"/>
      <c r="AM31" s="18"/>
    </row>
    <row r="32" spans="1:39" ht="25.5" x14ac:dyDescent="0.25">
      <c r="A32" s="25" t="s">
        <v>23</v>
      </c>
      <c r="B32" s="39">
        <v>95.1</v>
      </c>
      <c r="C32" s="39">
        <v>139.30000000000001</v>
      </c>
      <c r="D32" s="39">
        <v>135.6</v>
      </c>
      <c r="E32" s="39">
        <v>109.3</v>
      </c>
      <c r="F32" s="28">
        <v>147.30000000000001</v>
      </c>
      <c r="G32" s="28">
        <v>99</v>
      </c>
      <c r="H32" s="28">
        <v>101.2</v>
      </c>
      <c r="I32" s="28">
        <v>104.7</v>
      </c>
      <c r="J32" s="28">
        <v>102.3</v>
      </c>
      <c r="K32" s="12">
        <v>107.5</v>
      </c>
      <c r="L32" s="13">
        <v>106.8</v>
      </c>
      <c r="M32" s="28">
        <v>108.7</v>
      </c>
      <c r="N32" s="39">
        <v>109</v>
      </c>
      <c r="O32" s="39">
        <v>105.5</v>
      </c>
      <c r="P32" s="39">
        <v>92.4</v>
      </c>
      <c r="Q32" s="39">
        <v>100.9</v>
      </c>
      <c r="R32" s="28">
        <v>105.1</v>
      </c>
      <c r="S32" s="28">
        <v>107.4</v>
      </c>
      <c r="T32" s="28">
        <v>104.6</v>
      </c>
      <c r="U32" s="28">
        <v>111.8</v>
      </c>
      <c r="V32" s="28">
        <v>97.9</v>
      </c>
      <c r="W32" s="12">
        <v>111.9</v>
      </c>
      <c r="X32" s="13">
        <v>108.4</v>
      </c>
      <c r="Y32" s="28">
        <v>104.2</v>
      </c>
      <c r="Z32" s="28">
        <v>101.8</v>
      </c>
      <c r="AA32" s="12">
        <v>113.2</v>
      </c>
      <c r="AB32" s="13">
        <v>104.9</v>
      </c>
      <c r="AC32" s="87"/>
      <c r="AD32" s="18"/>
      <c r="AE32" s="18"/>
      <c r="AF32" s="18"/>
      <c r="AG32" s="18"/>
      <c r="AH32" s="18"/>
      <c r="AI32" s="18"/>
      <c r="AJ32" s="18"/>
      <c r="AK32" s="18"/>
      <c r="AM32" s="18"/>
    </row>
    <row r="33" spans="1:39" ht="25.5" x14ac:dyDescent="0.25">
      <c r="A33" s="25" t="s">
        <v>24</v>
      </c>
      <c r="B33" s="39">
        <v>117.9</v>
      </c>
      <c r="C33" s="39">
        <v>123.7</v>
      </c>
      <c r="D33" s="39">
        <v>131.80000000000001</v>
      </c>
      <c r="E33" s="39">
        <v>98.5</v>
      </c>
      <c r="F33" s="28">
        <v>98.7</v>
      </c>
      <c r="G33" s="28">
        <v>119.3</v>
      </c>
      <c r="H33" s="28">
        <v>92.1</v>
      </c>
      <c r="I33" s="28">
        <v>96.1</v>
      </c>
      <c r="J33" s="28">
        <v>121.2</v>
      </c>
      <c r="K33" s="12">
        <v>96.5</v>
      </c>
      <c r="L33" s="13">
        <v>110</v>
      </c>
      <c r="M33" s="28">
        <v>117.5</v>
      </c>
      <c r="N33" s="39">
        <v>112.5</v>
      </c>
      <c r="O33" s="39">
        <v>107.6</v>
      </c>
      <c r="P33" s="39">
        <v>117.6</v>
      </c>
      <c r="Q33" s="39">
        <v>111.7</v>
      </c>
      <c r="R33" s="28">
        <v>109.3</v>
      </c>
      <c r="S33" s="28">
        <v>100.1</v>
      </c>
      <c r="T33" s="28">
        <v>105.3</v>
      </c>
      <c r="U33" s="28">
        <v>108.8</v>
      </c>
      <c r="V33" s="28">
        <v>109.9</v>
      </c>
      <c r="W33" s="12">
        <v>113.9</v>
      </c>
      <c r="X33" s="13">
        <v>104.6</v>
      </c>
      <c r="Y33" s="28">
        <v>109</v>
      </c>
      <c r="Z33" s="28">
        <v>94.7</v>
      </c>
      <c r="AA33" s="12">
        <v>111.9</v>
      </c>
      <c r="AB33" s="13">
        <v>100.5</v>
      </c>
      <c r="AC33" s="87"/>
      <c r="AD33" s="18"/>
      <c r="AE33" s="18"/>
      <c r="AF33" s="18"/>
      <c r="AG33" s="18"/>
      <c r="AH33" s="18"/>
      <c r="AI33" s="18"/>
      <c r="AJ33" s="18"/>
      <c r="AK33" s="18"/>
      <c r="AM33" s="18"/>
    </row>
    <row r="34" spans="1:39" ht="51" x14ac:dyDescent="0.25">
      <c r="A34" s="25" t="s">
        <v>25</v>
      </c>
      <c r="B34" s="39">
        <v>102.4</v>
      </c>
      <c r="C34" s="39">
        <v>105.6</v>
      </c>
      <c r="D34" s="39">
        <v>101</v>
      </c>
      <c r="E34" s="39">
        <v>115.6</v>
      </c>
      <c r="F34" s="28">
        <v>89</v>
      </c>
      <c r="G34" s="28">
        <v>100.8</v>
      </c>
      <c r="H34" s="28">
        <v>104.4</v>
      </c>
      <c r="I34" s="28">
        <v>102.1</v>
      </c>
      <c r="J34" s="28">
        <v>102.4</v>
      </c>
      <c r="K34" s="12">
        <v>102.5</v>
      </c>
      <c r="L34" s="13">
        <v>102.6</v>
      </c>
      <c r="M34" s="28">
        <v>102.2</v>
      </c>
      <c r="N34" s="39">
        <v>102.2</v>
      </c>
      <c r="O34" s="39">
        <v>105.2</v>
      </c>
      <c r="P34" s="39">
        <v>98.2</v>
      </c>
      <c r="Q34" s="39">
        <v>98.6</v>
      </c>
      <c r="R34" s="28">
        <v>99.1</v>
      </c>
      <c r="S34" s="28">
        <v>100.3</v>
      </c>
      <c r="T34" s="28">
        <v>100</v>
      </c>
      <c r="U34" s="28">
        <v>100.8</v>
      </c>
      <c r="V34" s="28">
        <v>100</v>
      </c>
      <c r="W34" s="12">
        <v>100.2</v>
      </c>
      <c r="X34" s="13">
        <v>100.6</v>
      </c>
      <c r="Y34" s="28">
        <v>105.5</v>
      </c>
      <c r="Z34" s="28">
        <v>103.7</v>
      </c>
      <c r="AA34" s="12">
        <v>100.8</v>
      </c>
      <c r="AB34" s="13">
        <v>103.7</v>
      </c>
      <c r="AC34" s="87"/>
      <c r="AD34" s="18"/>
      <c r="AE34" s="18"/>
      <c r="AF34" s="18"/>
      <c r="AG34" s="18"/>
      <c r="AH34" s="18"/>
      <c r="AI34" s="18"/>
      <c r="AJ34" s="18"/>
      <c r="AK34" s="18"/>
      <c r="AM34" s="18"/>
    </row>
    <row r="35" spans="1:39" ht="25.5" x14ac:dyDescent="0.25">
      <c r="A35" s="25" t="s">
        <v>26</v>
      </c>
      <c r="B35" s="39">
        <v>111.4</v>
      </c>
      <c r="C35" s="39">
        <v>104.8</v>
      </c>
      <c r="D35" s="39">
        <v>105.6</v>
      </c>
      <c r="E35" s="39">
        <v>91.2</v>
      </c>
      <c r="F35" s="28">
        <v>135.6</v>
      </c>
      <c r="G35" s="28">
        <v>105</v>
      </c>
      <c r="H35" s="28">
        <v>100.1</v>
      </c>
      <c r="I35" s="28">
        <v>101.6</v>
      </c>
      <c r="J35" s="28">
        <v>101.6</v>
      </c>
      <c r="K35" s="12">
        <v>102.3</v>
      </c>
      <c r="L35" s="13">
        <v>101.6</v>
      </c>
      <c r="M35" s="28">
        <v>101.3</v>
      </c>
      <c r="N35" s="39">
        <v>101.4</v>
      </c>
      <c r="O35" s="39">
        <v>103.5</v>
      </c>
      <c r="P35" s="39">
        <v>99.8</v>
      </c>
      <c r="Q35" s="39">
        <v>99.7</v>
      </c>
      <c r="R35" s="28">
        <v>98.2</v>
      </c>
      <c r="S35" s="28">
        <v>98.6</v>
      </c>
      <c r="T35" s="28">
        <v>100.9</v>
      </c>
      <c r="U35" s="28">
        <v>102.4</v>
      </c>
      <c r="V35" s="28">
        <v>100.5</v>
      </c>
      <c r="W35" s="12">
        <v>103.4</v>
      </c>
      <c r="X35" s="13">
        <v>104.6</v>
      </c>
      <c r="Y35" s="28">
        <v>104.2</v>
      </c>
      <c r="Z35" s="28">
        <v>104</v>
      </c>
      <c r="AA35" s="12">
        <v>102.6</v>
      </c>
      <c r="AB35" s="13">
        <v>95.1</v>
      </c>
      <c r="AC35" s="87"/>
      <c r="AD35" s="18"/>
      <c r="AE35" s="18"/>
      <c r="AF35" s="18"/>
      <c r="AG35" s="18"/>
      <c r="AH35" s="18"/>
      <c r="AI35" s="18"/>
      <c r="AJ35" s="18"/>
      <c r="AK35" s="18"/>
      <c r="AM35" s="18"/>
    </row>
    <row r="36" spans="1:39" ht="25.5" x14ac:dyDescent="0.25">
      <c r="A36" s="25" t="s">
        <v>27</v>
      </c>
      <c r="B36" s="39">
        <v>106.5</v>
      </c>
      <c r="C36" s="39">
        <v>109.2</v>
      </c>
      <c r="D36" s="39">
        <v>109.6</v>
      </c>
      <c r="E36" s="39">
        <v>95.6</v>
      </c>
      <c r="F36" s="28">
        <v>112.3</v>
      </c>
      <c r="G36" s="28">
        <v>113.8</v>
      </c>
      <c r="H36" s="28">
        <v>110</v>
      </c>
      <c r="I36" s="28">
        <v>107.2</v>
      </c>
      <c r="J36" s="28">
        <v>101.2</v>
      </c>
      <c r="K36" s="12">
        <v>100.2</v>
      </c>
      <c r="L36" s="13">
        <v>104.6</v>
      </c>
      <c r="M36" s="28">
        <v>102.2</v>
      </c>
      <c r="N36" s="39">
        <v>100.7</v>
      </c>
      <c r="O36" s="39">
        <v>105</v>
      </c>
      <c r="P36" s="39">
        <v>111.6</v>
      </c>
      <c r="Q36" s="39">
        <v>109.3</v>
      </c>
      <c r="R36" s="28">
        <v>91.6</v>
      </c>
      <c r="S36" s="28">
        <v>113.6</v>
      </c>
      <c r="T36" s="28">
        <v>109.8</v>
      </c>
      <c r="U36" s="28">
        <v>95.3</v>
      </c>
      <c r="V36" s="28">
        <v>103</v>
      </c>
      <c r="W36" s="12">
        <v>105.8</v>
      </c>
      <c r="X36" s="13">
        <v>113</v>
      </c>
      <c r="Y36" s="28">
        <v>98.3</v>
      </c>
      <c r="Z36" s="28">
        <v>102.6</v>
      </c>
      <c r="AA36" s="12">
        <v>123.1</v>
      </c>
      <c r="AB36" s="13">
        <v>97.7</v>
      </c>
      <c r="AC36" s="87"/>
      <c r="AD36" s="18"/>
      <c r="AE36" s="18"/>
      <c r="AF36" s="18"/>
      <c r="AG36" s="18"/>
      <c r="AH36" s="18"/>
      <c r="AI36" s="18"/>
      <c r="AJ36" s="18"/>
      <c r="AK36" s="18"/>
      <c r="AM36" s="18"/>
    </row>
    <row r="37" spans="1:39" ht="38.25" x14ac:dyDescent="0.25">
      <c r="A37" s="25" t="s">
        <v>28</v>
      </c>
      <c r="B37" s="39">
        <v>133.6</v>
      </c>
      <c r="C37" s="39">
        <v>98.6</v>
      </c>
      <c r="D37" s="39">
        <v>112.1</v>
      </c>
      <c r="E37" s="39">
        <v>106.4</v>
      </c>
      <c r="F37" s="28">
        <v>129.5</v>
      </c>
      <c r="G37" s="28">
        <v>95.9</v>
      </c>
      <c r="H37" s="28">
        <v>104.1</v>
      </c>
      <c r="I37" s="28">
        <v>103.3</v>
      </c>
      <c r="J37" s="28">
        <v>107.5</v>
      </c>
      <c r="K37" s="12">
        <v>99.4</v>
      </c>
      <c r="L37" s="13">
        <v>102.7</v>
      </c>
      <c r="M37" s="28">
        <v>105.8</v>
      </c>
      <c r="N37" s="39">
        <v>113</v>
      </c>
      <c r="O37" s="39">
        <v>102.6</v>
      </c>
      <c r="P37" s="39">
        <v>94.8</v>
      </c>
      <c r="Q37" s="39">
        <v>101.4</v>
      </c>
      <c r="R37" s="28">
        <v>94.3</v>
      </c>
      <c r="S37" s="28">
        <v>88.8</v>
      </c>
      <c r="T37" s="28">
        <v>100.1</v>
      </c>
      <c r="U37" s="28">
        <v>106.7</v>
      </c>
      <c r="V37" s="28">
        <v>107.8</v>
      </c>
      <c r="W37" s="12">
        <v>95.9</v>
      </c>
      <c r="X37" s="13">
        <v>111.4</v>
      </c>
      <c r="Y37" s="28">
        <v>99.9</v>
      </c>
      <c r="Z37" s="28">
        <v>101.6</v>
      </c>
      <c r="AA37" s="12">
        <v>102.6</v>
      </c>
      <c r="AB37" s="13">
        <v>104.1</v>
      </c>
      <c r="AC37" s="87"/>
      <c r="AD37" s="18"/>
      <c r="AE37" s="18"/>
      <c r="AF37" s="18"/>
      <c r="AG37" s="18"/>
      <c r="AH37" s="18"/>
      <c r="AI37" s="18"/>
      <c r="AJ37" s="18"/>
      <c r="AK37" s="18"/>
      <c r="AM37" s="18"/>
    </row>
    <row r="38" spans="1:39" ht="33" customHeight="1" x14ac:dyDescent="0.25">
      <c r="A38" s="25" t="s">
        <v>29</v>
      </c>
      <c r="B38" s="39">
        <v>104.5</v>
      </c>
      <c r="C38" s="39">
        <v>91.6</v>
      </c>
      <c r="D38" s="39">
        <v>111.7</v>
      </c>
      <c r="E38" s="39">
        <v>111.1</v>
      </c>
      <c r="F38" s="28">
        <v>55.5</v>
      </c>
      <c r="G38" s="28">
        <v>101.9</v>
      </c>
      <c r="H38" s="28">
        <v>110.9</v>
      </c>
      <c r="I38" s="28">
        <v>97.4</v>
      </c>
      <c r="J38" s="28">
        <v>88.5</v>
      </c>
      <c r="K38" s="12">
        <v>104</v>
      </c>
      <c r="L38" s="13">
        <v>106.6</v>
      </c>
      <c r="M38" s="28">
        <v>108.2</v>
      </c>
      <c r="N38" s="39">
        <v>103.6</v>
      </c>
      <c r="O38" s="39">
        <v>100.3</v>
      </c>
      <c r="P38" s="39">
        <v>83.9</v>
      </c>
      <c r="Q38" s="39">
        <v>103.4</v>
      </c>
      <c r="R38" s="28">
        <v>127.5</v>
      </c>
      <c r="S38" s="28">
        <v>108.1</v>
      </c>
      <c r="T38" s="28">
        <v>104.7</v>
      </c>
      <c r="U38" s="28">
        <v>101</v>
      </c>
      <c r="V38" s="28">
        <v>93.6</v>
      </c>
      <c r="W38" s="12">
        <v>110.6</v>
      </c>
      <c r="X38" s="13">
        <v>103.8</v>
      </c>
      <c r="Y38" s="28">
        <v>96.6</v>
      </c>
      <c r="Z38" s="28">
        <v>99.2</v>
      </c>
      <c r="AA38" s="12">
        <v>89.3</v>
      </c>
      <c r="AB38" s="13">
        <v>109.6</v>
      </c>
      <c r="AC38" s="87"/>
      <c r="AD38" s="18"/>
      <c r="AE38" s="18"/>
      <c r="AF38" s="18"/>
      <c r="AG38" s="18"/>
      <c r="AH38" s="18"/>
      <c r="AI38" s="18"/>
      <c r="AJ38" s="18"/>
      <c r="AK38" s="18"/>
      <c r="AM38" s="18"/>
    </row>
    <row r="39" spans="1:39" ht="76.5" x14ac:dyDescent="0.25">
      <c r="A39" s="25" t="s">
        <v>30</v>
      </c>
      <c r="B39" s="39">
        <v>103.6</v>
      </c>
      <c r="C39" s="39">
        <v>105.8</v>
      </c>
      <c r="D39" s="39">
        <v>104.4</v>
      </c>
      <c r="E39" s="39">
        <v>128.30000000000001</v>
      </c>
      <c r="F39" s="28">
        <v>102.4</v>
      </c>
      <c r="G39" s="28">
        <v>104</v>
      </c>
      <c r="H39" s="28">
        <v>101.6</v>
      </c>
      <c r="I39" s="28">
        <v>104.7</v>
      </c>
      <c r="J39" s="28">
        <v>106.7</v>
      </c>
      <c r="K39" s="12">
        <v>114.9</v>
      </c>
      <c r="L39" s="13">
        <v>106.9</v>
      </c>
      <c r="M39" s="28">
        <v>111.3</v>
      </c>
      <c r="N39" s="39">
        <v>106.8</v>
      </c>
      <c r="O39" s="39">
        <v>103.4</v>
      </c>
      <c r="P39" s="39">
        <v>141.19999999999999</v>
      </c>
      <c r="Q39" s="39">
        <v>101.8</v>
      </c>
      <c r="R39" s="28">
        <v>100</v>
      </c>
      <c r="S39" s="28">
        <v>109.8</v>
      </c>
      <c r="T39" s="28">
        <v>98.9</v>
      </c>
      <c r="U39" s="28">
        <v>102.4</v>
      </c>
      <c r="V39" s="28">
        <v>102.8</v>
      </c>
      <c r="W39" s="12">
        <v>102.1</v>
      </c>
      <c r="X39" s="13">
        <v>116.2</v>
      </c>
      <c r="Y39" s="28">
        <v>109.7</v>
      </c>
      <c r="Z39" s="28">
        <v>98.1</v>
      </c>
      <c r="AA39" s="12">
        <v>75</v>
      </c>
      <c r="AB39" s="13">
        <v>105.6</v>
      </c>
      <c r="AC39" s="87"/>
      <c r="AD39" s="18"/>
      <c r="AE39" s="18"/>
      <c r="AF39" s="18"/>
      <c r="AG39" s="18"/>
      <c r="AH39" s="18"/>
      <c r="AI39" s="18"/>
      <c r="AJ39" s="18"/>
      <c r="AK39" s="18"/>
      <c r="AM39" s="18"/>
    </row>
    <row r="40" spans="1:39" x14ac:dyDescent="0.25">
      <c r="A40" s="3"/>
      <c r="B40" s="41"/>
      <c r="C40" s="41"/>
      <c r="D40" s="41"/>
      <c r="E40" s="41"/>
      <c r="F40" s="30"/>
      <c r="G40" s="30"/>
      <c r="H40" s="30"/>
      <c r="I40" s="30"/>
      <c r="J40" s="30"/>
      <c r="K40" s="30"/>
      <c r="L40" s="30"/>
      <c r="AC40" s="3"/>
    </row>
    <row r="41" spans="1:39" x14ac:dyDescent="0.25">
      <c r="A41" s="3"/>
      <c r="B41" s="41"/>
      <c r="C41" s="41"/>
      <c r="D41" s="41"/>
      <c r="E41" s="41"/>
      <c r="F41" s="30"/>
      <c r="G41" s="30"/>
      <c r="H41" s="30"/>
      <c r="I41" s="30"/>
      <c r="J41" s="30"/>
      <c r="K41" s="30"/>
      <c r="L41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Tablica 1.</vt:lpstr>
      <vt:lpstr>Wykres 1.</vt:lpstr>
      <vt:lpstr>Tablica 2.</vt:lpstr>
      <vt:lpstr>Tablica 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Wpływ zmian na główne agregaty makroekonomiczne w latach 1995-2022</dc:title>
  <dc:subject>Wpływ zmian na główne agregaty makroekonomiczne</dc:subject>
  <dcterms:created xsi:type="dcterms:W3CDTF">2022-09-08T05:09:44Z</dcterms:created>
  <dcterms:modified xsi:type="dcterms:W3CDTF">2024-10-09T12:45:24Z</dcterms:modified>
  <cp:category>Rachunki narodowe</cp:category>
</cp:coreProperties>
</file>