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300" yWindow="2055" windowWidth="12120" windowHeight="6225" tabRatio="601"/>
  </bookViews>
  <sheets>
    <sheet name="Tabl.1" sheetId="8" r:id="rId1"/>
    <sheet name="Tabl.2" sheetId="7" r:id="rId2"/>
    <sheet name="Tabl.3" sheetId="6" r:id="rId3"/>
    <sheet name="Tabl.4" sheetId="5" r:id="rId4"/>
    <sheet name="Tabl.5" sheetId="4" r:id="rId5"/>
    <sheet name="Tabl.6" sheetId="13" r:id="rId6"/>
    <sheet name="Tabl.7" sheetId="23" r:id="rId7"/>
    <sheet name="Tabl.8" sheetId="2" r:id="rId8"/>
    <sheet name="Tabl.9" sheetId="14" r:id="rId9"/>
    <sheet name="Tabl.10" sheetId="15" r:id="rId10"/>
    <sheet name="Tabl.11" sheetId="22" r:id="rId11"/>
    <sheet name="Tabl.12" sheetId="21" r:id="rId12"/>
  </sheets>
  <definedNames>
    <definedName name="_xlnm.Print_Area" localSheetId="11">Tabl.12!$A$1:$H$24</definedName>
  </definedNames>
  <calcPr calcId="125725"/>
</workbook>
</file>

<file path=xl/calcChain.xml><?xml version="1.0" encoding="utf-8"?>
<calcChain xmlns="http://schemas.openxmlformats.org/spreadsheetml/2006/main">
  <c r="J9" i="2"/>
  <c r="I9"/>
  <c r="H9"/>
  <c r="G9"/>
  <c r="F9"/>
  <c r="E9"/>
  <c r="D9"/>
  <c r="C9"/>
  <c r="Z10" i="15" l="1"/>
  <c r="Z11"/>
  <c r="Z12"/>
  <c r="Z13"/>
  <c r="Z14"/>
  <c r="Z15"/>
  <c r="Z16"/>
  <c r="Z17"/>
  <c r="Z18"/>
  <c r="Z19"/>
  <c r="Z20"/>
  <c r="Z21"/>
  <c r="Z22"/>
  <c r="Z23"/>
  <c r="Z24"/>
  <c r="A10"/>
  <c r="A11"/>
  <c r="A12"/>
  <c r="A13"/>
  <c r="A14"/>
  <c r="A15"/>
  <c r="A16"/>
  <c r="A17"/>
  <c r="A18"/>
  <c r="A19"/>
  <c r="A20"/>
  <c r="A21"/>
  <c r="A22"/>
  <c r="A23"/>
  <c r="A24"/>
</calcChain>
</file>

<file path=xl/sharedStrings.xml><?xml version="1.0" encoding="utf-8"?>
<sst xmlns="http://schemas.openxmlformats.org/spreadsheetml/2006/main" count="471" uniqueCount="227">
  <si>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</si>
  <si>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</si>
  <si>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</si>
  <si>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</si>
  <si>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</si>
  <si>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</si>
  <si>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</si>
  <si>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</si>
  <si>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</si>
  <si>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</si>
  <si>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</si>
  <si>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</si>
  <si>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</si>
  <si>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</si>
  <si>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</si>
  <si>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</si>
  <si>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r>
      <t xml:space="preserve">WOJEWÓDZTWA  </t>
    </r>
    <r>
      <rPr>
        <i/>
        <sz val="11"/>
        <rFont val="Times New Roman CE"/>
        <family val="1"/>
        <charset val="238"/>
      </rPr>
      <t>VOIVODSHIPS</t>
    </r>
  </si>
  <si>
    <r>
      <t xml:space="preserve">POLSKA  </t>
    </r>
    <r>
      <rPr>
        <b/>
        <i/>
        <sz val="11"/>
        <rFont val="Times New Roman CE"/>
        <family val="1"/>
        <charset val="238"/>
      </rPr>
      <t>POLAND</t>
    </r>
  </si>
  <si>
    <r>
      <t xml:space="preserve">WOJEWÓDZTWA
</t>
    </r>
    <r>
      <rPr>
        <i/>
        <sz val="11"/>
        <rFont val="Times New Roman CE"/>
        <family val="1"/>
        <charset val="238"/>
      </rPr>
      <t>VOIVODSHIPS</t>
    </r>
  </si>
  <si>
    <r>
      <t xml:space="preserve">Na 1 mieszkańca
w zł
</t>
    </r>
    <r>
      <rPr>
        <i/>
        <sz val="11"/>
        <rFont val="Times New Roman CE"/>
        <family val="1"/>
        <charset val="238"/>
      </rPr>
      <t>Per capita in zl</t>
    </r>
  </si>
  <si>
    <r>
      <t xml:space="preserve">Liczba ludności  
na 1 sklep  
</t>
    </r>
    <r>
      <rPr>
        <i/>
        <sz val="11"/>
        <rFont val="Times New Roman CE"/>
        <family val="1"/>
        <charset val="238"/>
      </rPr>
      <t xml:space="preserve">Population           
per 1 shop </t>
    </r>
  </si>
  <si>
    <r>
      <t xml:space="preserve">w tym prywatne 
</t>
    </r>
    <r>
      <rPr>
        <i/>
        <sz val="11"/>
        <rFont val="Times New Roman CE"/>
        <family val="1"/>
        <charset val="238"/>
      </rPr>
      <t>of which private</t>
    </r>
  </si>
  <si>
    <r>
      <t xml:space="preserve">ogółem
</t>
    </r>
    <r>
      <rPr>
        <i/>
        <sz val="11"/>
        <rFont val="Times New Roman CE"/>
        <family val="1"/>
        <charset val="238"/>
      </rPr>
      <t>total</t>
    </r>
  </si>
  <si>
    <r>
      <t xml:space="preserve">Sklepy      </t>
    </r>
    <r>
      <rPr>
        <i/>
        <sz val="11"/>
        <rFont val="Times New Roman CE"/>
        <family val="1"/>
        <charset val="238"/>
      </rPr>
      <t>Shops</t>
    </r>
  </si>
  <si>
    <r>
      <t xml:space="preserve">domy
handlo-
we
</t>
    </r>
    <r>
      <rPr>
        <i/>
        <sz val="11"/>
        <rFont val="Times New Roman CE"/>
        <family val="1"/>
        <charset val="238"/>
      </rPr>
      <t>trade
stores</t>
    </r>
  </si>
  <si>
    <r>
      <t>super-
markety
s</t>
    </r>
    <r>
      <rPr>
        <i/>
        <sz val="11"/>
        <rFont val="Times New Roman CE"/>
        <family val="1"/>
        <charset val="238"/>
      </rPr>
      <t>uper-
markets</t>
    </r>
  </si>
  <si>
    <r>
      <t xml:space="preserve">hiper-
markety
</t>
    </r>
    <r>
      <rPr>
        <i/>
        <sz val="11"/>
        <rFont val="Times New Roman CE"/>
        <family val="1"/>
        <charset val="238"/>
      </rPr>
      <t>hyper-
markets</t>
    </r>
  </si>
  <si>
    <r>
      <t xml:space="preserve">wyspec-
jalizo-
wane
</t>
    </r>
    <r>
      <rPr>
        <i/>
        <sz val="11"/>
        <rFont val="Times New Roman CE"/>
        <family val="1"/>
        <charset val="238"/>
      </rPr>
      <t xml:space="preserve">speciali-
zed   </t>
    </r>
  </si>
  <si>
    <r>
      <t xml:space="preserve">Sklepy   </t>
    </r>
    <r>
      <rPr>
        <i/>
        <sz val="11"/>
        <rFont val="Times New Roman CE"/>
        <charset val="238"/>
      </rPr>
      <t>Shops</t>
    </r>
  </si>
  <si>
    <r>
      <t>pozo-
stałe</t>
    </r>
    <r>
      <rPr>
        <i/>
        <vertAlign val="superscript"/>
        <sz val="11"/>
        <rFont val="Times New Roman CE"/>
        <charset val="238"/>
      </rPr>
      <t xml:space="preserve">b
</t>
    </r>
    <r>
      <rPr>
        <i/>
        <sz val="11"/>
        <rFont val="Times New Roman CE"/>
        <charset val="238"/>
      </rPr>
      <t>other</t>
    </r>
    <r>
      <rPr>
        <i/>
        <vertAlign val="superscript"/>
        <sz val="11"/>
        <rFont val="Times New Roman CE"/>
        <charset val="238"/>
      </rPr>
      <t>b</t>
    </r>
  </si>
  <si>
    <r>
      <t xml:space="preserve">Stacje
paliw
</t>
    </r>
    <r>
      <rPr>
        <i/>
        <sz val="11"/>
        <rFont val="Times New Roman CE"/>
        <family val="1"/>
        <charset val="238"/>
      </rPr>
      <t xml:space="preserve">Petrol
stations  </t>
    </r>
    <r>
      <rPr>
        <sz val="11"/>
        <rFont val="Times New Roman CE"/>
        <family val="1"/>
        <charset val="238"/>
      </rPr>
      <t xml:space="preserve">       </t>
    </r>
  </si>
  <si>
    <r>
      <t xml:space="preserve">w tym   </t>
    </r>
    <r>
      <rPr>
        <i/>
        <sz val="11"/>
        <rFont val="Times New Roman CE"/>
        <charset val="238"/>
      </rPr>
      <t>of which</t>
    </r>
  </si>
  <si>
    <r>
      <t xml:space="preserve">produkcja
gastrono-
miczna
</t>
    </r>
    <r>
      <rPr>
        <i/>
        <sz val="11"/>
        <rFont val="Times New Roman CE"/>
        <charset val="238"/>
      </rPr>
      <t>catering
production</t>
    </r>
  </si>
  <si>
    <r>
      <t xml:space="preserve">ogółem
</t>
    </r>
    <r>
      <rPr>
        <i/>
        <sz val="11"/>
        <rFont val="Times New Roman CE"/>
        <charset val="238"/>
      </rPr>
      <t>total</t>
    </r>
  </si>
  <si>
    <r>
      <t xml:space="preserve">Targowiska stałe   </t>
    </r>
    <r>
      <rPr>
        <i/>
        <sz val="11"/>
        <rFont val="Times New Roman CE"/>
        <family val="1"/>
        <charset val="238"/>
      </rPr>
      <t>Permanent marketplaces</t>
    </r>
  </si>
  <si>
    <r>
      <t xml:space="preserve">w tym
na targo-
wiskach
czynnych
codziennie
</t>
    </r>
    <r>
      <rPr>
        <i/>
        <sz val="11"/>
        <rFont val="Times New Roman CE"/>
        <family val="1"/>
        <charset val="238"/>
      </rPr>
      <t>of which
at market- places opened daily</t>
    </r>
  </si>
  <si>
    <r>
      <t xml:space="preserve">stałe punkty
sprzedaży
drobnodetalicznej
</t>
    </r>
    <r>
      <rPr>
        <i/>
        <sz val="11"/>
        <rFont val="Times New Roman CE"/>
        <family val="1"/>
        <charset val="238"/>
      </rPr>
      <t xml:space="preserve">permanent
small -retail 
sales outlets </t>
    </r>
  </si>
  <si>
    <r>
      <t xml:space="preserve">w tym
sprzeda-
żowa
</t>
    </r>
    <r>
      <rPr>
        <i/>
        <sz val="11"/>
        <rFont val="Times New Roman CE"/>
        <family val="1"/>
        <charset val="238"/>
      </rPr>
      <t>of which
sales
area</t>
    </r>
  </si>
  <si>
    <r>
      <t xml:space="preserve">w % ogółem    </t>
    </r>
    <r>
      <rPr>
        <i/>
        <sz val="11"/>
        <rFont val="Times New Roman CE"/>
        <family val="1"/>
        <charset val="238"/>
      </rPr>
      <t>in % of total</t>
    </r>
  </si>
  <si>
    <r>
      <t xml:space="preserve">Ogółem
w mln zł
</t>
    </r>
    <r>
      <rPr>
        <i/>
        <sz val="11"/>
        <rFont val="Times New Roman CE"/>
        <family val="1"/>
        <charset val="238"/>
      </rPr>
      <t>Total
in mln zl</t>
    </r>
  </si>
  <si>
    <r>
      <t xml:space="preserve">Żywność
i napoje
bezalkoholowe
</t>
    </r>
    <r>
      <rPr>
        <i/>
        <sz val="11"/>
        <rFont val="Times New Roman CE"/>
        <family val="1"/>
        <charset val="238"/>
      </rPr>
      <t>Food and 
non-alcoholic
beverages</t>
    </r>
  </si>
  <si>
    <r>
      <t>Towary
nieżywnościowe</t>
    </r>
    <r>
      <rPr>
        <i/>
        <vertAlign val="superscript"/>
        <sz val="11"/>
        <rFont val="Times New Roman CE"/>
        <family val="1"/>
        <charset val="238"/>
      </rPr>
      <t xml:space="preserve">b
</t>
    </r>
    <r>
      <rPr>
        <i/>
        <sz val="11"/>
        <rFont val="Times New Roman CE"/>
        <family val="1"/>
        <charset val="238"/>
      </rPr>
      <t>Non-foodstuff 
goods</t>
    </r>
    <r>
      <rPr>
        <i/>
        <vertAlign val="superscript"/>
        <sz val="11"/>
        <rFont val="Times New Roman CE"/>
        <family val="1"/>
        <charset val="238"/>
      </rPr>
      <t>b</t>
    </r>
  </si>
  <si>
    <r>
      <t xml:space="preserve"> w mln zł
</t>
    </r>
    <r>
      <rPr>
        <i/>
        <sz val="11"/>
        <rFont val="Times New Roman CE"/>
        <family val="1"/>
        <charset val="238"/>
      </rPr>
      <t xml:space="preserve"> in mln zl</t>
    </r>
  </si>
  <si>
    <r>
      <t xml:space="preserve">Ogółem               </t>
    </r>
    <r>
      <rPr>
        <i/>
        <sz val="11"/>
        <rFont val="Times New Roman CE"/>
        <family val="1"/>
        <charset val="238"/>
      </rPr>
      <t>Total</t>
    </r>
  </si>
  <si>
    <r>
      <t xml:space="preserve">w tym
z prze-
wagą
sprzedaży
drobno-
detalicznej
</t>
    </r>
    <r>
      <rPr>
        <i/>
        <sz val="11"/>
        <rFont val="Times New Roman CE"/>
        <family val="1"/>
        <charset val="238"/>
      </rPr>
      <t>of which
with
predomi-
nance
of small -
-retail
sales</t>
    </r>
  </si>
  <si>
    <t>Handel wewnętrzny</t>
  </si>
  <si>
    <t>Domestic trade</t>
  </si>
  <si>
    <r>
      <t xml:space="preserve">Napoje
alkoholowe
</t>
    </r>
    <r>
      <rPr>
        <i/>
        <sz val="11"/>
        <rFont val="Times New Roman CE"/>
        <family val="1"/>
        <charset val="238"/>
      </rPr>
      <t>Alcoholic
beverages</t>
    </r>
  </si>
  <si>
    <r>
      <t xml:space="preserve">     a </t>
    </r>
    <r>
      <rPr>
        <sz val="10"/>
        <rFont val="Times New Roman CE"/>
        <family val="1"/>
        <charset val="238"/>
      </rPr>
      <t xml:space="preserve"> Liczba targowisk lub miejsc wyznaczonych na ulicach i placach uruchamianych okresowo.</t>
    </r>
  </si>
  <si>
    <r>
      <t xml:space="preserve">w tym
restauracje
</t>
    </r>
    <r>
      <rPr>
        <i/>
        <sz val="11"/>
        <rFont val="Times New Roman CE"/>
        <charset val="238"/>
      </rPr>
      <t>of which
restaurants</t>
    </r>
  </si>
  <si>
    <t>Ceny</t>
  </si>
  <si>
    <t>Prices</t>
  </si>
  <si>
    <t xml:space="preserve">  </t>
  </si>
  <si>
    <r>
      <t xml:space="preserve">Lp.
</t>
    </r>
    <r>
      <rPr>
        <i/>
        <sz val="9"/>
        <rFont val="Times New Roman CE"/>
        <family val="1"/>
        <charset val="238"/>
      </rPr>
      <t>No.</t>
    </r>
  </si>
  <si>
    <r>
      <t xml:space="preserve">WOJEWÓDZTWA
</t>
    </r>
    <r>
      <rPr>
        <i/>
        <sz val="9"/>
        <rFont val="Times New Roman CE"/>
        <family val="1"/>
        <charset val="238"/>
      </rPr>
      <t>VOIVODSHIPS</t>
    </r>
  </si>
  <si>
    <r>
      <t xml:space="preserve">Mięso wołowe
</t>
    </r>
    <r>
      <rPr>
        <i/>
        <sz val="9"/>
        <rFont val="Times New Roman CE"/>
        <charset val="238"/>
      </rPr>
      <t xml:space="preserve">Beef meat </t>
    </r>
  </si>
  <si>
    <r>
      <t xml:space="preserve">Mięso wieprzowe
</t>
    </r>
    <r>
      <rPr>
        <i/>
        <sz val="9"/>
        <rFont val="Times New Roman CE"/>
        <charset val="238"/>
      </rPr>
      <t>Pork meat</t>
    </r>
  </si>
  <si>
    <r>
      <t xml:space="preserve">Szynka
wiep-
rzowa
goto-
wana
</t>
    </r>
    <r>
      <rPr>
        <i/>
        <sz val="9"/>
        <rFont val="Times New Roman CE"/>
        <family val="1"/>
        <charset val="238"/>
      </rPr>
      <t xml:space="preserve">Pork
ham,
boiled </t>
    </r>
    <r>
      <rPr>
        <sz val="9"/>
        <rFont val="Times New Roman CE"/>
        <family val="1"/>
        <charset val="238"/>
      </rPr>
      <t xml:space="preserve"> </t>
    </r>
  </si>
  <si>
    <r>
      <t xml:space="preserve">Ser
twaro-
gowy
pół-
tłusty
</t>
    </r>
    <r>
      <rPr>
        <i/>
        <sz val="9"/>
        <rFont val="Times New Roman CE"/>
        <family val="1"/>
        <charset val="238"/>
      </rPr>
      <t>Semi-
-fat
cottage
cheese</t>
    </r>
  </si>
  <si>
    <r>
      <t>Garnitur</t>
    </r>
    <r>
      <rPr>
        <sz val="9"/>
        <rFont val="Times New Roman CE"/>
        <family val="1"/>
        <charset val="238"/>
      </rPr>
      <t xml:space="preserve">
męski 
2-czę- 
ściowy
z elano-
wełny
za 1 kpl.
</t>
    </r>
    <r>
      <rPr>
        <i/>
        <sz val="9"/>
        <rFont val="Times New Roman CE"/>
        <family val="1"/>
        <charset val="238"/>
      </rPr>
      <t xml:space="preserve">Men's
suit, 
polyester
staple
fibres
and
wool
per set </t>
    </r>
  </si>
  <si>
    <r>
      <t xml:space="preserve">Oczysz-
czenie
chemi-
czne
</t>
    </r>
    <r>
      <rPr>
        <sz val="9"/>
        <rFont val="Times New Roman CE"/>
        <charset val="238"/>
      </rPr>
      <t>garnituru</t>
    </r>
    <r>
      <rPr>
        <sz val="9"/>
        <rFont val="Times New Roman CE"/>
        <family val="1"/>
        <charset val="238"/>
      </rPr>
      <t xml:space="preserve">
męskiego
2-częścio-
wego
za 1 kpl.
M</t>
    </r>
    <r>
      <rPr>
        <i/>
        <sz val="9"/>
        <rFont val="Times New Roman CE"/>
        <family val="1"/>
        <charset val="238"/>
      </rPr>
      <t xml:space="preserve">en's
suit dry-
-cleaning 
per set </t>
    </r>
  </si>
  <si>
    <r>
      <t xml:space="preserve">Półbuty
damskie
skórzane
na po-
deszwie
nieskó-
rzanej
za 1 parę
</t>
    </r>
    <r>
      <rPr>
        <i/>
        <sz val="9"/>
        <rFont val="Times New Roman CE"/>
        <family val="1"/>
        <charset val="238"/>
      </rPr>
      <t>Women's
low
leather 
shoes
with
non-
-leather
sole
per pair</t>
    </r>
  </si>
  <si>
    <r>
      <t xml:space="preserve">Pralka
automa-
tyczna
typu 
domo-
wego, 
na 5 kg
suchej
bielizny
</t>
    </r>
    <r>
      <rPr>
        <i/>
        <sz val="9"/>
        <rFont val="Times New Roman CE"/>
        <family val="1"/>
        <charset val="238"/>
      </rPr>
      <t xml:space="preserve">Auto-
matic
washing
machine,
dry-
-linen
capacity
not
excee-
ding
5 kg            </t>
    </r>
  </si>
  <si>
    <r>
      <t xml:space="preserve">Proszek
do pra
nia za
400 g
</t>
    </r>
    <r>
      <rPr>
        <i/>
        <sz val="9"/>
        <rFont val="Times New Roman CE"/>
        <family val="1"/>
        <charset val="238"/>
      </rPr>
      <t xml:space="preserve">Washing
powder
per
400 g      </t>
    </r>
  </si>
  <si>
    <r>
      <t xml:space="preserve">Strzy-
żenie
włosów
męskich
</t>
    </r>
    <r>
      <rPr>
        <i/>
        <sz val="9"/>
        <rFont val="Times New Roman CE"/>
        <family val="1"/>
        <charset val="238"/>
      </rPr>
      <t>Men's
hair-
-cutting</t>
    </r>
  </si>
  <si>
    <r>
      <t>Lp.</t>
    </r>
    <r>
      <rPr>
        <i/>
        <sz val="9"/>
        <rFont val="Times New Roman CE"/>
        <family val="1"/>
        <charset val="238"/>
      </rPr>
      <t>No.</t>
    </r>
  </si>
  <si>
    <r>
      <t xml:space="preserve">z kością
(rostbef)
</t>
    </r>
    <r>
      <rPr>
        <i/>
        <sz val="9"/>
        <rFont val="Times New Roman CE"/>
        <family val="1"/>
        <charset val="238"/>
      </rPr>
      <t>bone-in
(roast
beef)</t>
    </r>
  </si>
  <si>
    <r>
      <t xml:space="preserve">bez
kości
(z udź-
ca)
</t>
    </r>
    <r>
      <rPr>
        <i/>
        <sz val="9"/>
        <rFont val="Times New Roman CE"/>
        <family val="1"/>
        <charset val="238"/>
      </rPr>
      <t>bone-
less
(gam-
mon)</t>
    </r>
  </si>
  <si>
    <r>
      <t xml:space="preserve">z kością
(schab
środ-
kowy)
</t>
    </r>
    <r>
      <rPr>
        <i/>
        <sz val="9"/>
        <rFont val="Times New Roman CE"/>
        <family val="1"/>
        <charset val="238"/>
      </rPr>
      <t>bone-
-in
(centre
loin)</t>
    </r>
  </si>
  <si>
    <r>
      <t xml:space="preserve">za 1 kg w zł               </t>
    </r>
    <r>
      <rPr>
        <i/>
        <sz val="9"/>
        <rFont val="Times New Roman CE"/>
        <family val="1"/>
        <charset val="238"/>
      </rPr>
      <t>per kg in zl</t>
    </r>
  </si>
  <si>
    <r>
      <t xml:space="preserve">w zł  </t>
    </r>
    <r>
      <rPr>
        <i/>
        <sz val="9"/>
        <rFont val="Times New Roman CE"/>
        <family val="1"/>
        <charset val="238"/>
      </rPr>
      <t xml:space="preserve"> in zl</t>
    </r>
  </si>
  <si>
    <r>
      <t xml:space="preserve">WOJEWÓDZTWA
</t>
    </r>
    <r>
      <rPr>
        <i/>
        <sz val="10"/>
        <rFont val="Times New Roman CE"/>
        <family val="1"/>
        <charset val="238"/>
      </rPr>
      <t>VOIVODSHIPS</t>
    </r>
  </si>
  <si>
    <r>
      <t xml:space="preserve">Ogółem
w mln zł
</t>
    </r>
    <r>
      <rPr>
        <i/>
        <sz val="10"/>
        <rFont val="Times New Roman CE"/>
        <family val="1"/>
        <charset val="238"/>
      </rPr>
      <t>Grand
total
in mln zl</t>
    </r>
  </si>
  <si>
    <r>
      <t xml:space="preserve">Towary konsumpcyjne  </t>
    </r>
    <r>
      <rPr>
        <i/>
        <sz val="10"/>
        <rFont val="Times New Roman CE"/>
        <family val="1"/>
        <charset val="238"/>
      </rPr>
      <t xml:space="preserve"> Consumer goods</t>
    </r>
  </si>
  <si>
    <r>
      <t xml:space="preserve">Towary
niekonsump-
cyjne
</t>
    </r>
    <r>
      <rPr>
        <i/>
        <sz val="10"/>
        <rFont val="Times New Roman CE"/>
        <family val="1"/>
        <charset val="238"/>
      </rPr>
      <t>Non-
-consumer
goods</t>
    </r>
  </si>
  <si>
    <r>
      <t xml:space="preserve">razem
</t>
    </r>
    <r>
      <rPr>
        <i/>
        <sz val="10"/>
        <rFont val="Times New Roman CE"/>
        <family val="1"/>
        <charset val="238"/>
      </rPr>
      <t>total</t>
    </r>
  </si>
  <si>
    <r>
      <t xml:space="preserve">żywność          i napoje bezalkoholowe
</t>
    </r>
    <r>
      <rPr>
        <i/>
        <sz val="10"/>
        <rFont val="Times New Roman CE"/>
        <family val="1"/>
        <charset val="238"/>
      </rPr>
      <t>food and 
non-alcoholic
beverages</t>
    </r>
  </si>
  <si>
    <r>
      <t xml:space="preserve">napoje
alkoholowe
</t>
    </r>
    <r>
      <rPr>
        <i/>
        <sz val="10"/>
        <rFont val="Times New Roman CE"/>
        <family val="1"/>
        <charset val="238"/>
      </rPr>
      <t>alcoholic
beverages</t>
    </r>
  </si>
  <si>
    <r>
      <t xml:space="preserve">nieżywnoś-
ciowe
</t>
    </r>
    <r>
      <rPr>
        <i/>
        <sz val="10"/>
        <rFont val="Times New Roman CE"/>
        <family val="1"/>
        <charset val="238"/>
      </rPr>
      <t>non-
-foodstuffs</t>
    </r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</si>
  <si>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</si>
  <si>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W tym     </t>
    </r>
    <r>
      <rPr>
        <i/>
        <sz val="10"/>
        <rFont val="Times New Roman CE"/>
        <family val="1"/>
        <charset val="238"/>
      </rPr>
      <t>Of which</t>
    </r>
  </si>
  <si>
    <r>
      <t xml:space="preserve">żywność
i napoje
bezalko-
holowe
</t>
    </r>
    <r>
      <rPr>
        <i/>
        <sz val="10"/>
        <rFont val="Times New Roman CE"/>
        <family val="1"/>
        <charset val="238"/>
      </rPr>
      <t>food and non-
-alcoho-
lic beve-
rages</t>
    </r>
  </si>
  <si>
    <r>
      <t xml:space="preserve">odzież
i obuwie
</t>
    </r>
    <r>
      <rPr>
        <i/>
        <sz val="10"/>
        <rFont val="Times New Roman CE"/>
        <family val="1"/>
        <charset val="238"/>
      </rPr>
      <t>clothing
and
footwear</t>
    </r>
  </si>
  <si>
    <r>
      <t xml:space="preserve">miesz-
kanie
</t>
    </r>
    <r>
      <rPr>
        <i/>
        <sz val="10"/>
        <rFont val="Times New Roman CE"/>
        <family val="1"/>
        <charset val="238"/>
      </rPr>
      <t>dwelling</t>
    </r>
  </si>
  <si>
    <r>
      <t xml:space="preserve">zdrowie
</t>
    </r>
    <r>
      <rPr>
        <i/>
        <sz val="10"/>
        <rFont val="Times New Roman CE"/>
        <family val="1"/>
        <charset val="238"/>
      </rPr>
      <t>health</t>
    </r>
  </si>
  <si>
    <r>
      <t xml:space="preserve">transport
</t>
    </r>
    <r>
      <rPr>
        <i/>
        <sz val="10"/>
        <rFont val="Times New Roman CE"/>
        <family val="1"/>
        <charset val="238"/>
      </rPr>
      <t>transport</t>
    </r>
  </si>
  <si>
    <r>
      <t xml:space="preserve">rekreacja
i kultura 
</t>
    </r>
    <r>
      <rPr>
        <i/>
        <sz val="10"/>
        <rFont val="Times New Roman CE"/>
        <family val="1"/>
        <charset val="238"/>
      </rPr>
      <t>recrea-
tion and
culture</t>
    </r>
  </si>
  <si>
    <r>
      <t xml:space="preserve">edukacja
</t>
    </r>
    <r>
      <rPr>
        <i/>
        <sz val="10"/>
        <rFont val="Times New Roman CE"/>
        <family val="1"/>
        <charset val="238"/>
      </rPr>
      <t>educa-
tion</t>
    </r>
  </si>
  <si>
    <r>
      <t xml:space="preserve">POLSKA  </t>
    </r>
    <r>
      <rPr>
        <b/>
        <i/>
        <sz val="10"/>
        <rFont val="Times New Roman CE"/>
        <family val="1"/>
        <charset val="238"/>
      </rPr>
      <t>POLAND</t>
    </r>
  </si>
  <si>
    <r>
      <t xml:space="preserve">napoje
alkoholowe
i wyroby
tytoniowe
</t>
    </r>
    <r>
      <rPr>
        <i/>
        <sz val="11"/>
        <rFont val="Times New Roman CE"/>
        <charset val="238"/>
      </rPr>
      <t>alcoholic
beverages
and tobacco</t>
    </r>
  </si>
  <si>
    <r>
      <t xml:space="preserve">Roczne
wpływy
z opłaty
targowej
w tys. zł
</t>
    </r>
    <r>
      <rPr>
        <i/>
        <sz val="11"/>
        <rFont val="Times New Roman CE"/>
        <family val="1"/>
        <charset val="238"/>
      </rPr>
      <t>Annual
receipts
from
market-
place
fees
in
thous. zl</t>
    </r>
  </si>
  <si>
    <r>
      <t xml:space="preserve">domy
towa-
rowe
</t>
    </r>
    <r>
      <rPr>
        <i/>
        <sz val="11"/>
        <rFont val="Times New Roman CE"/>
        <family val="1"/>
        <charset val="238"/>
      </rPr>
      <t>depart-
ment
stores</t>
    </r>
  </si>
  <si>
    <r>
      <t xml:space="preserve">Placówki gastronomiczne
(stan w dniu 31 XII)
</t>
    </r>
    <r>
      <rPr>
        <i/>
        <sz val="11"/>
        <rFont val="Times New Roman CE"/>
        <charset val="238"/>
      </rPr>
      <t>Catering establishments
(as of  31 XII)</t>
    </r>
  </si>
  <si>
    <r>
      <t>Targo-
wiska
sezonowe</t>
    </r>
    <r>
      <rPr>
        <i/>
        <vertAlign val="superscript"/>
        <sz val="11"/>
        <rFont val="Times New Roman CE"/>
        <charset val="238"/>
      </rPr>
      <t>a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sz val="11"/>
        <rFont val="Times New Roman CE"/>
        <family val="1"/>
        <charset val="238"/>
      </rPr>
      <t xml:space="preserve">(w ciągu
roku)
</t>
    </r>
    <r>
      <rPr>
        <i/>
        <sz val="11"/>
        <rFont val="Times New Roman CE"/>
        <family val="1"/>
        <charset val="238"/>
      </rPr>
      <t>Seasonal
market-
places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 xml:space="preserve">(during
the year)   </t>
    </r>
  </si>
  <si>
    <r>
      <t xml:space="preserve">Kur- 
częta
patro-
szone
</t>
    </r>
    <r>
      <rPr>
        <i/>
        <sz val="9"/>
        <rFont val="Times New Roman CE"/>
        <family val="1"/>
        <charset val="238"/>
      </rPr>
      <t>Disem-
bow-
elled chicken</t>
    </r>
  </si>
  <si>
    <r>
      <t>Zimna
woda
z miej-
skiej
sieci
wodo-
ciągo-
wej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Cold
water
by mu-
nicipal
water-
-system</t>
    </r>
  </si>
  <si>
    <r>
      <t>Ciepła
woda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Hot
water</t>
    </r>
    <r>
      <rPr>
        <i/>
        <sz val="9"/>
        <rFont val="Times New Roman CE"/>
        <family val="1"/>
        <charset val="238"/>
      </rPr>
      <t xml:space="preserve"> </t>
    </r>
  </si>
  <si>
    <r>
      <t>za 1 m</t>
    </r>
    <r>
      <rPr>
        <vertAlign val="superscript"/>
        <sz val="9"/>
        <rFont val="Times New Roman CE"/>
        <charset val="238"/>
      </rPr>
      <t xml:space="preserve">3     </t>
    </r>
    <r>
      <rPr>
        <i/>
        <sz val="9"/>
        <rFont val="Times New Roman CE"/>
        <charset val="238"/>
      </rPr>
      <t>per m</t>
    </r>
    <r>
      <rPr>
        <i/>
        <vertAlign val="superscript"/>
        <sz val="9"/>
        <rFont val="Times New Roman CE"/>
        <charset val="238"/>
      </rPr>
      <t>3</t>
    </r>
  </si>
  <si>
    <r>
      <t>Bułka
pszenna</t>
    </r>
    <r>
      <rPr>
        <i/>
        <vertAlign val="superscript"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Wheat
roll</t>
    </r>
    <r>
      <rPr>
        <i/>
        <vertAlign val="superscript"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      </t>
    </r>
  </si>
  <si>
    <r>
      <t>Central-
ne
ogrze-
wanie
lokali
miesz-
kalnych
za
1 m</t>
    </r>
    <r>
      <rPr>
        <vertAlign val="superscript"/>
        <sz val="9"/>
        <rFont val="Times New Roman CE"/>
        <family val="1"/>
        <charset val="238"/>
      </rPr>
      <t>2</t>
    </r>
    <r>
      <rPr>
        <sz val="9"/>
        <rFont val="Times New Roman CE"/>
        <family val="1"/>
        <charset val="238"/>
      </rPr>
      <t xml:space="preserve"> p u
</t>
    </r>
    <r>
      <rPr>
        <i/>
        <sz val="9"/>
        <rFont val="Times New Roman CE"/>
        <family val="1"/>
        <charset val="238"/>
      </rPr>
      <t>Heating
of dwe-
llings
per m</t>
    </r>
    <r>
      <rPr>
        <i/>
        <vertAlign val="superscript"/>
        <sz val="9"/>
        <rFont val="Times New Roman CE"/>
        <family val="1"/>
        <charset val="238"/>
      </rPr>
      <t xml:space="preserve">2
</t>
    </r>
    <r>
      <rPr>
        <i/>
        <sz val="9"/>
        <rFont val="Times New Roman CE"/>
        <family val="1"/>
        <charset val="238"/>
      </rPr>
      <t>of
usable
floor
space</t>
    </r>
  </si>
  <si>
    <r>
      <t>Ziem-
niaki</t>
    </r>
    <r>
      <rPr>
        <i/>
        <vertAlign val="superscript"/>
        <sz val="9"/>
        <rFont val="Times New Roman CE"/>
        <charset val="238"/>
      </rPr>
      <t>c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sz val="9"/>
        <rFont val="Times New Roman CE"/>
        <family val="1"/>
        <charset val="238"/>
      </rPr>
      <t xml:space="preserve">za
1 kg
</t>
    </r>
    <r>
      <rPr>
        <i/>
        <sz val="9"/>
        <rFont val="Times New Roman CE"/>
        <family val="1"/>
        <charset val="238"/>
      </rPr>
      <t>Pota-
toes</t>
    </r>
    <r>
      <rPr>
        <i/>
        <vertAlign val="superscript"/>
        <sz val="9"/>
        <rFont val="Times New Roman CE"/>
        <charset val="238"/>
      </rPr>
      <t>c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 xml:space="preserve">per kg       </t>
    </r>
    <r>
      <rPr>
        <i/>
        <vertAlign val="superscript"/>
        <sz val="9"/>
        <rFont val="Times New Roman CE"/>
        <family val="1"/>
        <charset val="238"/>
      </rPr>
      <t xml:space="preserve">        </t>
    </r>
  </si>
  <si>
    <r>
      <t xml:space="preserve">Magazyny zamknięte
</t>
    </r>
    <r>
      <rPr>
        <i/>
        <sz val="11"/>
        <rFont val="Times New Roman CE"/>
        <charset val="238"/>
      </rPr>
      <t>Secured warehouses</t>
    </r>
  </si>
  <si>
    <r>
      <t xml:space="preserve">Magazyny zadaszone
</t>
    </r>
    <r>
      <rPr>
        <i/>
        <sz val="11"/>
        <rFont val="Times New Roman CE"/>
        <charset val="238"/>
      </rPr>
      <t>Roofed warehouses</t>
    </r>
  </si>
  <si>
    <r>
      <t xml:space="preserve">Place składowe
</t>
    </r>
    <r>
      <rPr>
        <i/>
        <sz val="11"/>
        <rFont val="Times New Roman CE"/>
        <charset val="238"/>
      </rPr>
      <t>Storage sites</t>
    </r>
  </si>
  <si>
    <r>
      <t xml:space="preserve">liczba
</t>
    </r>
    <r>
      <rPr>
        <i/>
        <sz val="11"/>
        <rFont val="Times New Roman CE"/>
        <charset val="238"/>
      </rPr>
      <t>number</t>
    </r>
  </si>
  <si>
    <r>
      <t>powierzchnia składowa w m</t>
    </r>
    <r>
      <rPr>
        <vertAlign val="superscript"/>
        <sz val="11"/>
        <rFont val="Times New Roman CE"/>
        <charset val="238"/>
      </rPr>
      <t xml:space="preserve">2
</t>
    </r>
    <r>
      <rPr>
        <i/>
        <sz val="11"/>
        <rFont val="Times New Roman CE"/>
        <charset val="238"/>
      </rPr>
      <t>storage area in m</t>
    </r>
    <r>
      <rPr>
        <i/>
        <vertAlign val="superscript"/>
        <sz val="11"/>
        <rFont val="Times New Roman CE"/>
        <charset val="238"/>
      </rPr>
      <t>2</t>
    </r>
  </si>
  <si>
    <r>
      <t>Masło
świeże
o zawar-
tości
tłuszczu
ok. 82,5 %
za 200 g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Fresh
butter,
fat
content
about 82,5%
per 200 g</t>
    </r>
  </si>
  <si>
    <r>
      <t xml:space="preserve">Kieł-             basa             wędzo-
na    </t>
    </r>
    <r>
      <rPr>
        <i/>
        <sz val="9"/>
        <rFont val="Times New Roman CE"/>
        <family val="1"/>
        <charset val="238"/>
      </rPr>
      <t xml:space="preserve"> Smoked 
sausage</t>
    </r>
  </si>
  <si>
    <r>
      <t xml:space="preserve">Ziarno zbóż
(konsumpcyjnych i pa-
szowych bez siewnego)
</t>
    </r>
    <r>
      <rPr>
        <i/>
        <sz val="11"/>
        <rFont val="Times New Roman CE"/>
        <family val="1"/>
        <charset val="238"/>
      </rPr>
      <t xml:space="preserve">Cereal grain
(consumer and for 
feeds excluding
sowing seed) </t>
    </r>
  </si>
  <si>
    <r>
      <t xml:space="preserve">Ziemniaki
jadalne
(bez wczesnych)
</t>
    </r>
    <r>
      <rPr>
        <i/>
        <sz val="11"/>
        <rFont val="Times New Roman CE"/>
        <family val="1"/>
        <charset val="238"/>
      </rPr>
      <t xml:space="preserve">Edible
potatoes
(excluding
early
kinds) </t>
    </r>
  </si>
  <si>
    <r>
      <t xml:space="preserve">Żywiec rzeźny
</t>
    </r>
    <r>
      <rPr>
        <i/>
        <sz val="11"/>
        <rFont val="Times New Roman CE"/>
        <family val="1"/>
        <charset val="238"/>
      </rPr>
      <t>Animals for slaughter</t>
    </r>
  </si>
  <si>
    <r>
      <t xml:space="preserve">pszenicy
</t>
    </r>
    <r>
      <rPr>
        <i/>
        <sz val="11"/>
        <rFont val="Times New Roman CE"/>
        <family val="1"/>
        <charset val="238"/>
      </rPr>
      <t>wheat</t>
    </r>
  </si>
  <si>
    <r>
      <t xml:space="preserve">żyta
</t>
    </r>
    <r>
      <rPr>
        <i/>
        <sz val="11"/>
        <rFont val="Times New Roman CE"/>
        <family val="1"/>
        <charset val="238"/>
      </rPr>
      <t>rye</t>
    </r>
  </si>
  <si>
    <r>
      <t xml:space="preserve">trzoda
chlewna
</t>
    </r>
    <r>
      <rPr>
        <i/>
        <sz val="11"/>
        <rFont val="Times New Roman CE"/>
        <family val="1"/>
        <charset val="238"/>
      </rPr>
      <t>pigs</t>
    </r>
  </si>
  <si>
    <r>
      <t xml:space="preserve">za 1 dt w zł   </t>
    </r>
    <r>
      <rPr>
        <i/>
        <sz val="11"/>
        <rFont val="Times New Roman CE"/>
        <family val="1"/>
        <charset val="238"/>
      </rPr>
      <t>per dt in zl</t>
    </r>
  </si>
  <si>
    <r>
      <t xml:space="preserve">za 1 kg  w zł
</t>
    </r>
    <r>
      <rPr>
        <i/>
        <sz val="11"/>
        <rFont val="Times New Roman CE"/>
        <family val="1"/>
        <charset val="238"/>
      </rPr>
      <t>per kg in zl</t>
    </r>
  </si>
  <si>
    <r>
      <t>WOJEWÓDZTWA</t>
    </r>
    <r>
      <rPr>
        <i/>
        <sz val="11"/>
        <rFont val="Times New Roman CE"/>
        <family val="1"/>
        <charset val="238"/>
      </rPr>
      <t xml:space="preserve"> VOIVODSHIPS</t>
    </r>
  </si>
  <si>
    <r>
      <t xml:space="preserve">Ziarno zbóż
</t>
    </r>
    <r>
      <rPr>
        <i/>
        <sz val="11"/>
        <rFont val="Times New Roman CE"/>
        <family val="1"/>
        <charset val="238"/>
      </rPr>
      <t>Cereal grain</t>
    </r>
  </si>
  <si>
    <r>
      <t xml:space="preserve">Ziemniaki
(bez ja-
dalnych
wczesnych)
</t>
    </r>
    <r>
      <rPr>
        <i/>
        <sz val="11"/>
        <rFont val="Times New Roman CE"/>
        <family val="1"/>
        <charset val="238"/>
      </rPr>
      <t>Potatoes
(excluding
edible early
kinds)</t>
    </r>
  </si>
  <si>
    <r>
      <t xml:space="preserve">Zwierzęta gospodarskie
</t>
    </r>
    <r>
      <rPr>
        <i/>
        <sz val="11"/>
        <rFont val="Times New Roman CE"/>
        <family val="1"/>
        <charset val="238"/>
      </rPr>
      <t>Livestock</t>
    </r>
  </si>
  <si>
    <r>
      <t xml:space="preserve">Żywiec
rzeźny
– trzoda chlewna 
za 1 kg w zł
</t>
    </r>
    <r>
      <rPr>
        <i/>
        <sz val="11"/>
        <rFont val="Times New Roman CE"/>
        <family val="1"/>
        <charset val="238"/>
      </rPr>
      <t>Animals for
slaughter 
– pigs
per kg
in zl</t>
    </r>
  </si>
  <si>
    <r>
      <t xml:space="preserve">krowa
dojna
</t>
    </r>
    <r>
      <rPr>
        <i/>
        <sz val="11"/>
        <rFont val="Times New Roman CE"/>
        <family val="1"/>
        <charset val="238"/>
      </rPr>
      <t>dairy cow</t>
    </r>
  </si>
  <si>
    <r>
      <t xml:space="preserve">prosię
na chów
</t>
    </r>
    <r>
      <rPr>
        <i/>
        <sz val="11"/>
        <rFont val="Times New Roman CE"/>
        <family val="1"/>
        <charset val="238"/>
      </rPr>
      <t>piglet</t>
    </r>
  </si>
  <si>
    <r>
      <t xml:space="preserve">za 1 szt. w zł
</t>
    </r>
    <r>
      <rPr>
        <i/>
        <sz val="11"/>
        <rFont val="Times New Roman CE"/>
        <family val="1"/>
        <charset val="238"/>
      </rPr>
      <t xml:space="preserve">per head in zl   </t>
    </r>
  </si>
  <si>
    <r>
      <t xml:space="preserve">POLSKA </t>
    </r>
    <r>
      <rPr>
        <b/>
        <i/>
        <sz val="11"/>
        <rFont val="Times New Roman"/>
        <family val="1"/>
        <charset val="238"/>
      </rPr>
      <t xml:space="preserve"> POLAND</t>
    </r>
  </si>
  <si>
    <t xml:space="preserve">     a  Data concern enterprises employing more than 9 persons.  b  Consumer and non-consumer goods.</t>
  </si>
  <si>
    <t xml:space="preserve">     a Per 50 g.  b  Per l.  c  Annual average prices have been calculated with the use of coefficients expressing monthly shares of purchases made by consumers in particular months of a year.   </t>
  </si>
  <si>
    <r>
      <t xml:space="preserve">w mln zł                   </t>
    </r>
    <r>
      <rPr>
        <i/>
        <sz val="11"/>
        <rFont val="Times New Roman CE"/>
        <family val="1"/>
        <charset val="238"/>
      </rPr>
      <t>in mln zl</t>
    </r>
  </si>
  <si>
    <r>
      <t xml:space="preserve">liczba
</t>
    </r>
    <r>
      <rPr>
        <i/>
        <sz val="11"/>
        <rFont val="Times New Roman"/>
        <family val="1"/>
        <charset val="238"/>
      </rPr>
      <t>number</t>
    </r>
  </si>
  <si>
    <r>
      <t>w tym w
przedsiębiorstwach
handlowych</t>
    </r>
    <r>
      <rPr>
        <i/>
        <vertAlign val="superscript"/>
        <sz val="11"/>
        <rFont val="Times New Roman CE"/>
        <family val="1"/>
        <charset val="238"/>
      </rPr>
      <t>a</t>
    </r>
    <r>
      <rPr>
        <i/>
        <sz val="11"/>
        <rFont val="Times New Roman CE"/>
        <family val="1"/>
        <charset val="238"/>
      </rPr>
      <t xml:space="preserve"> 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of which 
in trade
enterprises</t>
    </r>
    <r>
      <rPr>
        <i/>
        <vertAlign val="superscript"/>
        <sz val="11"/>
        <rFont val="Times New Roman CE"/>
        <family val="1"/>
        <charset val="238"/>
      </rPr>
      <t>a</t>
    </r>
  </si>
  <si>
    <r>
      <t xml:space="preserve">w %
</t>
    </r>
    <r>
      <rPr>
        <i/>
        <sz val="11"/>
        <rFont val="Times New Roman CE"/>
        <charset val="238"/>
      </rPr>
      <t>in %</t>
    </r>
  </si>
  <si>
    <r>
      <t xml:space="preserve">napoje
alkoho-
lowe
i wyroby
tytoniowe
</t>
    </r>
    <r>
      <rPr>
        <i/>
        <sz val="10"/>
        <rFont val="Times New Roman CE"/>
        <family val="1"/>
        <charset val="238"/>
      </rPr>
      <t>alcoholic
beve-
rages and
tobacco</t>
    </r>
  </si>
  <si>
    <r>
      <t>Jaja
kurze
świeże
za 1szt.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Fresh hen</t>
    </r>
    <r>
      <rPr>
        <i/>
        <sz val="9"/>
        <rFont val="Times New Roman CE"/>
        <family val="1"/>
        <charset val="238"/>
      </rPr>
      <t xml:space="preserve">
eggs
per piece</t>
    </r>
  </si>
  <si>
    <r>
      <t xml:space="preserve">bydło
(bez cieląt)
</t>
    </r>
    <r>
      <rPr>
        <i/>
        <sz val="11"/>
        <rFont val="Times New Roman CE"/>
        <family val="1"/>
        <charset val="238"/>
      </rPr>
      <t>cattle
(excluding
calves)</t>
    </r>
  </si>
  <si>
    <t>PRZECIĘTNE CENY  UZYSKIWANE  PRZEZ ROLNIKÓW</t>
  </si>
  <si>
    <t xml:space="preserve">                            </t>
  </si>
  <si>
    <t>PRZECIĘTNE CENY SKUPU WAŻNIEJSZYCH  PRODUKTÓW</t>
  </si>
  <si>
    <t xml:space="preserve">                           </t>
  </si>
  <si>
    <t xml:space="preserve">                             </t>
  </si>
  <si>
    <t>AVERAGE PROCUREMENT PRICES OF MAJOR AGRICULTURAL</t>
  </si>
  <si>
    <t xml:space="preserve">                         </t>
  </si>
  <si>
    <t xml:space="preserve">                       </t>
  </si>
  <si>
    <t xml:space="preserve">                        </t>
  </si>
  <si>
    <t>Stan w dniu 31 XII</t>
  </si>
  <si>
    <r>
      <t xml:space="preserve">             </t>
    </r>
    <r>
      <rPr>
        <i/>
        <sz val="11"/>
        <rFont val="Times New Roman CE"/>
        <family val="1"/>
        <charset val="238"/>
      </rPr>
      <t xml:space="preserve">           </t>
    </r>
  </si>
  <si>
    <t xml:space="preserve">                    </t>
  </si>
  <si>
    <r>
      <t xml:space="preserve">                    </t>
    </r>
    <r>
      <rPr>
        <i/>
        <sz val="11"/>
        <rFont val="Times New Roman"/>
        <family val="1"/>
        <charset val="238"/>
      </rPr>
      <t/>
    </r>
  </si>
  <si>
    <t>As of 31 XII</t>
  </si>
  <si>
    <r>
      <t>TRADE WAREHOUSES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2012</t>
    </r>
  </si>
  <si>
    <r>
      <t>MAGAZYNY HANDLOWE</t>
    </r>
    <r>
      <rPr>
        <b/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2012 R.</t>
    </r>
  </si>
  <si>
    <t>SPRZEDAŻ HURTOWA TOWARÓW W PRZEDSIĘBIORSTWACH</t>
  </si>
  <si>
    <r>
      <t xml:space="preserve">            </t>
    </r>
    <r>
      <rPr>
        <b/>
        <sz val="11"/>
        <rFont val="Times New Roman CE"/>
        <family val="1"/>
        <charset val="238"/>
      </rPr>
      <t xml:space="preserve">           </t>
    </r>
  </si>
  <si>
    <t xml:space="preserve">                          </t>
  </si>
  <si>
    <t xml:space="preserve">                      </t>
  </si>
  <si>
    <t xml:space="preserve">                     </t>
  </si>
  <si>
    <r>
      <t>Mleko
krowie
spożyw-
cze o za-
wartości
tłuszczu
3-3,5%</t>
    </r>
    <r>
      <rPr>
        <i/>
        <vertAlign val="superscript"/>
        <sz val="9"/>
        <rFont val="Times New Roman CE"/>
        <charset val="238"/>
      </rPr>
      <t>b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sz val="9"/>
        <rFont val="Times New Roman CE"/>
        <family val="1"/>
        <charset val="238"/>
      </rPr>
      <t xml:space="preserve">steryli-
zowane
</t>
    </r>
    <r>
      <rPr>
        <i/>
        <sz val="9"/>
        <rFont val="Times New Roman CE"/>
        <family val="1"/>
        <charset val="238"/>
      </rPr>
      <t>Cow' s
milk, fat
content
3-3,5%</t>
    </r>
    <r>
      <rPr>
        <i/>
        <vertAlign val="superscript"/>
        <sz val="9"/>
        <rFont val="Times New Roman CE"/>
        <charset val="238"/>
      </rPr>
      <t>b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 xml:space="preserve">sterilized                          </t>
    </r>
  </si>
  <si>
    <r>
      <t xml:space="preserve">Mleko
krowie
za 1 l w zł
</t>
    </r>
    <r>
      <rPr>
        <i/>
        <sz val="11"/>
        <rFont val="Times New Roman CE"/>
        <family val="1"/>
        <charset val="238"/>
      </rPr>
      <t xml:space="preserve">Cow's milk
per l in zl  </t>
    </r>
  </si>
  <si>
    <r>
      <t xml:space="preserve">w odsetkach    </t>
    </r>
    <r>
      <rPr>
        <i/>
        <sz val="10"/>
        <rFont val="Times New Roman CE"/>
        <family val="1"/>
        <charset val="238"/>
      </rPr>
      <t>in percent</t>
    </r>
  </si>
  <si>
    <r>
      <t xml:space="preserve">POLSKA    </t>
    </r>
    <r>
      <rPr>
        <b/>
        <i/>
        <sz val="10"/>
        <rFont val="Times New Roman CE"/>
        <charset val="238"/>
      </rPr>
      <t>POLAND</t>
    </r>
  </si>
  <si>
    <t xml:space="preserve">SPRZEDAŻ DETALICZNA TOWARÓW W 2013 R. (ceny bieżące) </t>
  </si>
  <si>
    <t>RETAIL SALES IN 2013 (current prices)</t>
  </si>
  <si>
    <r>
      <t>SPRZEDAŻ DETALICZNA TOWARÓW WEDŁUG GRUP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2013 R. (ceny bieżące)</t>
    </r>
  </si>
  <si>
    <r>
      <t>RETAIL SALES BY GROUPS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2013 (current prices)</t>
    </r>
  </si>
  <si>
    <r>
      <t>SKLEPY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2013 R.</t>
    </r>
  </si>
  <si>
    <r>
      <t>SHOPS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2013</t>
    </r>
  </si>
  <si>
    <r>
      <t>SKLEPY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WEDŁUG FORM ORGANIZACYJNYCH I STACJE PALIW W 2013 R.</t>
    </r>
  </si>
  <si>
    <r>
      <t>SHOPS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charset val="238"/>
      </rPr>
      <t xml:space="preserve">  BY ORGANIZATIONAL FORM AND PETROL STATIONS IN 2013</t>
    </r>
  </si>
  <si>
    <r>
      <t>GASTRONOMIA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2013 R.</t>
    </r>
  </si>
  <si>
    <r>
      <t>CATERING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2013</t>
    </r>
  </si>
  <si>
    <r>
      <t>HANDLOWYCH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2013 R. (ceny bieżące)</t>
    </r>
  </si>
  <si>
    <t xml:space="preserve">TARGOWISKA W 2013 R.  </t>
  </si>
  <si>
    <t>MARKETPLACES IN 2013</t>
  </si>
  <si>
    <t>WSKAŹNIKI CEN TOWARÓW I USŁUG KONSUMPCYJNYCH W 2013 R.</t>
  </si>
  <si>
    <t>PRICE INDICES OF CONSUMER GOODS AND SERVICES IN 2013</t>
  </si>
  <si>
    <t>2012=100</t>
  </si>
  <si>
    <t xml:space="preserve">CENY  DETALICZNE  WYBRANYCH TOWARÓW  I  USŁUG KONSUMPCYJNYCH  W 2013 R.   </t>
  </si>
  <si>
    <t>RETAIL PRICES OF SELECTED  CONSUMER  GOODS AND SERVICES IN 2013</t>
  </si>
  <si>
    <t>ROLNYCH W 2013 R.</t>
  </si>
  <si>
    <t>PRODUCTS IN 2013</t>
  </si>
  <si>
    <t>NA TARGOWISKACH W 2013 R.</t>
  </si>
  <si>
    <t>AVERAGE MARKETPLACE PRICES RECEIVED BY FARMERS IN 2013</t>
  </si>
  <si>
    <t>97,50</t>
  </si>
  <si>
    <t>72,89</t>
  </si>
  <si>
    <t>100,22</t>
  </si>
  <si>
    <t>3053</t>
  </si>
  <si>
    <t>169,56</t>
  </si>
  <si>
    <t>5,36</t>
  </si>
  <si>
    <t>.</t>
  </si>
  <si>
    <t>685658,7</t>
  </si>
  <si>
    <t>296387,7</t>
  </si>
  <si>
    <t>43,2</t>
  </si>
  <si>
    <t>17808</t>
  </si>
  <si>
    <t xml:space="preserve">       -</t>
  </si>
  <si>
    <t xml:space="preserve">TABL. 1 (234).  </t>
  </si>
  <si>
    <r>
      <t>TABL. 2 (235).</t>
    </r>
    <r>
      <rPr>
        <b/>
        <sz val="11"/>
        <rFont val="Times New Roman CE"/>
        <family val="1"/>
        <charset val="238"/>
      </rPr>
      <t/>
    </r>
  </si>
  <si>
    <r>
      <t>TABL. 3 (236).</t>
    </r>
    <r>
      <rPr>
        <b/>
        <sz val="11"/>
        <rFont val="Times New Roman CE"/>
        <family val="1"/>
        <charset val="238"/>
      </rPr>
      <t xml:space="preserve"> </t>
    </r>
  </si>
  <si>
    <r>
      <t>TABL. 4 (237).</t>
    </r>
    <r>
      <rPr>
        <b/>
        <sz val="11"/>
        <rFont val="Times New Roman CE"/>
        <family val="1"/>
        <charset val="238"/>
      </rPr>
      <t xml:space="preserve">  </t>
    </r>
  </si>
  <si>
    <r>
      <t>TABL. 5 (238).</t>
    </r>
    <r>
      <rPr>
        <b/>
        <sz val="11"/>
        <rFont val="Times New Roman CE"/>
        <charset val="238"/>
      </rPr>
      <t xml:space="preserve"> </t>
    </r>
  </si>
  <si>
    <r>
      <t>TABL. 6 (239).</t>
    </r>
    <r>
      <rPr>
        <b/>
        <sz val="11"/>
        <rFont val="Times New Roman CE"/>
        <family val="1"/>
        <charset val="238"/>
      </rPr>
      <t xml:space="preserve">   </t>
    </r>
  </si>
  <si>
    <r>
      <t xml:space="preserve">TABL. 7 (240). </t>
    </r>
    <r>
      <rPr>
        <b/>
        <sz val="11"/>
        <rFont val="Times New Roman"/>
        <family val="1"/>
        <charset val="238"/>
      </rPr>
      <t/>
    </r>
  </si>
  <si>
    <t xml:space="preserve">TABL. 8 (241). </t>
  </si>
  <si>
    <r>
      <t xml:space="preserve">TABL. 9 (242). </t>
    </r>
    <r>
      <rPr>
        <b/>
        <sz val="11"/>
        <rFont val="Times New Roman CE"/>
        <family val="1"/>
        <charset val="238"/>
      </rPr>
      <t xml:space="preserve"> </t>
    </r>
  </si>
  <si>
    <r>
      <t xml:space="preserve">TABL. 10 (243). </t>
    </r>
    <r>
      <rPr>
        <b/>
        <sz val="11"/>
        <rFont val="Times New Roman CE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</si>
  <si>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TABL. 11 (244). </t>
    </r>
    <r>
      <rPr>
        <b/>
        <sz val="11"/>
        <rFont val="Times New Roman CE"/>
        <family val="1"/>
        <charset val="238"/>
      </rPr>
      <t xml:space="preserve"> </t>
    </r>
  </si>
  <si>
    <r>
      <t>TABL. 12 (245).</t>
    </r>
    <r>
      <rPr>
        <b/>
        <sz val="11"/>
        <rFont val="Times New Roman CE"/>
        <family val="1"/>
        <charset val="238"/>
      </rPr>
      <t xml:space="preserve">  </t>
    </r>
  </si>
  <si>
    <r>
      <t xml:space="preserve">Sprzedaż z działalności gastronomicznej
(ceny bieżące) w mln zł
</t>
    </r>
    <r>
      <rPr>
        <i/>
        <sz val="11"/>
        <rFont val="Times New Roman CE"/>
        <charset val="238"/>
      </rPr>
      <t>Sales from catering activity
(current prices) in mln zl</t>
    </r>
  </si>
  <si>
    <r>
      <t xml:space="preserve">po-
wszechne
</t>
    </r>
    <r>
      <rPr>
        <i/>
        <sz val="11"/>
        <rFont val="Times New Roman CE"/>
        <charset val="238"/>
      </rPr>
      <t>universal</t>
    </r>
    <r>
      <rPr>
        <i/>
        <sz val="11"/>
        <rFont val="Times New Roman CE"/>
        <family val="1"/>
        <charset val="238"/>
      </rPr>
      <t xml:space="preserve">
stores</t>
    </r>
  </si>
  <si>
    <r>
      <t xml:space="preserve">bez
kości
(łopatka)
</t>
    </r>
    <r>
      <rPr>
        <i/>
        <sz val="9"/>
        <rFont val="Times New Roman CE"/>
        <family val="1"/>
        <charset val="238"/>
      </rPr>
      <t xml:space="preserve">bone-
less
</t>
    </r>
    <r>
      <rPr>
        <sz val="9"/>
        <rFont val="Times New Roman CE"/>
        <family val="1"/>
        <charset val="238"/>
      </rPr>
      <t>(</t>
    </r>
    <r>
      <rPr>
        <i/>
        <sz val="9"/>
        <rFont val="Times New Roman CE"/>
        <family val="1"/>
        <charset val="238"/>
      </rPr>
      <t>shoul-
der)</t>
    </r>
  </si>
  <si>
    <r>
      <t xml:space="preserve">     a</t>
    </r>
    <r>
      <rPr>
        <sz val="10"/>
        <rFont val="Times New Roman CE"/>
        <family val="1"/>
        <charset val="238"/>
      </rPr>
      <t xml:space="preserve">  Patrz uwagi ogólne, ust. 9 na str. 565.</t>
    </r>
  </si>
  <si>
    <t xml:space="preserve">     a  See general notes, item 9 on page 565.</t>
  </si>
  <si>
    <r>
      <t>WHOLESALE OF COMMODIETIES IN TRADE ENTERPRISES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2013 </t>
    </r>
  </si>
  <si>
    <t>(current prices)</t>
  </si>
  <si>
    <r>
      <t>Silosy i zbiorniki
– pojemność w m</t>
    </r>
    <r>
      <rPr>
        <vertAlign val="superscript"/>
        <sz val="11"/>
        <rFont val="Times New Roman CE"/>
        <charset val="238"/>
      </rPr>
      <t xml:space="preserve">3
</t>
    </r>
    <r>
      <rPr>
        <i/>
        <sz val="11"/>
        <rFont val="Times New Roman CE"/>
        <charset val="238"/>
      </rPr>
      <t>Silos and reservoirs 
capacity
in m</t>
    </r>
    <r>
      <rPr>
        <i/>
        <vertAlign val="superscript"/>
        <sz val="11"/>
        <rFont val="Times New Roman CE"/>
        <charset val="238"/>
      </rPr>
      <t>3</t>
    </r>
  </si>
  <si>
    <r>
      <t>powierzchnia
w m</t>
    </r>
    <r>
      <rPr>
        <vertAlign val="superscript"/>
        <sz val="11"/>
        <rFont val="Times New Roman CE"/>
        <charset val="238"/>
      </rPr>
      <t xml:space="preserve">2
</t>
    </r>
    <r>
      <rPr>
        <i/>
        <sz val="11"/>
        <rFont val="Times New Roman CE"/>
        <charset val="238"/>
      </rPr>
      <t>area
 in m</t>
    </r>
    <r>
      <rPr>
        <i/>
        <vertAlign val="superscript"/>
        <sz val="11"/>
        <rFont val="Times New Roman CE"/>
        <charset val="238"/>
      </rPr>
      <t>2</t>
    </r>
  </si>
  <si>
    <t xml:space="preserve">     a  Trade enterprises employing more than 49 persons.   </t>
  </si>
  <si>
    <t xml:space="preserve">     a  Enterprises conducting trade activity (excluding catering establishments) employing more than
 9 persons. </t>
  </si>
  <si>
    <r>
      <t xml:space="preserve">     a</t>
    </r>
    <r>
      <rPr>
        <sz val="10"/>
        <rFont val="Times New Roman CE"/>
        <family val="1"/>
        <charset val="238"/>
      </rPr>
      <t xml:space="preserve">  Przedsiębiorstwa prowadzące działalność handlową (bez placówek gastronomicznych), w których
liczba pracujących przekracza 9 osób.</t>
    </r>
  </si>
  <si>
    <r>
      <t xml:space="preserve">     a </t>
    </r>
    <r>
      <rPr>
        <sz val="10"/>
        <rFont val="Times New Roman CE"/>
        <family val="1"/>
        <charset val="238"/>
      </rPr>
      <t xml:space="preserve"> Przedsiębiorstwa handlowe, w których liczba pracujących przekracza 49 osób.</t>
    </r>
  </si>
  <si>
    <r>
      <t xml:space="preserve">     a</t>
    </r>
    <r>
      <rPr>
        <sz val="10"/>
        <rFont val="Times New Roman CE"/>
        <family val="1"/>
        <charset val="238"/>
      </rPr>
      <t xml:space="preserve">  Patrz uwagi ogólne, ust. 9 na str. 565.  </t>
    </r>
    <r>
      <rPr>
        <i/>
        <sz val="10"/>
        <rFont val="Times New Roman CE"/>
        <charset val="238"/>
      </rPr>
      <t xml:space="preserve">b  </t>
    </r>
    <r>
      <rPr>
        <sz val="10"/>
        <rFont val="Times New Roman CE"/>
        <family val="1"/>
        <charset val="238"/>
      </rPr>
      <t>Ujęto sklepy podmiotów gospodarczych o liczbie pracujących do
9 osób; łącznie z aptekami ogólnodostępnymi.</t>
    </r>
  </si>
  <si>
    <t xml:space="preserve">     a  See general notes, item 9 on page 565.  b  Data concern economic entities employing up to 9 persons;
including public pharmacies.</t>
  </si>
  <si>
    <r>
      <t xml:space="preserve">     </t>
    </r>
    <r>
      <rPr>
        <i/>
        <sz val="10"/>
        <rFont val="Times New Roman CE"/>
        <charset val="238"/>
      </rPr>
      <t xml:space="preserve">a </t>
    </r>
    <r>
      <rPr>
        <sz val="10"/>
        <rFont val="Times New Roman CE"/>
        <charset val="238"/>
      </rPr>
      <t xml:space="preserve"> Dane dotyczą przedsiębiorstw, w których liczba pracujących przekracza 9 osób.</t>
    </r>
  </si>
  <si>
    <t xml:space="preserve">     a   Data concern enterprises employing more than 9 persons.</t>
  </si>
  <si>
    <r>
      <t xml:space="preserve">     a  </t>
    </r>
    <r>
      <rPr>
        <sz val="10"/>
        <rFont val="Times New Roman CE"/>
        <family val="1"/>
        <charset val="238"/>
      </rPr>
      <t xml:space="preserve">Dane dotyczą przedsiębiorstw, w których liczba pracujących przekracza 9 osób. 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 Konsumpcyjne
 i niekonsumpcyjne.</t>
    </r>
  </si>
  <si>
    <t xml:space="preserve">     a  Data concern enterprises  conducting wholesale activity employing more than 9 persons.</t>
  </si>
  <si>
    <r>
      <t xml:space="preserve">     </t>
    </r>
    <r>
      <rPr>
        <i/>
        <sz val="10"/>
        <color theme="1"/>
        <rFont val="Times New Roman"/>
        <family val="1"/>
        <charset val="238"/>
      </rPr>
      <t>a</t>
    </r>
    <r>
      <rPr>
        <sz val="10"/>
        <color theme="1"/>
        <rFont val="Times New Roman"/>
        <family val="1"/>
        <charset val="238"/>
      </rPr>
      <t xml:space="preserve">  Dane dotyczą przedsiębiorstw prowadzących działalność hurtową o liczbie pracujących powyżej 9 osób.</t>
    </r>
  </si>
  <si>
    <t xml:space="preserve">     a  Number of marketplaces or places located on streets and squares open seasonally.</t>
  </si>
  <si>
    <r>
      <t xml:space="preserve">     </t>
    </r>
    <r>
      <rPr>
        <i/>
        <sz val="9"/>
        <rFont val="Times New Roman CE"/>
        <charset val="238"/>
      </rPr>
      <t xml:space="preserve">a  </t>
    </r>
    <r>
      <rPr>
        <sz val="9"/>
        <rFont val="Times New Roman CE"/>
        <charset val="238"/>
      </rPr>
      <t>Za 50 g.</t>
    </r>
    <r>
      <rPr>
        <i/>
        <sz val="9"/>
        <rFont val="Times New Roman CE"/>
        <charset val="238"/>
      </rPr>
      <t xml:space="preserve">   b</t>
    </r>
    <r>
      <rPr>
        <sz val="9"/>
        <rFont val="Times New Roman CE"/>
        <charset val="238"/>
      </rPr>
      <t xml:space="preserve">  Za 1 l.</t>
    </r>
    <r>
      <rPr>
        <i/>
        <sz val="9"/>
        <rFont val="Times New Roman CE"/>
        <family val="1"/>
        <charset val="238"/>
      </rPr>
      <t xml:space="preserve">   c</t>
    </r>
    <r>
      <rPr>
        <sz val="9"/>
        <rFont val="Times New Roman CE"/>
        <family val="1"/>
        <charset val="238"/>
      </rPr>
      <t xml:space="preserve">  Średnie ceny roczne obliczono przy zastosowaniu współczynników wyrażających udział zakupów dokonanych przez ludność w poszczególnych miesiącach roku. 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</si>
</sst>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5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10"/>
      <name val="Arial CE"/>
      <charset val="238"/>
    </font>
    <font>
      <b/>
      <sz val="10"/>
      <name val="Times New Roman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i/>
      <sz val="12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i/>
      <vertAlign val="superscript"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1"/>
      <name val="Arial CE"/>
      <charset val="238"/>
    </font>
    <font>
      <sz val="11"/>
      <name val="Times New Roman CE"/>
      <charset val="238"/>
    </font>
    <font>
      <b/>
      <sz val="11"/>
      <name val="Times New Roman CE"/>
      <charset val="238"/>
    </font>
    <font>
      <i/>
      <sz val="11"/>
      <name val="Times New Roman CE"/>
      <charset val="238"/>
    </font>
    <font>
      <i/>
      <vertAlign val="superscript"/>
      <sz val="11"/>
      <name val="Times New Roman CE"/>
      <charset val="238"/>
    </font>
    <font>
      <b/>
      <i/>
      <vertAlign val="superscript"/>
      <sz val="11"/>
      <name val="Times New Roman CE"/>
      <charset val="238"/>
    </font>
    <font>
      <b/>
      <sz val="13"/>
      <name val="Times New Roman CE"/>
      <charset val="238"/>
    </font>
    <font>
      <vertAlign val="superscript"/>
      <sz val="11"/>
      <name val="Times New Roman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 CE"/>
      <charset val="238"/>
    </font>
    <font>
      <i/>
      <sz val="14"/>
      <name val="Times New Roman CE"/>
      <charset val="238"/>
    </font>
    <font>
      <b/>
      <sz val="11"/>
      <name val="Arial CE"/>
      <charset val="238"/>
    </font>
    <font>
      <sz val="8"/>
      <name val="Arial CE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i/>
      <vertAlign val="superscript"/>
      <sz val="9"/>
      <name val="Times New Roman CE"/>
      <charset val="238"/>
    </font>
    <font>
      <i/>
      <sz val="9"/>
      <name val="Times New Roman CE"/>
      <charset val="238"/>
    </font>
    <font>
      <i/>
      <vertAlign val="superscript"/>
      <sz val="9"/>
      <name val="Times New Roman CE"/>
      <family val="1"/>
      <charset val="238"/>
    </font>
    <font>
      <sz val="9"/>
      <name val="Times New Roman CE"/>
      <charset val="238"/>
    </font>
    <font>
      <vertAlign val="superscript"/>
      <sz val="9"/>
      <name val="Times New Roman CE"/>
      <family val="1"/>
      <charset val="238"/>
    </font>
    <font>
      <b/>
      <i/>
      <sz val="10"/>
      <name val="Times New Roman CE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i/>
      <sz val="11"/>
      <name val="Times New Roman"/>
      <family val="1"/>
      <charset val="238"/>
    </font>
    <font>
      <sz val="11"/>
      <name val="Arial"/>
      <family val="2"/>
      <charset val="238"/>
    </font>
    <font>
      <b/>
      <i/>
      <vertAlign val="superscript"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vertAlign val="superscript"/>
      <sz val="11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Arial CE"/>
      <charset val="238"/>
    </font>
    <font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8" fillId="0" borderId="0"/>
    <xf numFmtId="0" fontId="50" fillId="0" borderId="0"/>
    <xf numFmtId="0" fontId="50" fillId="0" borderId="0"/>
    <xf numFmtId="0" fontId="50" fillId="0" borderId="0"/>
    <xf numFmtId="0" fontId="1" fillId="0" borderId="0"/>
    <xf numFmtId="0" fontId="2" fillId="0" borderId="0"/>
    <xf numFmtId="0" fontId="1" fillId="0" borderId="0"/>
  </cellStyleXfs>
  <cellXfs count="394">
    <xf numFmtId="0" fontId="0" fillId="0" borderId="0" xfId="0"/>
    <xf numFmtId="0" fontId="4" fillId="0" borderId="0" xfId="1" applyFont="1"/>
    <xf numFmtId="0" fontId="5" fillId="0" borderId="0" xfId="1" applyFont="1" applyBorder="1"/>
    <xf numFmtId="0" fontId="5" fillId="0" borderId="0" xfId="1" applyFont="1" applyFill="1" applyBorder="1"/>
    <xf numFmtId="0" fontId="5" fillId="0" borderId="0" xfId="1" applyFont="1"/>
    <xf numFmtId="164" fontId="4" fillId="0" borderId="0" xfId="1" applyNumberFormat="1" applyFont="1"/>
    <xf numFmtId="0" fontId="5" fillId="0" borderId="0" xfId="1" applyFont="1" applyFill="1"/>
    <xf numFmtId="0" fontId="6" fillId="0" borderId="0" xfId="1" applyFont="1"/>
    <xf numFmtId="1" fontId="4" fillId="0" borderId="0" xfId="1" applyNumberFormat="1" applyFont="1"/>
    <xf numFmtId="1" fontId="5" fillId="0" borderId="0" xfId="1" applyNumberFormat="1" applyFont="1"/>
    <xf numFmtId="0" fontId="3" fillId="0" borderId="0" xfId="1" applyFont="1"/>
    <xf numFmtId="0" fontId="4" fillId="0" borderId="0" xfId="1" applyFont="1" applyBorder="1"/>
    <xf numFmtId="164" fontId="4" fillId="0" borderId="0" xfId="1" applyNumberFormat="1" applyFont="1" applyBorder="1"/>
    <xf numFmtId="0" fontId="4" fillId="0" borderId="0" xfId="1" applyFont="1" applyBorder="1" applyAlignment="1" applyProtection="1">
      <alignment horizontal="left"/>
    </xf>
    <xf numFmtId="0" fontId="8" fillId="0" borderId="0" xfId="1" applyFont="1"/>
    <xf numFmtId="0" fontId="8" fillId="0" borderId="0" xfId="1" applyFont="1" applyBorder="1"/>
    <xf numFmtId="0" fontId="6" fillId="0" borderId="0" xfId="1" applyFont="1" applyBorder="1"/>
    <xf numFmtId="0" fontId="6" fillId="0" borderId="0" xfId="1" applyFont="1" applyFill="1" applyBorder="1"/>
    <xf numFmtId="0" fontId="8" fillId="0" borderId="0" xfId="1" applyFont="1" applyFill="1"/>
    <xf numFmtId="0" fontId="11" fillId="0" borderId="0" xfId="1" applyFont="1"/>
    <xf numFmtId="0" fontId="12" fillId="0" borderId="0" xfId="1" applyFont="1" applyBorder="1"/>
    <xf numFmtId="0" fontId="10" fillId="0" borderId="0" xfId="1" applyFont="1"/>
    <xf numFmtId="0" fontId="13" fillId="0" borderId="0" xfId="1" quotePrefix="1" applyFont="1" applyBorder="1" applyAlignment="1">
      <alignment horizontal="left"/>
    </xf>
    <xf numFmtId="0" fontId="13" fillId="0" borderId="0" xfId="1" applyFont="1"/>
    <xf numFmtId="0" fontId="15" fillId="0" borderId="0" xfId="1" applyFont="1" applyBorder="1" applyAlignment="1">
      <alignment horizontal="left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164" fontId="13" fillId="0" borderId="0" xfId="1" applyNumberFormat="1" applyFont="1" applyAlignment="1"/>
    <xf numFmtId="0" fontId="13" fillId="0" borderId="0" xfId="1" applyFont="1" applyAlignment="1"/>
    <xf numFmtId="164" fontId="13" fillId="0" borderId="0" xfId="1" applyNumberFormat="1" applyFont="1"/>
    <xf numFmtId="0" fontId="15" fillId="0" borderId="0" xfId="1" applyFont="1" applyBorder="1"/>
    <xf numFmtId="0" fontId="13" fillId="0" borderId="0" xfId="1" applyFont="1" applyAlignment="1">
      <alignment vertical="center"/>
    </xf>
    <xf numFmtId="1" fontId="13" fillId="0" borderId="0" xfId="1" applyNumberFormat="1" applyFont="1" applyAlignment="1">
      <alignment horizontal="right"/>
    </xf>
    <xf numFmtId="0" fontId="13" fillId="0" borderId="3" xfId="1" applyFont="1" applyBorder="1" applyAlignment="1">
      <alignment horizontal="center" vertical="center" wrapText="1"/>
    </xf>
    <xf numFmtId="0" fontId="13" fillId="0" borderId="0" xfId="1" applyFont="1" applyBorder="1"/>
    <xf numFmtId="0" fontId="13" fillId="0" borderId="4" xfId="1" applyFont="1" applyBorder="1"/>
    <xf numFmtId="0" fontId="13" fillId="0" borderId="5" xfId="1" applyFont="1" applyBorder="1"/>
    <xf numFmtId="0" fontId="19" fillId="0" borderId="0" xfId="1" applyFont="1"/>
    <xf numFmtId="0" fontId="18" fillId="0" borderId="0" xfId="1" applyFont="1"/>
    <xf numFmtId="0" fontId="18" fillId="0" borderId="0" xfId="1" applyFont="1" applyBorder="1"/>
    <xf numFmtId="0" fontId="19" fillId="0" borderId="0" xfId="1" applyFont="1" applyBorder="1"/>
    <xf numFmtId="0" fontId="18" fillId="0" borderId="0" xfId="1" applyFont="1" applyAlignment="1">
      <alignment vertical="center"/>
    </xf>
    <xf numFmtId="0" fontId="19" fillId="0" borderId="6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8" fillId="0" borderId="0" xfId="1" applyFont="1" applyBorder="1" applyAlignment="1">
      <alignment vertical="center"/>
    </xf>
    <xf numFmtId="0" fontId="13" fillId="0" borderId="0" xfId="1" applyFont="1" applyBorder="1" applyAlignment="1">
      <alignment vertical="center"/>
    </xf>
    <xf numFmtId="164" fontId="13" fillId="0" borderId="0" xfId="1" applyNumberFormat="1" applyFont="1" applyBorder="1" applyAlignment="1"/>
    <xf numFmtId="164" fontId="14" fillId="0" borderId="0" xfId="1" applyNumberFormat="1" applyFont="1" applyAlignment="1"/>
    <xf numFmtId="0" fontId="24" fillId="0" borderId="0" xfId="1" applyFont="1" applyBorder="1"/>
    <xf numFmtId="1" fontId="13" fillId="0" borderId="8" xfId="1" applyNumberFormat="1" applyFont="1" applyBorder="1" applyAlignment="1">
      <alignment horizontal="right"/>
    </xf>
    <xf numFmtId="164" fontId="13" fillId="0" borderId="8" xfId="1" applyNumberFormat="1" applyFont="1" applyBorder="1" applyAlignment="1">
      <alignment horizontal="right"/>
    </xf>
    <xf numFmtId="164" fontId="13" fillId="0" borderId="7" xfId="1" applyNumberFormat="1" applyFont="1" applyBorder="1" applyAlignment="1">
      <alignment horizontal="right"/>
    </xf>
    <xf numFmtId="164" fontId="6" fillId="0" borderId="0" xfId="1" applyNumberFormat="1" applyFont="1"/>
    <xf numFmtId="1" fontId="4" fillId="0" borderId="0" xfId="1" applyNumberFormat="1" applyFont="1" applyAlignment="1">
      <alignment horizontal="right"/>
    </xf>
    <xf numFmtId="1" fontId="4" fillId="0" borderId="0" xfId="1" applyNumberFormat="1" applyFont="1" applyBorder="1" applyAlignment="1">
      <alignment horizontal="right"/>
    </xf>
    <xf numFmtId="0" fontId="28" fillId="0" borderId="0" xfId="1" applyFont="1" applyBorder="1"/>
    <xf numFmtId="0" fontId="29" fillId="0" borderId="0" xfId="1" applyFont="1" applyBorder="1"/>
    <xf numFmtId="0" fontId="1" fillId="0" borderId="0" xfId="1" applyFont="1"/>
    <xf numFmtId="0" fontId="1" fillId="0" borderId="0" xfId="1" applyFont="1" applyAlignment="1"/>
    <xf numFmtId="0" fontId="15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3" fillId="0" borderId="0" xfId="1" applyFont="1" applyAlignment="1"/>
    <xf numFmtId="0" fontId="3" fillId="0" borderId="0" xfId="1" applyFont="1" applyAlignment="1">
      <alignment horizontal="left"/>
    </xf>
    <xf numFmtId="0" fontId="30" fillId="0" borderId="0" xfId="1" applyFont="1" applyBorder="1" applyAlignment="1"/>
    <xf numFmtId="0" fontId="18" fillId="0" borderId="0" xfId="1" applyFont="1" applyAlignment="1"/>
    <xf numFmtId="0" fontId="1" fillId="0" borderId="0" xfId="1" applyFont="1" applyAlignment="1">
      <alignment horizontal="right"/>
    </xf>
    <xf numFmtId="0" fontId="4" fillId="0" borderId="0" xfId="1" applyFont="1" applyFill="1" applyBorder="1"/>
    <xf numFmtId="0" fontId="7" fillId="0" borderId="0" xfId="1" applyFont="1" applyFill="1" applyBorder="1"/>
    <xf numFmtId="0" fontId="15" fillId="0" borderId="0" xfId="1" applyFont="1"/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32" fillId="0" borderId="0" xfId="1" applyFont="1"/>
    <xf numFmtId="0" fontId="33" fillId="0" borderId="0" xfId="1" applyFont="1"/>
    <xf numFmtId="0" fontId="32" fillId="0" borderId="0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49" fontId="13" fillId="0" borderId="0" xfId="1" applyNumberFormat="1" applyFont="1" applyAlignment="1"/>
    <xf numFmtId="1" fontId="11" fillId="0" borderId="0" xfId="1" applyNumberFormat="1" applyFont="1"/>
    <xf numFmtId="1" fontId="10" fillId="0" borderId="0" xfId="1" applyNumberFormat="1" applyFont="1"/>
    <xf numFmtId="1" fontId="3" fillId="0" borderId="0" xfId="1" applyNumberFormat="1" applyFont="1"/>
    <xf numFmtId="1" fontId="13" fillId="0" borderId="0" xfId="1" applyNumberFormat="1" applyFont="1"/>
    <xf numFmtId="1" fontId="13" fillId="0" borderId="0" xfId="1" applyNumberFormat="1" applyFont="1" applyBorder="1" applyAlignment="1"/>
    <xf numFmtId="2" fontId="13" fillId="0" borderId="0" xfId="1" applyNumberFormat="1" applyFont="1" applyAlignment="1"/>
    <xf numFmtId="0" fontId="41" fillId="0" borderId="0" xfId="1" applyFont="1"/>
    <xf numFmtId="1" fontId="13" fillId="0" borderId="8" xfId="1" applyNumberFormat="1" applyFont="1" applyBorder="1" applyAlignment="1"/>
    <xf numFmtId="1" fontId="13" fillId="0" borderId="0" xfId="1" applyNumberFormat="1" applyFont="1" applyAlignment="1"/>
    <xf numFmtId="1" fontId="0" fillId="0" borderId="0" xfId="0" applyNumberFormat="1"/>
    <xf numFmtId="0" fontId="49" fillId="0" borderId="0" xfId="1" applyFont="1"/>
    <xf numFmtId="0" fontId="13" fillId="0" borderId="0" xfId="0" quotePrefix="1" applyFont="1" applyBorder="1" applyAlignment="1">
      <alignment horizontal="left"/>
    </xf>
    <xf numFmtId="0" fontId="13" fillId="0" borderId="0" xfId="0" applyFont="1" applyBorder="1"/>
    <xf numFmtId="0" fontId="13" fillId="0" borderId="0" xfId="0" applyFont="1"/>
    <xf numFmtId="0" fontId="15" fillId="0" borderId="0" xfId="0" applyFont="1" applyBorder="1" applyAlignment="1">
      <alignment horizontal="left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/>
    <xf numFmtId="0" fontId="18" fillId="0" borderId="0" xfId="0" applyFont="1"/>
    <xf numFmtId="0" fontId="13" fillId="0" borderId="0" xfId="0" applyFont="1" applyAlignment="1"/>
    <xf numFmtId="2" fontId="45" fillId="0" borderId="0" xfId="0" applyNumberFormat="1" applyFont="1" applyBorder="1" applyAlignment="1">
      <alignment horizontal="right" wrapText="1"/>
    </xf>
    <xf numFmtId="2" fontId="18" fillId="0" borderId="0" xfId="0" applyNumberFormat="1" applyFont="1" applyBorder="1" applyAlignment="1"/>
    <xf numFmtId="2" fontId="45" fillId="0" borderId="0" xfId="0" applyNumberFormat="1" applyFont="1" applyBorder="1" applyAlignment="1">
      <alignment horizontal="right" vertical="top" wrapText="1"/>
    </xf>
    <xf numFmtId="0" fontId="27" fillId="0" borderId="0" xfId="0" applyFont="1"/>
    <xf numFmtId="0" fontId="4" fillId="0" borderId="0" xfId="0" applyFont="1" applyBorder="1"/>
    <xf numFmtId="0" fontId="4" fillId="0" borderId="0" xfId="0" applyFont="1"/>
    <xf numFmtId="0" fontId="14" fillId="0" borderId="0" xfId="0" applyFont="1" applyBorder="1"/>
    <xf numFmtId="1" fontId="13" fillId="0" borderId="0" xfId="0" applyNumberFormat="1" applyFont="1"/>
    <xf numFmtId="2" fontId="27" fillId="0" borderId="8" xfId="0" applyNumberFormat="1" applyFont="1" applyBorder="1" applyAlignment="1">
      <alignment horizontal="right"/>
    </xf>
    <xf numFmtId="2" fontId="27" fillId="0" borderId="0" xfId="0" applyNumberFormat="1" applyFont="1" applyAlignment="1">
      <alignment horizontal="right"/>
    </xf>
    <xf numFmtId="2" fontId="27" fillId="0" borderId="10" xfId="0" applyNumberFormat="1" applyFont="1" applyBorder="1" applyAlignment="1">
      <alignment horizontal="right"/>
    </xf>
    <xf numFmtId="0" fontId="19" fillId="0" borderId="2" xfId="1" applyFont="1" applyBorder="1" applyAlignment="1">
      <alignment horizontal="center" vertical="center" wrapText="1"/>
    </xf>
    <xf numFmtId="2" fontId="26" fillId="0" borderId="10" xfId="3" applyNumberFormat="1" applyFont="1" applyBorder="1" applyAlignment="1">
      <alignment horizontal="right"/>
    </xf>
    <xf numFmtId="2" fontId="26" fillId="0" borderId="8" xfId="4" applyNumberFormat="1" applyFont="1" applyBorder="1" applyAlignment="1">
      <alignment horizontal="right"/>
    </xf>
    <xf numFmtId="2" fontId="26" fillId="0" borderId="10" xfId="4" applyNumberFormat="1" applyFont="1" applyBorder="1" applyAlignment="1">
      <alignment horizontal="right"/>
    </xf>
    <xf numFmtId="2" fontId="27" fillId="0" borderId="8" xfId="2" applyNumberFormat="1" applyFont="1" applyBorder="1" applyAlignment="1">
      <alignment horizontal="right"/>
    </xf>
    <xf numFmtId="2" fontId="27" fillId="0" borderId="0" xfId="2" applyNumberFormat="1" applyFont="1" applyBorder="1" applyAlignment="1">
      <alignment horizontal="right"/>
    </xf>
    <xf numFmtId="2" fontId="27" fillId="0" borderId="10" xfId="2" applyNumberFormat="1" applyFont="1" applyBorder="1" applyAlignment="1">
      <alignment horizontal="right"/>
    </xf>
    <xf numFmtId="2" fontId="27" fillId="0" borderId="8" xfId="0" applyNumberFormat="1" applyFont="1" applyBorder="1" applyAlignment="1">
      <alignment horizontal="right" wrapText="1"/>
    </xf>
    <xf numFmtId="2" fontId="27" fillId="0" borderId="10" xfId="0" applyNumberFormat="1" applyFont="1" applyBorder="1" applyAlignment="1">
      <alignment horizontal="right" wrapText="1"/>
    </xf>
    <xf numFmtId="2" fontId="27" fillId="0" borderId="0" xfId="0" applyNumberFormat="1" applyFont="1" applyBorder="1" applyAlignment="1">
      <alignment horizontal="right" wrapText="1"/>
    </xf>
    <xf numFmtId="0" fontId="13" fillId="0" borderId="0" xfId="1" applyFont="1" applyBorder="1" applyAlignment="1">
      <alignment horizontal="center" vertical="center" wrapText="1"/>
    </xf>
    <xf numFmtId="49" fontId="14" fillId="0" borderId="7" xfId="1" applyNumberFormat="1" applyFont="1" applyBorder="1" applyAlignment="1">
      <alignment horizontal="right"/>
    </xf>
    <xf numFmtId="49" fontId="14" fillId="0" borderId="0" xfId="1" applyNumberFormat="1" applyFont="1" applyAlignment="1">
      <alignment horizontal="right"/>
    </xf>
    <xf numFmtId="164" fontId="13" fillId="0" borderId="0" xfId="1" applyNumberFormat="1" applyFont="1" applyBorder="1"/>
    <xf numFmtId="49" fontId="13" fillId="0" borderId="0" xfId="1" applyNumberFormat="1" applyFont="1"/>
    <xf numFmtId="165" fontId="13" fillId="0" borderId="0" xfId="1" applyNumberFormat="1" applyFont="1" applyAlignment="1"/>
    <xf numFmtId="164" fontId="27" fillId="0" borderId="10" xfId="0" applyNumberFormat="1" applyFont="1" applyBorder="1" applyAlignment="1">
      <alignment horizontal="right"/>
    </xf>
    <xf numFmtId="1" fontId="14" fillId="0" borderId="2" xfId="1" quotePrefix="1" applyNumberFormat="1" applyFont="1" applyBorder="1" applyAlignment="1">
      <alignment horizontal="right"/>
    </xf>
    <xf numFmtId="1" fontId="14" fillId="0" borderId="0" xfId="1" quotePrefix="1" applyNumberFormat="1" applyFont="1" applyAlignment="1">
      <alignment horizontal="right"/>
    </xf>
    <xf numFmtId="1" fontId="14" fillId="0" borderId="8" xfId="1" quotePrefix="1" applyNumberFormat="1" applyFont="1" applyBorder="1" applyAlignment="1">
      <alignment horizontal="right"/>
    </xf>
    <xf numFmtId="1" fontId="20" fillId="0" borderId="2" xfId="1" applyNumberFormat="1" applyFont="1" applyBorder="1" applyAlignment="1"/>
    <xf numFmtId="1" fontId="14" fillId="0" borderId="0" xfId="1" applyNumberFormat="1" applyFont="1" applyAlignment="1"/>
    <xf numFmtId="0" fontId="0" fillId="0" borderId="0" xfId="0" applyFont="1"/>
    <xf numFmtId="0" fontId="13" fillId="0" borderId="11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left"/>
    </xf>
    <xf numFmtId="0" fontId="20" fillId="0" borderId="0" xfId="1" quotePrefix="1" applyFont="1" applyBorder="1" applyAlignment="1">
      <alignment horizontal="left"/>
    </xf>
    <xf numFmtId="0" fontId="15" fillId="0" borderId="0" xfId="1" applyFont="1" applyFill="1" applyBorder="1" applyAlignment="1">
      <alignment horizontal="left"/>
    </xf>
    <xf numFmtId="0" fontId="13" fillId="0" borderId="0" xfId="1" applyFont="1" applyBorder="1" applyAlignment="1">
      <alignment horizontal="left"/>
    </xf>
    <xf numFmtId="0" fontId="19" fillId="0" borderId="0" xfId="1" quotePrefix="1" applyFont="1" applyBorder="1" applyAlignment="1">
      <alignment horizontal="left"/>
    </xf>
    <xf numFmtId="0" fontId="27" fillId="0" borderId="0" xfId="1" applyFont="1" applyAlignment="1"/>
    <xf numFmtId="0" fontId="41" fillId="0" borderId="0" xfId="1" applyFont="1" applyAlignment="1"/>
    <xf numFmtId="0" fontId="19" fillId="0" borderId="0" xfId="1" applyFont="1" applyBorder="1" applyAlignment="1">
      <alignment horizontal="left"/>
    </xf>
    <xf numFmtId="0" fontId="19" fillId="0" borderId="0" xfId="1" applyFont="1" applyFill="1" applyBorder="1" applyAlignment="1">
      <alignment horizontal="left"/>
    </xf>
    <xf numFmtId="0" fontId="13" fillId="0" borderId="0" xfId="1" applyFont="1" applyAlignment="1">
      <alignment horizontal="left"/>
    </xf>
    <xf numFmtId="0" fontId="13" fillId="0" borderId="0" xfId="1" quotePrefix="1" applyFont="1" applyAlignment="1">
      <alignment horizontal="left"/>
    </xf>
    <xf numFmtId="0" fontId="0" fillId="0" borderId="0" xfId="0" applyAlignment="1">
      <alignment horizontal="left"/>
    </xf>
    <xf numFmtId="0" fontId="20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12" xfId="0" applyFont="1" applyBorder="1" applyAlignment="1">
      <alignment horizontal="center" vertical="center" wrapText="1"/>
    </xf>
    <xf numFmtId="0" fontId="6" fillId="0" borderId="12" xfId="1" applyFont="1" applyBorder="1"/>
    <xf numFmtId="0" fontId="6" fillId="0" borderId="7" xfId="1" applyFont="1" applyBorder="1"/>
    <xf numFmtId="0" fontId="6" fillId="0" borderId="7" xfId="1" applyFont="1" applyBorder="1" applyAlignment="1"/>
    <xf numFmtId="0" fontId="20" fillId="0" borderId="0" xfId="0" quotePrefix="1" applyFont="1" applyBorder="1" applyAlignment="1">
      <alignment horizontal="left"/>
    </xf>
    <xf numFmtId="0" fontId="20" fillId="0" borderId="0" xfId="1" quotePrefix="1" applyFont="1" applyAlignment="1">
      <alignment horizontal="left"/>
    </xf>
    <xf numFmtId="0" fontId="20" fillId="0" borderId="0" xfId="1" applyFont="1" applyAlignment="1">
      <alignment horizontal="left"/>
    </xf>
    <xf numFmtId="0" fontId="26" fillId="0" borderId="0" xfId="1" applyFont="1" applyAlignment="1"/>
    <xf numFmtId="0" fontId="47" fillId="0" borderId="0" xfId="1" applyFont="1" applyAlignment="1"/>
    <xf numFmtId="0" fontId="19" fillId="0" borderId="0" xfId="1" applyFont="1" applyAlignment="1"/>
    <xf numFmtId="0" fontId="13" fillId="0" borderId="0" xfId="1" applyFont="1" applyFill="1" applyAlignment="1"/>
    <xf numFmtId="0" fontId="21" fillId="0" borderId="0" xfId="1" applyFont="1" applyBorder="1" applyAlignment="1">
      <alignment horizontal="left"/>
    </xf>
    <xf numFmtId="164" fontId="27" fillId="0" borderId="0" xfId="0" applyNumberFormat="1" applyFont="1"/>
    <xf numFmtId="164" fontId="19" fillId="0" borderId="7" xfId="0" applyNumberFormat="1" applyFont="1" applyFill="1" applyBorder="1"/>
    <xf numFmtId="165" fontId="19" fillId="0" borderId="7" xfId="0" applyNumberFormat="1" applyFont="1" applyFill="1" applyBorder="1"/>
    <xf numFmtId="165" fontId="19" fillId="0" borderId="7" xfId="0" applyNumberFormat="1" applyFont="1" applyBorder="1"/>
    <xf numFmtId="0" fontId="21" fillId="0" borderId="0" xfId="1" applyFont="1" applyFill="1" applyBorder="1" applyAlignment="1">
      <alignment horizontal="left"/>
    </xf>
    <xf numFmtId="164" fontId="0" fillId="0" borderId="0" xfId="1" applyNumberFormat="1" applyFont="1"/>
    <xf numFmtId="0" fontId="18" fillId="0" borderId="0" xfId="1" applyFont="1" applyBorder="1" applyAlignment="1"/>
    <xf numFmtId="164" fontId="40" fillId="0" borderId="0" xfId="0" applyNumberFormat="1" applyFont="1" applyFill="1" applyBorder="1" applyAlignment="1">
      <alignment horizontal="right" wrapText="1"/>
    </xf>
    <xf numFmtId="164" fontId="40" fillId="0" borderId="8" xfId="0" applyNumberFormat="1" applyFont="1" applyFill="1" applyBorder="1" applyAlignment="1">
      <alignment horizontal="right" wrapText="1"/>
    </xf>
    <xf numFmtId="164" fontId="40" fillId="0" borderId="1" xfId="0" applyNumberFormat="1" applyFont="1" applyFill="1" applyBorder="1" applyAlignment="1">
      <alignment horizontal="right" wrapText="1"/>
    </xf>
    <xf numFmtId="164" fontId="41" fillId="0" borderId="8" xfId="0" applyNumberFormat="1" applyFont="1" applyFill="1" applyBorder="1" applyAlignment="1">
      <alignment horizontal="right" wrapText="1"/>
    </xf>
    <xf numFmtId="164" fontId="41" fillId="0" borderId="10" xfId="0" applyNumberFormat="1" applyFont="1" applyFill="1" applyBorder="1" applyAlignment="1">
      <alignment horizontal="right" wrapText="1"/>
    </xf>
    <xf numFmtId="0" fontId="1" fillId="0" borderId="0" xfId="1" applyFont="1" applyBorder="1" applyAlignment="1"/>
    <xf numFmtId="164" fontId="41" fillId="0" borderId="0" xfId="0" applyNumberFormat="1" applyFont="1" applyFill="1" applyBorder="1" applyAlignment="1">
      <alignment horizontal="right" wrapText="1"/>
    </xf>
    <xf numFmtId="2" fontId="41" fillId="0" borderId="8" xfId="7" applyNumberFormat="1" applyFont="1" applyBorder="1" applyAlignment="1"/>
    <xf numFmtId="1" fontId="41" fillId="0" borderId="8" xfId="7" applyNumberFormat="1" applyFont="1" applyBorder="1"/>
    <xf numFmtId="2" fontId="41" fillId="0" borderId="8" xfId="7" applyNumberFormat="1" applyFont="1" applyBorder="1"/>
    <xf numFmtId="2" fontId="40" fillId="0" borderId="2" xfId="7" applyNumberFormat="1" applyFont="1" applyBorder="1" applyAlignment="1"/>
    <xf numFmtId="2" fontId="52" fillId="0" borderId="2" xfId="0" applyNumberFormat="1" applyFont="1" applyBorder="1" applyAlignment="1">
      <alignment horizontal="right" wrapText="1"/>
    </xf>
    <xf numFmtId="1" fontId="40" fillId="0" borderId="2" xfId="7" applyNumberFormat="1" applyFont="1" applyBorder="1"/>
    <xf numFmtId="2" fontId="41" fillId="0" borderId="8" xfId="0" applyNumberFormat="1" applyFont="1" applyBorder="1" applyAlignment="1">
      <alignment horizontal="right" wrapText="1"/>
    </xf>
    <xf numFmtId="2" fontId="51" fillId="0" borderId="8" xfId="0" applyNumberFormat="1" applyFont="1" applyBorder="1" applyAlignment="1">
      <alignment horizontal="right" wrapText="1"/>
    </xf>
    <xf numFmtId="2" fontId="53" fillId="0" borderId="8" xfId="0" applyNumberFormat="1" applyFont="1" applyBorder="1" applyAlignment="1">
      <alignment horizontal="right" wrapText="1"/>
    </xf>
    <xf numFmtId="49" fontId="26" fillId="0" borderId="2" xfId="0" applyNumberFormat="1" applyFont="1" applyFill="1" applyBorder="1" applyAlignment="1">
      <alignment horizontal="right"/>
    </xf>
    <xf numFmtId="49" fontId="26" fillId="0" borderId="0" xfId="0" applyNumberFormat="1" applyFont="1" applyFill="1" applyAlignment="1">
      <alignment horizontal="right"/>
    </xf>
    <xf numFmtId="49" fontId="26" fillId="0" borderId="0" xfId="0" applyNumberFormat="1" applyFont="1" applyFill="1" applyBorder="1" applyAlignment="1">
      <alignment horizontal="right"/>
    </xf>
    <xf numFmtId="2" fontId="27" fillId="0" borderId="8" xfId="0" applyNumberFormat="1" applyFont="1" applyFill="1" applyBorder="1" applyAlignment="1">
      <alignment horizontal="right"/>
    </xf>
    <xf numFmtId="2" fontId="27" fillId="0" borderId="0" xfId="0" applyNumberFormat="1" applyFont="1" applyFill="1" applyAlignment="1">
      <alignment horizontal="right"/>
    </xf>
    <xf numFmtId="1" fontId="27" fillId="0" borderId="8" xfId="0" applyNumberFormat="1" applyFont="1" applyFill="1" applyBorder="1" applyAlignment="1">
      <alignment horizontal="right"/>
    </xf>
    <xf numFmtId="2" fontId="27" fillId="0" borderId="10" xfId="0" applyNumberFormat="1" applyFont="1" applyFill="1" applyBorder="1" applyAlignment="1">
      <alignment horizontal="right"/>
    </xf>
    <xf numFmtId="2" fontId="27" fillId="0" borderId="0" xfId="0" applyNumberFormat="1" applyFont="1" applyFill="1"/>
    <xf numFmtId="1" fontId="27" fillId="0" borderId="0" xfId="0" applyNumberFormat="1" applyFont="1" applyFill="1" applyAlignment="1">
      <alignment horizontal="right"/>
    </xf>
    <xf numFmtId="2" fontId="27" fillId="0" borderId="0" xfId="0" applyNumberFormat="1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1" fontId="14" fillId="0" borderId="7" xfId="7" applyNumberFormat="1" applyFont="1" applyBorder="1" applyAlignment="1">
      <alignment horizontal="right"/>
    </xf>
    <xf numFmtId="49" fontId="14" fillId="0" borderId="0" xfId="7" applyNumberFormat="1" applyFont="1" applyAlignment="1">
      <alignment horizontal="right"/>
    </xf>
    <xf numFmtId="1" fontId="13" fillId="0" borderId="7" xfId="7" applyNumberFormat="1" applyFont="1" applyBorder="1" applyAlignment="1">
      <alignment horizontal="right"/>
    </xf>
    <xf numFmtId="1" fontId="13" fillId="0" borderId="8" xfId="7" applyNumberFormat="1" applyFont="1" applyBorder="1" applyAlignment="1">
      <alignment horizontal="right"/>
    </xf>
    <xf numFmtId="1" fontId="13" fillId="0" borderId="0" xfId="7" applyNumberFormat="1" applyFont="1" applyAlignment="1">
      <alignment horizontal="right"/>
    </xf>
    <xf numFmtId="1" fontId="26" fillId="0" borderId="7" xfId="7" applyNumberFormat="1" applyFont="1" applyBorder="1" applyAlignment="1">
      <alignment horizontal="right"/>
    </xf>
    <xf numFmtId="1" fontId="26" fillId="0" borderId="2" xfId="0" applyNumberFormat="1" applyFont="1" applyBorder="1" applyAlignment="1" applyProtection="1">
      <alignment horizontal="right"/>
      <protection locked="0"/>
    </xf>
    <xf numFmtId="1" fontId="26" fillId="0" borderId="1" xfId="0" applyNumberFormat="1" applyFont="1" applyBorder="1" applyAlignment="1" applyProtection="1">
      <alignment horizontal="right"/>
      <protection locked="0"/>
    </xf>
    <xf numFmtId="1" fontId="27" fillId="0" borderId="7" xfId="7" applyNumberFormat="1" applyFont="1" applyBorder="1" applyAlignment="1">
      <alignment horizontal="right"/>
    </xf>
    <xf numFmtId="1" fontId="27" fillId="0" borderId="8" xfId="0" applyNumberFormat="1" applyFont="1" applyBorder="1" applyAlignment="1" applyProtection="1">
      <alignment horizontal="right"/>
      <protection locked="0"/>
    </xf>
    <xf numFmtId="1" fontId="27" fillId="0" borderId="0" xfId="0" applyNumberFormat="1" applyFont="1" applyAlignment="1" applyProtection="1">
      <alignment horizontal="right"/>
      <protection locked="0"/>
    </xf>
    <xf numFmtId="1" fontId="27" fillId="0" borderId="8" xfId="7" applyNumberFormat="1" applyFont="1" applyBorder="1"/>
    <xf numFmtId="1" fontId="27" fillId="0" borderId="10" xfId="7" applyNumberFormat="1" applyFont="1" applyBorder="1"/>
    <xf numFmtId="49" fontId="26" fillId="0" borderId="2" xfId="7" applyNumberFormat="1" applyFont="1" applyBorder="1" applyAlignment="1">
      <alignment horizontal="right"/>
    </xf>
    <xf numFmtId="164" fontId="26" fillId="0" borderId="2" xfId="0" applyNumberFormat="1" applyFont="1" applyBorder="1"/>
    <xf numFmtId="164" fontId="26" fillId="0" borderId="7" xfId="0" applyNumberFormat="1" applyFont="1" applyFill="1" applyBorder="1"/>
    <xf numFmtId="164" fontId="26" fillId="0" borderId="0" xfId="0" applyNumberFormat="1" applyFont="1" applyFill="1" applyBorder="1"/>
    <xf numFmtId="1" fontId="27" fillId="0" borderId="8" xfId="7" applyNumberFormat="1" applyFont="1" applyBorder="1" applyAlignment="1">
      <alignment horizontal="right"/>
    </xf>
    <xf numFmtId="164" fontId="27" fillId="0" borderId="8" xfId="0" applyNumberFormat="1" applyFont="1" applyBorder="1"/>
    <xf numFmtId="164" fontId="27" fillId="0" borderId="7" xfId="0" applyNumberFormat="1" applyFont="1" applyFill="1" applyBorder="1"/>
    <xf numFmtId="164" fontId="27" fillId="0" borderId="0" xfId="0" applyNumberFormat="1" applyFont="1" applyFill="1" applyBorder="1"/>
    <xf numFmtId="164" fontId="27" fillId="0" borderId="10" xfId="0" applyNumberFormat="1" applyFont="1" applyBorder="1"/>
    <xf numFmtId="164" fontId="27" fillId="0" borderId="7" xfId="0" applyNumberFormat="1" applyFont="1" applyBorder="1"/>
    <xf numFmtId="164" fontId="20" fillId="0" borderId="2" xfId="7" applyNumberFormat="1" applyFont="1" applyBorder="1" applyAlignment="1"/>
    <xf numFmtId="164" fontId="20" fillId="0" borderId="7" xfId="7" applyNumberFormat="1" applyFont="1" applyBorder="1" applyAlignment="1"/>
    <xf numFmtId="164" fontId="20" fillId="0" borderId="8" xfId="7" applyNumberFormat="1" applyFont="1" applyBorder="1" applyAlignment="1"/>
    <xf numFmtId="164" fontId="20" fillId="0" borderId="0" xfId="7" applyNumberFormat="1" applyFont="1" applyAlignment="1"/>
    <xf numFmtId="164" fontId="13" fillId="0" borderId="8" xfId="7" applyNumberFormat="1" applyFont="1" applyBorder="1"/>
    <xf numFmtId="164" fontId="13" fillId="0" borderId="7" xfId="7" applyNumberFormat="1" applyFont="1" applyBorder="1"/>
    <xf numFmtId="164" fontId="13" fillId="0" borderId="0" xfId="7" applyNumberFormat="1" applyFont="1"/>
    <xf numFmtId="164" fontId="13" fillId="0" borderId="8" xfId="7" applyNumberFormat="1" applyFont="1" applyFill="1" applyBorder="1" applyAlignment="1">
      <alignment horizontal="right"/>
    </xf>
    <xf numFmtId="164" fontId="13" fillId="0" borderId="0" xfId="7" applyNumberFormat="1" applyFont="1" applyFill="1" applyBorder="1" applyAlignment="1">
      <alignment horizontal="right"/>
    </xf>
    <xf numFmtId="164" fontId="13" fillId="0" borderId="10" xfId="7" applyNumberFormat="1" applyFont="1" applyFill="1" applyBorder="1" applyAlignment="1">
      <alignment horizontal="right"/>
    </xf>
    <xf numFmtId="1" fontId="26" fillId="0" borderId="2" xfId="0" applyNumberFormat="1" applyFont="1" applyBorder="1" applyAlignment="1">
      <alignment horizontal="right"/>
    </xf>
    <xf numFmtId="1" fontId="26" fillId="0" borderId="12" xfId="0" applyNumberFormat="1" applyFont="1" applyBorder="1" applyAlignment="1">
      <alignment horizontal="right"/>
    </xf>
    <xf numFmtId="164" fontId="26" fillId="0" borderId="4" xfId="0" applyNumberFormat="1" applyFont="1" applyBorder="1" applyAlignment="1">
      <alignment horizontal="right"/>
    </xf>
    <xf numFmtId="1" fontId="27" fillId="0" borderId="0" xfId="0" applyNumberFormat="1" applyFont="1" applyAlignment="1">
      <alignment horizontal="right"/>
    </xf>
    <xf numFmtId="1" fontId="27" fillId="0" borderId="8" xfId="0" applyNumberFormat="1" applyFont="1" applyBorder="1" applyAlignment="1">
      <alignment horizontal="right"/>
    </xf>
    <xf numFmtId="1" fontId="27" fillId="0" borderId="0" xfId="7" applyNumberFormat="1" applyFont="1" applyFill="1"/>
    <xf numFmtId="1" fontId="27" fillId="0" borderId="8" xfId="7" applyNumberFormat="1" applyFont="1" applyFill="1" applyBorder="1"/>
    <xf numFmtId="164" fontId="20" fillId="0" borderId="7" xfId="0" applyNumberFormat="1" applyFont="1" applyFill="1" applyBorder="1"/>
    <xf numFmtId="165" fontId="20" fillId="0" borderId="7" xfId="0" applyNumberFormat="1" applyFont="1" applyFill="1" applyBorder="1"/>
    <xf numFmtId="165" fontId="20" fillId="0" borderId="7" xfId="0" applyNumberFormat="1" applyFont="1" applyBorder="1"/>
    <xf numFmtId="165" fontId="20" fillId="0" borderId="0" xfId="0" applyNumberFormat="1" applyFont="1" applyBorder="1"/>
    <xf numFmtId="165" fontId="19" fillId="0" borderId="0" xfId="0" applyNumberFormat="1" applyFont="1" applyBorder="1"/>
    <xf numFmtId="1" fontId="0" fillId="0" borderId="0" xfId="0" applyNumberFormat="1" applyBorder="1"/>
    <xf numFmtId="1" fontId="4" fillId="0" borderId="0" xfId="1" applyNumberFormat="1" applyFont="1" applyAlignment="1"/>
    <xf numFmtId="164" fontId="27" fillId="0" borderId="0" xfId="0" applyNumberFormat="1" applyFont="1" applyBorder="1"/>
    <xf numFmtId="0" fontId="5" fillId="0" borderId="0" xfId="1" applyFont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0" fontId="13" fillId="0" borderId="2" xfId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4" fillId="0" borderId="4" xfId="6" applyFont="1" applyBorder="1" applyAlignment="1">
      <alignment horizontal="left"/>
    </xf>
    <xf numFmtId="0" fontId="0" fillId="0" borderId="12" xfId="0" applyBorder="1" applyAlignment="1"/>
    <xf numFmtId="0" fontId="13" fillId="0" borderId="0" xfId="6" applyFont="1" applyBorder="1" applyAlignment="1"/>
    <xf numFmtId="0" fontId="0" fillId="0" borderId="7" xfId="0" applyBorder="1" applyAlignment="1"/>
    <xf numFmtId="0" fontId="13" fillId="0" borderId="0" xfId="6" quotePrefix="1" applyFont="1" applyBorder="1" applyAlignment="1">
      <alignment horizontal="left"/>
    </xf>
    <xf numFmtId="0" fontId="13" fillId="0" borderId="4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0" fillId="0" borderId="13" xfId="0" applyBorder="1" applyAlignment="1"/>
    <xf numFmtId="0" fontId="13" fillId="0" borderId="6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 wrapText="1"/>
    </xf>
    <xf numFmtId="0" fontId="4" fillId="0" borderId="0" xfId="1" applyFont="1" applyBorder="1" applyAlignment="1"/>
    <xf numFmtId="0" fontId="0" fillId="0" borderId="0" xfId="0" applyAlignment="1"/>
    <xf numFmtId="0" fontId="0" fillId="0" borderId="12" xfId="0" applyBorder="1" applyAlignment="1">
      <alignment horizontal="left"/>
    </xf>
    <xf numFmtId="0" fontId="4" fillId="0" borderId="1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wrapText="1"/>
    </xf>
    <xf numFmtId="0" fontId="4" fillId="0" borderId="2" xfId="1" applyFont="1" applyBorder="1" applyAlignment="1">
      <alignment horizontal="center" vertical="center" wrapText="1"/>
    </xf>
    <xf numFmtId="0" fontId="4" fillId="0" borderId="8" xfId="1" quotePrefix="1" applyFont="1" applyBorder="1" applyAlignment="1">
      <alignment horizontal="center" vertical="center" wrapText="1"/>
    </xf>
    <xf numFmtId="0" fontId="4" fillId="0" borderId="14" xfId="1" quotePrefix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quotePrefix="1" applyFont="1" applyBorder="1" applyAlignment="1">
      <alignment horizontal="left"/>
    </xf>
    <xf numFmtId="0" fontId="4" fillId="0" borderId="6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13" fillId="0" borderId="1" xfId="1" quotePrefix="1" applyFont="1" applyBorder="1" applyAlignment="1">
      <alignment horizontal="center" vertical="center" wrapText="1"/>
    </xf>
    <xf numFmtId="0" fontId="13" fillId="0" borderId="15" xfId="1" quotePrefix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7" fillId="0" borderId="0" xfId="1" applyFont="1" applyBorder="1" applyAlignment="1">
      <alignment wrapText="1"/>
    </xf>
    <xf numFmtId="0" fontId="8" fillId="0" borderId="0" xfId="1" applyFont="1" applyAlignment="1">
      <alignment wrapText="1"/>
    </xf>
    <xf numFmtId="0" fontId="13" fillId="0" borderId="8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center" vertical="center" wrapText="1"/>
    </xf>
    <xf numFmtId="0" fontId="13" fillId="0" borderId="14" xfId="1" quotePrefix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3" fillId="0" borderId="10" xfId="1" quotePrefix="1" applyFont="1" applyBorder="1" applyAlignment="1">
      <alignment horizontal="center" vertical="center" wrapText="1"/>
    </xf>
    <xf numFmtId="0" fontId="13" fillId="0" borderId="8" xfId="1" quotePrefix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0" fontId="19" fillId="0" borderId="2" xfId="1" applyFont="1" applyBorder="1" applyAlignment="1">
      <alignment horizontal="center" vertical="center" wrapText="1"/>
    </xf>
    <xf numFmtId="0" fontId="19" fillId="0" borderId="14" xfId="1" applyFont="1" applyBorder="1" applyAlignment="1">
      <alignment horizontal="center" vertical="center" wrapText="1"/>
    </xf>
    <xf numFmtId="0" fontId="19" fillId="0" borderId="6" xfId="1" applyFont="1" applyBorder="1" applyAlignment="1">
      <alignment horizontal="center" vertical="center"/>
    </xf>
    <xf numFmtId="0" fontId="19" fillId="0" borderId="9" xfId="1" applyFont="1" applyBorder="1" applyAlignment="1">
      <alignment horizontal="center" vertical="center"/>
    </xf>
    <xf numFmtId="0" fontId="6" fillId="0" borderId="0" xfId="1" applyFont="1" applyBorder="1" applyAlignment="1">
      <alignment horizontal="left"/>
    </xf>
    <xf numFmtId="0" fontId="6" fillId="0" borderId="0" xfId="1" quotePrefix="1" applyFont="1" applyBorder="1" applyAlignment="1">
      <alignment horizontal="left"/>
    </xf>
    <xf numFmtId="0" fontId="19" fillId="0" borderId="6" xfId="1" applyFont="1" applyBorder="1" applyAlignment="1">
      <alignment horizontal="center" vertical="center" wrapText="1"/>
    </xf>
    <xf numFmtId="0" fontId="19" fillId="0" borderId="11" xfId="1" applyFont="1" applyBorder="1" applyAlignment="1">
      <alignment horizontal="center" vertical="center" wrapText="1"/>
    </xf>
    <xf numFmtId="0" fontId="19" fillId="0" borderId="9" xfId="1" applyFont="1" applyBorder="1" applyAlignment="1">
      <alignment horizontal="center" vertical="center" wrapText="1"/>
    </xf>
    <xf numFmtId="0" fontId="19" fillId="0" borderId="4" xfId="1" quotePrefix="1" applyFont="1" applyBorder="1" applyAlignment="1">
      <alignment horizontal="center" vertical="center" wrapText="1"/>
    </xf>
    <xf numFmtId="0" fontId="19" fillId="0" borderId="0" xfId="1" quotePrefix="1" applyFont="1" applyBorder="1" applyAlignment="1">
      <alignment horizontal="center" vertical="center" wrapText="1"/>
    </xf>
    <xf numFmtId="0" fontId="19" fillId="0" borderId="5" xfId="1" quotePrefix="1" applyFont="1" applyBorder="1" applyAlignment="1">
      <alignment horizontal="center" vertical="center" wrapText="1"/>
    </xf>
    <xf numFmtId="0" fontId="4" fillId="0" borderId="0" xfId="6" quotePrefix="1" applyFont="1" applyBorder="1" applyAlignment="1">
      <alignment horizontal="left"/>
    </xf>
    <xf numFmtId="0" fontId="13" fillId="0" borderId="6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 wrapText="1"/>
    </xf>
    <xf numFmtId="0" fontId="13" fillId="0" borderId="7" xfId="6" applyFont="1" applyBorder="1" applyAlignment="1"/>
    <xf numFmtId="0" fontId="13" fillId="0" borderId="7" xfId="6" quotePrefix="1" applyFont="1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/>
    </xf>
    <xf numFmtId="0" fontId="13" fillId="0" borderId="3" xfId="1" applyFont="1" applyBorder="1" applyAlignment="1">
      <alignment horizontal="center" vertical="center" wrapText="1"/>
    </xf>
    <xf numFmtId="0" fontId="0" fillId="0" borderId="5" xfId="1" applyFont="1" applyBorder="1" applyAlignment="1">
      <alignment horizontal="center"/>
    </xf>
    <xf numFmtId="0" fontId="13" fillId="0" borderId="5" xfId="1" quotePrefix="1" applyFont="1" applyBorder="1" applyAlignment="1">
      <alignment horizontal="center" vertical="center" wrapText="1"/>
    </xf>
    <xf numFmtId="0" fontId="51" fillId="0" borderId="0" xfId="0" applyFont="1" applyAlignment="1"/>
    <xf numFmtId="0" fontId="19" fillId="0" borderId="1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 wrapText="1"/>
    </xf>
    <xf numFmtId="0" fontId="19" fillId="0" borderId="9" xfId="1" quotePrefix="1" applyFont="1" applyBorder="1" applyAlignment="1">
      <alignment horizontal="center" vertical="center"/>
    </xf>
    <xf numFmtId="0" fontId="19" fillId="0" borderId="11" xfId="1" quotePrefix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 wrapText="1"/>
    </xf>
    <xf numFmtId="0" fontId="27" fillId="0" borderId="9" xfId="1" applyFont="1" applyBorder="1" applyAlignment="1">
      <alignment horizontal="center" vertical="center" wrapText="1"/>
    </xf>
    <xf numFmtId="0" fontId="27" fillId="0" borderId="11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7" fillId="0" borderId="0" xfId="1" quotePrefix="1" applyFont="1" applyBorder="1" applyAlignment="1">
      <alignment horizontal="left"/>
    </xf>
    <xf numFmtId="0" fontId="6" fillId="0" borderId="0" xfId="1" applyFont="1" applyBorder="1" applyAlignment="1"/>
    <xf numFmtId="0" fontId="19" fillId="0" borderId="4" xfId="1" applyFont="1" applyFill="1" applyBorder="1" applyAlignment="1">
      <alignment horizontal="center" vertical="center" wrapText="1"/>
    </xf>
    <xf numFmtId="0" fontId="19" fillId="0" borderId="0" xfId="1" quotePrefix="1" applyFont="1" applyFill="1" applyBorder="1" applyAlignment="1">
      <alignment horizontal="center" vertical="center" wrapText="1"/>
    </xf>
    <xf numFmtId="0" fontId="19" fillId="0" borderId="5" xfId="1" quotePrefix="1" applyFont="1" applyFill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3" fillId="0" borderId="4" xfId="5" applyFont="1" applyBorder="1" applyAlignment="1">
      <alignment horizontal="left"/>
    </xf>
    <xf numFmtId="0" fontId="4" fillId="0" borderId="12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0" xfId="5" applyFont="1" applyBorder="1" applyAlignment="1"/>
    <xf numFmtId="0" fontId="33" fillId="0" borderId="0" xfId="1" applyFont="1" applyAlignment="1">
      <alignment horizontal="left"/>
    </xf>
    <xf numFmtId="0" fontId="0" fillId="0" borderId="0" xfId="0" applyAlignment="1">
      <alignment horizontal="left"/>
    </xf>
    <xf numFmtId="0" fontId="32" fillId="0" borderId="6" xfId="1" applyFont="1" applyBorder="1" applyAlignment="1">
      <alignment horizontal="center" vertical="center" wrapText="1"/>
    </xf>
    <xf numFmtId="0" fontId="32" fillId="0" borderId="9" xfId="1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2" fillId="0" borderId="11" xfId="1" applyFont="1" applyBorder="1" applyAlignment="1">
      <alignment horizontal="center" vertical="center" wrapText="1"/>
    </xf>
    <xf numFmtId="0" fontId="32" fillId="0" borderId="2" xfId="1" applyFont="1" applyBorder="1" applyAlignment="1">
      <alignment horizontal="center" vertical="center" wrapText="1"/>
    </xf>
    <xf numFmtId="0" fontId="32" fillId="0" borderId="8" xfId="1" quotePrefix="1" applyFont="1" applyBorder="1" applyAlignment="1">
      <alignment horizontal="center" vertical="center" wrapText="1"/>
    </xf>
    <xf numFmtId="0" fontId="32" fillId="0" borderId="14" xfId="1" applyFont="1" applyBorder="1" applyAlignment="1">
      <alignment horizontal="center" vertical="center" wrapText="1"/>
    </xf>
    <xf numFmtId="0" fontId="32" fillId="0" borderId="8" xfId="1" applyFont="1" applyBorder="1" applyAlignment="1">
      <alignment horizontal="center" vertical="center" wrapText="1"/>
    </xf>
    <xf numFmtId="0" fontId="6" fillId="0" borderId="0" xfId="6" applyFont="1" applyBorder="1" applyAlignment="1"/>
    <xf numFmtId="0" fontId="32" fillId="0" borderId="2" xfId="1" quotePrefix="1" applyFont="1" applyBorder="1" applyAlignment="1">
      <alignment horizontal="center" vertical="center" wrapText="1"/>
    </xf>
    <xf numFmtId="0" fontId="32" fillId="0" borderId="14" xfId="1" quotePrefix="1" applyFont="1" applyBorder="1" applyAlignment="1">
      <alignment horizontal="center" vertical="center" wrapText="1"/>
    </xf>
    <xf numFmtId="0" fontId="32" fillId="0" borderId="12" xfId="1" applyFont="1" applyBorder="1" applyAlignment="1">
      <alignment horizontal="center" vertical="center" wrapText="1"/>
    </xf>
    <xf numFmtId="0" fontId="32" fillId="0" borderId="7" xfId="1" applyFont="1" applyBorder="1" applyAlignment="1">
      <alignment horizontal="center" vertical="center" wrapText="1"/>
    </xf>
    <xf numFmtId="0" fontId="32" fillId="0" borderId="13" xfId="1" applyFont="1" applyBorder="1" applyAlignment="1">
      <alignment horizontal="center" vertical="center" wrapText="1"/>
    </xf>
    <xf numFmtId="0" fontId="32" fillId="0" borderId="1" xfId="1" applyFont="1" applyBorder="1" applyAlignment="1">
      <alignment horizontal="center" vertical="center" wrapText="1"/>
    </xf>
    <xf numFmtId="0" fontId="32" fillId="0" borderId="10" xfId="1" applyFont="1" applyBorder="1" applyAlignment="1">
      <alignment horizontal="center" vertical="center" wrapText="1"/>
    </xf>
    <xf numFmtId="0" fontId="32" fillId="0" borderId="15" xfId="1" applyFont="1" applyBorder="1" applyAlignment="1">
      <alignment horizontal="center" vertical="center" wrapText="1"/>
    </xf>
    <xf numFmtId="0" fontId="32" fillId="0" borderId="7" xfId="1" quotePrefix="1" applyFont="1" applyBorder="1" applyAlignment="1">
      <alignment horizontal="center" vertical="center" wrapText="1"/>
    </xf>
    <xf numFmtId="0" fontId="37" fillId="0" borderId="2" xfId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2" fillId="0" borderId="0" xfId="1" applyFont="1" applyAlignment="1"/>
    <xf numFmtId="0" fontId="9" fillId="0" borderId="4" xfId="6" applyFont="1" applyBorder="1" applyAlignment="1">
      <alignment horizontal="left" wrapText="1"/>
    </xf>
    <xf numFmtId="0" fontId="6" fillId="0" borderId="0" xfId="6" quotePrefix="1" applyFont="1" applyBorder="1" applyAlignment="1">
      <alignment horizontal="left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0" xfId="0" quotePrefix="1" applyFont="1" applyBorder="1" applyAlignment="1">
      <alignment horizontal="center" vertical="center" wrapText="1"/>
    </xf>
    <xf numFmtId="0" fontId="13" fillId="0" borderId="5" xfId="0" quotePrefix="1" applyFont="1" applyBorder="1" applyAlignment="1">
      <alignment horizontal="center" vertical="center" wrapText="1"/>
    </xf>
    <xf numFmtId="0" fontId="13" fillId="0" borderId="0" xfId="0" applyFont="1" applyBorder="1" applyAlignment="1"/>
    <xf numFmtId="0" fontId="13" fillId="0" borderId="14" xfId="0" quotePrefix="1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left"/>
    </xf>
    <xf numFmtId="0" fontId="26" fillId="0" borderId="4" xfId="6" applyFont="1" applyBorder="1" applyAlignment="1">
      <alignment horizontal="left"/>
    </xf>
    <xf numFmtId="0" fontId="27" fillId="0" borderId="0" xfId="6" applyFont="1" applyBorder="1" applyAlignment="1"/>
    <xf numFmtId="0" fontId="13" fillId="0" borderId="4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7" fillId="0" borderId="0" xfId="6" quotePrefix="1" applyFont="1" applyBorder="1" applyAlignment="1">
      <alignment horizontal="left"/>
    </xf>
    <xf numFmtId="0" fontId="4" fillId="0" borderId="0" xfId="0" applyFont="1" applyBorder="1" applyAlignment="1"/>
    <xf numFmtId="0" fontId="21" fillId="0" borderId="0" xfId="1" applyFont="1" applyBorder="1"/>
  </cellXfs>
  <cellStyles count="8">
    <cellStyle name="[StdExit()]" xfId="1"/>
    <cellStyle name="[StdExit()] 2" xfId="7"/>
    <cellStyle name="Normalny" xfId="0" builtinId="0"/>
    <cellStyle name="Normalny_Tab3(58)" xfId="2"/>
    <cellStyle name="Normalny_Tabl. 1(56)" xfId="3"/>
    <cellStyle name="Normalny_Tabl.1(56) dok." xfId="4"/>
    <cellStyle name="Normalny_TABL12" xfId="5"/>
    <cellStyle name="Normalny_TABL12_Dominika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"/>
  <sheetViews>
    <sheetView tabSelected="1" view="pageBreakPreview" zoomScale="90" zoomScaleNormal="100" zoomScaleSheetLayoutView="90" workbookViewId="0"/>
  </sheetViews>
  <sheetFormatPr defaultRowHeight="12.75"/>
  <cols>
    <col min="1" max="1" width="15.7109375" style="11" customWidth="1"/>
    <col min="2" max="2" width="9.140625" style="11" customWidth="1"/>
    <col min="3" max="3" width="17.7109375" style="1" customWidth="1"/>
    <col min="4" max="4" width="17.85546875" style="1" customWidth="1"/>
    <col min="5" max="5" width="16.42578125" style="1" customWidth="1"/>
    <col min="6" max="6" width="17.7109375" style="1" customWidth="1"/>
    <col min="7" max="7" width="9.140625" style="1"/>
    <col min="8" max="8" width="9.42578125" style="8" bestFit="1" customWidth="1"/>
    <col min="9" max="9" width="17.7109375" style="1" customWidth="1"/>
    <col min="10" max="16384" width="9.140625" style="1"/>
  </cols>
  <sheetData>
    <row r="1" spans="1:10" s="19" customFormat="1" ht="20.100000000000001" customHeight="1">
      <c r="A1" s="48" t="s">
        <v>45</v>
      </c>
      <c r="B1" s="48"/>
      <c r="H1" s="79"/>
    </row>
    <row r="2" spans="1:10" s="21" customFormat="1" ht="20.100000000000001" customHeight="1">
      <c r="A2" s="20" t="s">
        <v>46</v>
      </c>
      <c r="B2" s="20"/>
      <c r="H2" s="80"/>
    </row>
    <row r="3" spans="1:10" s="10" customFormat="1" ht="21.75" customHeight="1">
      <c r="A3" s="2"/>
      <c r="B3" s="2"/>
      <c r="H3" s="81"/>
    </row>
    <row r="4" spans="1:10" s="23" customFormat="1" ht="15" customHeight="1">
      <c r="A4" s="22" t="s">
        <v>193</v>
      </c>
      <c r="B4" s="136" t="s">
        <v>159</v>
      </c>
      <c r="C4" s="22"/>
      <c r="D4" s="22"/>
      <c r="E4" s="22"/>
      <c r="F4" s="22"/>
      <c r="H4" s="82"/>
    </row>
    <row r="5" spans="1:10" s="23" customFormat="1" ht="15" customHeight="1">
      <c r="A5" s="24" t="s">
        <v>152</v>
      </c>
      <c r="B5" s="24" t="s">
        <v>160</v>
      </c>
      <c r="C5" s="24"/>
      <c r="D5" s="24"/>
      <c r="E5" s="24"/>
      <c r="H5" s="82"/>
    </row>
    <row r="6" spans="1:10" ht="15" customHeight="1">
      <c r="C6" s="11"/>
      <c r="D6" s="11"/>
      <c r="E6" s="11"/>
      <c r="F6" s="11"/>
    </row>
    <row r="7" spans="1:10" ht="22.5" customHeight="1">
      <c r="A7" s="255" t="s">
        <v>18</v>
      </c>
      <c r="B7" s="251"/>
      <c r="C7" s="259" t="s">
        <v>43</v>
      </c>
      <c r="D7" s="260"/>
      <c r="E7" s="260"/>
      <c r="F7" s="247" t="s">
        <v>19</v>
      </c>
    </row>
    <row r="8" spans="1:10" s="23" customFormat="1" ht="115.5" customHeight="1">
      <c r="A8" s="256"/>
      <c r="B8" s="253"/>
      <c r="C8" s="245" t="s">
        <v>42</v>
      </c>
      <c r="D8" s="259" t="s">
        <v>129</v>
      </c>
      <c r="E8" s="261"/>
      <c r="F8" s="248"/>
      <c r="H8" s="82"/>
      <c r="I8" s="121"/>
    </row>
    <row r="9" spans="1:10" s="23" customFormat="1" ht="33.75" customHeight="1">
      <c r="A9" s="257"/>
      <c r="B9" s="258"/>
      <c r="C9" s="246"/>
      <c r="D9" s="33" t="s">
        <v>127</v>
      </c>
      <c r="E9" s="33" t="s">
        <v>130</v>
      </c>
      <c r="F9" s="249"/>
      <c r="H9" s="82"/>
      <c r="I9" s="121"/>
    </row>
    <row r="10" spans="1:10" s="23" customFormat="1" ht="25.5" customHeight="1">
      <c r="A10" s="250" t="s">
        <v>17</v>
      </c>
      <c r="B10" s="251"/>
      <c r="C10" s="122" t="s">
        <v>188</v>
      </c>
      <c r="D10" s="122" t="s">
        <v>189</v>
      </c>
      <c r="E10" s="122" t="s">
        <v>190</v>
      </c>
      <c r="F10" s="123" t="s">
        <v>191</v>
      </c>
      <c r="G10" s="125"/>
      <c r="H10" s="83"/>
      <c r="I10" s="124"/>
      <c r="J10" s="125"/>
    </row>
    <row r="11" spans="1:10" s="23" customFormat="1" ht="21" customHeight="1">
      <c r="A11" s="252" t="s">
        <v>0</v>
      </c>
      <c r="B11" s="253"/>
      <c r="C11" s="51">
        <v>44499.7</v>
      </c>
      <c r="D11" s="51">
        <v>20315.8</v>
      </c>
      <c r="E11" s="51">
        <v>45.7</v>
      </c>
      <c r="F11" s="32">
        <v>15287</v>
      </c>
      <c r="G11" s="125"/>
      <c r="H11" s="83"/>
      <c r="I11" s="124"/>
      <c r="J11" s="125"/>
    </row>
    <row r="12" spans="1:10" s="23" customFormat="1" ht="21" customHeight="1">
      <c r="A12" s="252" t="s">
        <v>1</v>
      </c>
      <c r="B12" s="253"/>
      <c r="C12" s="51">
        <v>22793.1</v>
      </c>
      <c r="D12" s="51">
        <v>7179.2</v>
      </c>
      <c r="E12" s="51">
        <v>31.5</v>
      </c>
      <c r="F12" s="32">
        <v>10884</v>
      </c>
      <c r="G12" s="125"/>
      <c r="H12" s="83"/>
      <c r="I12" s="124"/>
      <c r="J12" s="125"/>
    </row>
    <row r="13" spans="1:10" s="23" customFormat="1" ht="21" customHeight="1">
      <c r="A13" s="252" t="s">
        <v>2</v>
      </c>
      <c r="B13" s="253"/>
      <c r="C13" s="51">
        <v>23991.5</v>
      </c>
      <c r="D13" s="51">
        <v>5777.4</v>
      </c>
      <c r="E13" s="51">
        <v>24.1</v>
      </c>
      <c r="F13" s="32">
        <v>11105</v>
      </c>
      <c r="G13" s="125"/>
      <c r="H13" s="83"/>
      <c r="I13" s="124"/>
      <c r="J13" s="125"/>
    </row>
    <row r="14" spans="1:10" s="23" customFormat="1" ht="21" customHeight="1">
      <c r="A14" s="252" t="s">
        <v>3</v>
      </c>
      <c r="B14" s="253"/>
      <c r="C14" s="51">
        <v>11884.6</v>
      </c>
      <c r="D14" s="51">
        <v>2268.4</v>
      </c>
      <c r="E14" s="51">
        <v>19.100000000000001</v>
      </c>
      <c r="F14" s="32">
        <v>11626</v>
      </c>
      <c r="G14" s="125"/>
      <c r="H14" s="83"/>
      <c r="I14" s="124"/>
      <c r="J14" s="125"/>
    </row>
    <row r="15" spans="1:10" s="23" customFormat="1" ht="21" customHeight="1">
      <c r="A15" s="252" t="s">
        <v>4</v>
      </c>
      <c r="B15" s="253"/>
      <c r="C15" s="51">
        <v>31613.4</v>
      </c>
      <c r="D15" s="51">
        <v>10799.7</v>
      </c>
      <c r="E15" s="51">
        <v>34.200000000000003</v>
      </c>
      <c r="F15" s="32">
        <v>12556</v>
      </c>
      <c r="G15" s="125"/>
      <c r="H15" s="83"/>
      <c r="I15" s="124"/>
      <c r="J15" s="125"/>
    </row>
    <row r="16" spans="1:10" s="23" customFormat="1" ht="21" customHeight="1">
      <c r="A16" s="252" t="s">
        <v>5</v>
      </c>
      <c r="B16" s="253"/>
      <c r="C16" s="51">
        <v>64886.9</v>
      </c>
      <c r="D16" s="51">
        <v>31672.3</v>
      </c>
      <c r="E16" s="51">
        <v>48.8</v>
      </c>
      <c r="F16" s="32">
        <v>19330</v>
      </c>
      <c r="G16" s="125"/>
      <c r="H16" s="83"/>
      <c r="I16" s="124"/>
      <c r="J16" s="125"/>
    </row>
    <row r="17" spans="1:10" s="23" customFormat="1" ht="21" customHeight="1">
      <c r="A17" s="252" t="s">
        <v>6</v>
      </c>
      <c r="B17" s="253"/>
      <c r="C17" s="51">
        <v>210001.3</v>
      </c>
      <c r="D17" s="51">
        <v>107053.8</v>
      </c>
      <c r="E17" s="51">
        <v>51</v>
      </c>
      <c r="F17" s="32">
        <v>39569</v>
      </c>
      <c r="G17" s="125"/>
      <c r="H17" s="83"/>
      <c r="I17" s="124"/>
      <c r="J17" s="125"/>
    </row>
    <row r="18" spans="1:10" s="23" customFormat="1" ht="21" customHeight="1">
      <c r="A18" s="252" t="s">
        <v>7</v>
      </c>
      <c r="B18" s="253"/>
      <c r="C18" s="51">
        <v>8629</v>
      </c>
      <c r="D18" s="51">
        <v>1202.8</v>
      </c>
      <c r="E18" s="51">
        <v>13.9</v>
      </c>
      <c r="F18" s="32">
        <v>8569</v>
      </c>
      <c r="G18" s="125"/>
      <c r="H18" s="83"/>
      <c r="I18" s="124"/>
      <c r="J18" s="125"/>
    </row>
    <row r="19" spans="1:10" s="23" customFormat="1" ht="21" customHeight="1">
      <c r="A19" s="252" t="s">
        <v>8</v>
      </c>
      <c r="B19" s="253"/>
      <c r="C19" s="51">
        <v>19697.599999999999</v>
      </c>
      <c r="D19" s="51">
        <v>5797.6</v>
      </c>
      <c r="E19" s="51">
        <v>29.4</v>
      </c>
      <c r="F19" s="32">
        <v>9253</v>
      </c>
      <c r="G19" s="125"/>
      <c r="H19" s="83"/>
      <c r="I19" s="124"/>
      <c r="J19" s="125"/>
    </row>
    <row r="20" spans="1:10" s="23" customFormat="1" ht="21" customHeight="1">
      <c r="A20" s="252" t="s">
        <v>9</v>
      </c>
      <c r="B20" s="253"/>
      <c r="C20" s="51">
        <v>11892.2</v>
      </c>
      <c r="D20" s="51">
        <v>2749.3</v>
      </c>
      <c r="E20" s="51">
        <v>23.1</v>
      </c>
      <c r="F20" s="32">
        <v>9939</v>
      </c>
      <c r="G20" s="125"/>
      <c r="H20" s="83"/>
      <c r="I20" s="124"/>
      <c r="J20" s="125"/>
    </row>
    <row r="21" spans="1:10" s="23" customFormat="1" ht="21" customHeight="1">
      <c r="A21" s="252" t="s">
        <v>10</v>
      </c>
      <c r="B21" s="253"/>
      <c r="C21" s="51">
        <v>34423.300000000003</v>
      </c>
      <c r="D21" s="51">
        <v>12281</v>
      </c>
      <c r="E21" s="50">
        <v>35.700000000000003</v>
      </c>
      <c r="F21" s="32">
        <v>15016</v>
      </c>
      <c r="G21" s="125"/>
      <c r="H21" s="83"/>
      <c r="I21" s="124"/>
      <c r="J21" s="125"/>
    </row>
    <row r="22" spans="1:10" s="23" customFormat="1" ht="21" customHeight="1">
      <c r="A22" s="252" t="s">
        <v>11</v>
      </c>
      <c r="B22" s="253"/>
      <c r="C22" s="51">
        <v>44482.8</v>
      </c>
      <c r="D22" s="51">
        <v>8972.7000000000007</v>
      </c>
      <c r="E22" s="50">
        <v>20.2</v>
      </c>
      <c r="F22" s="32">
        <v>9657</v>
      </c>
      <c r="G22" s="125"/>
      <c r="H22" s="83"/>
      <c r="I22" s="124"/>
      <c r="J22" s="125"/>
    </row>
    <row r="23" spans="1:10" s="23" customFormat="1" ht="21" customHeight="1">
      <c r="A23" s="252" t="s">
        <v>12</v>
      </c>
      <c r="B23" s="253"/>
      <c r="C23" s="51">
        <v>14795.1</v>
      </c>
      <c r="D23" s="51">
        <v>4175.2</v>
      </c>
      <c r="E23" s="50">
        <v>28.2</v>
      </c>
      <c r="F23" s="32">
        <v>11647</v>
      </c>
      <c r="G23" s="125"/>
      <c r="H23" s="83"/>
      <c r="I23" s="124"/>
      <c r="J23" s="125"/>
    </row>
    <row r="24" spans="1:10" s="23" customFormat="1" ht="21" customHeight="1">
      <c r="A24" s="252" t="s">
        <v>13</v>
      </c>
      <c r="B24" s="253"/>
      <c r="C24" s="51">
        <v>13138.5</v>
      </c>
      <c r="D24" s="51">
        <v>2504.1999999999998</v>
      </c>
      <c r="E24" s="50">
        <v>19.100000000000001</v>
      </c>
      <c r="F24" s="32">
        <v>9072</v>
      </c>
      <c r="G24" s="125"/>
      <c r="H24" s="83"/>
      <c r="I24" s="124"/>
      <c r="J24" s="125"/>
    </row>
    <row r="25" spans="1:10" s="23" customFormat="1" ht="21" customHeight="1">
      <c r="A25" s="252" t="s">
        <v>14</v>
      </c>
      <c r="B25" s="253"/>
      <c r="C25" s="51">
        <v>108874.7</v>
      </c>
      <c r="D25" s="51">
        <v>68394</v>
      </c>
      <c r="E25" s="50">
        <v>62.8</v>
      </c>
      <c r="F25" s="32">
        <v>31436</v>
      </c>
      <c r="G25" s="125"/>
      <c r="H25" s="83"/>
      <c r="I25" s="124"/>
      <c r="J25" s="125"/>
    </row>
    <row r="26" spans="1:10" s="23" customFormat="1" ht="21" customHeight="1">
      <c r="A26" s="254" t="s">
        <v>15</v>
      </c>
      <c r="B26" s="253"/>
      <c r="C26" s="51">
        <v>20054.900000000001</v>
      </c>
      <c r="D26" s="51">
        <v>5244.1</v>
      </c>
      <c r="E26" s="50">
        <v>26.1</v>
      </c>
      <c r="F26" s="32">
        <v>11662</v>
      </c>
      <c r="G26" s="125"/>
      <c r="H26" s="83"/>
      <c r="I26" s="124"/>
      <c r="J26" s="125"/>
    </row>
    <row r="27" spans="1:10" ht="15" customHeight="1">
      <c r="C27" s="5"/>
      <c r="D27" s="5"/>
      <c r="E27" s="5"/>
      <c r="F27" s="5"/>
      <c r="I27" s="8"/>
    </row>
    <row r="28" spans="1:10" ht="15" customHeight="1">
      <c r="A28" s="243" t="s">
        <v>217</v>
      </c>
      <c r="B28" s="243"/>
      <c r="C28" s="243"/>
      <c r="D28" s="243"/>
      <c r="E28" s="243"/>
      <c r="I28" s="8"/>
    </row>
    <row r="29" spans="1:10" s="4" customFormat="1">
      <c r="A29" s="244" t="s">
        <v>214</v>
      </c>
      <c r="B29" s="244"/>
      <c r="C29" s="244"/>
      <c r="D29" s="244"/>
      <c r="E29" s="244"/>
      <c r="H29" s="9"/>
      <c r="I29" s="9"/>
    </row>
    <row r="30" spans="1:10" s="4" customFormat="1">
      <c r="A30" s="3"/>
      <c r="B30" s="3"/>
      <c r="H30" s="9"/>
      <c r="I30" s="9"/>
    </row>
    <row r="31" spans="1:10">
      <c r="I31" s="8"/>
    </row>
    <row r="32" spans="1:10">
      <c r="I32" s="8"/>
    </row>
    <row r="33" spans="9:9">
      <c r="I33" s="8"/>
    </row>
    <row r="34" spans="9:9">
      <c r="I34" s="8"/>
    </row>
    <row r="35" spans="9:9">
      <c r="I35" s="8"/>
    </row>
    <row r="36" spans="9:9">
      <c r="I36" s="8"/>
    </row>
    <row r="37" spans="9:9">
      <c r="I37" s="8"/>
    </row>
    <row r="38" spans="9:9">
      <c r="I38" s="8"/>
    </row>
    <row r="39" spans="9:9">
      <c r="I39" s="8"/>
    </row>
    <row r="40" spans="9:9">
      <c r="I40" s="8"/>
    </row>
    <row r="41" spans="9:9">
      <c r="I41" s="8"/>
    </row>
  </sheetData>
  <mergeCells count="24">
    <mergeCell ref="A24:B24"/>
    <mergeCell ref="C7:E7"/>
    <mergeCell ref="D8:E8"/>
    <mergeCell ref="A20:B20"/>
    <mergeCell ref="A21:B21"/>
    <mergeCell ref="A13:B13"/>
    <mergeCell ref="A14:B14"/>
    <mergeCell ref="A23:B23"/>
    <mergeCell ref="A28:E28"/>
    <mergeCell ref="A29:E29"/>
    <mergeCell ref="C8:C9"/>
    <mergeCell ref="F7:F9"/>
    <mergeCell ref="A10:B10"/>
    <mergeCell ref="A22:B22"/>
    <mergeCell ref="A11:B11"/>
    <mergeCell ref="A12:B12"/>
    <mergeCell ref="A15:B15"/>
    <mergeCell ref="A16:B16"/>
    <mergeCell ref="A25:B25"/>
    <mergeCell ref="A26:B26"/>
    <mergeCell ref="A7:B9"/>
    <mergeCell ref="A17:B17"/>
    <mergeCell ref="A18:B18"/>
    <mergeCell ref="A19:B19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83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A29"/>
  <sheetViews>
    <sheetView view="pageBreakPreview" zoomScaleNormal="100" zoomScaleSheetLayoutView="100" workbookViewId="0">
      <selection activeCell="B1" sqref="B1"/>
    </sheetView>
  </sheetViews>
  <sheetFormatPr defaultRowHeight="12.75"/>
  <cols>
    <col min="1" max="1" width="4.140625" style="1" customWidth="1"/>
    <col min="2" max="2" width="12" style="1" customWidth="1"/>
    <col min="3" max="3" width="17.140625" style="1" customWidth="1"/>
    <col min="4" max="4" width="7.28515625" style="1" customWidth="1"/>
    <col min="5" max="5" width="6.7109375" style="1" customWidth="1"/>
    <col min="6" max="6" width="6.140625" style="1" customWidth="1"/>
    <col min="7" max="7" width="6.5703125" style="1" customWidth="1"/>
    <col min="8" max="9" width="7.140625" style="1" customWidth="1"/>
    <col min="10" max="10" width="6.28515625" style="1" customWidth="1"/>
    <col min="11" max="11" width="6.7109375" style="1" customWidth="1"/>
    <col min="12" max="12" width="7.28515625" style="1" customWidth="1"/>
    <col min="13" max="13" width="6.7109375" style="1" customWidth="1"/>
    <col min="14" max="14" width="6.28515625" style="1" customWidth="1"/>
    <col min="15" max="15" width="7.42578125" style="1" customWidth="1"/>
    <col min="16" max="16" width="6.42578125" style="1" customWidth="1"/>
    <col min="17" max="17" width="7.140625" style="1" customWidth="1"/>
    <col min="18" max="19" width="7.5703125" style="1" customWidth="1"/>
    <col min="20" max="20" width="6.85546875" style="1" customWidth="1"/>
    <col min="21" max="21" width="5.7109375" style="1" customWidth="1"/>
    <col min="22" max="22" width="6.7109375" style="1" customWidth="1"/>
    <col min="23" max="23" width="7.85546875" style="1" customWidth="1"/>
    <col min="24" max="24" width="7" style="1" customWidth="1"/>
    <col min="25" max="25" width="6.85546875" style="1" customWidth="1"/>
    <col min="26" max="26" width="3.42578125" style="11" customWidth="1"/>
    <col min="27" max="27" width="9.140625" style="11"/>
    <col min="28" max="16384" width="9.140625" style="1"/>
  </cols>
  <sheetData>
    <row r="1" spans="1:27" s="23" customFormat="1" ht="15" customHeight="1">
      <c r="A1" s="145" t="s">
        <v>202</v>
      </c>
      <c r="B1" s="145"/>
      <c r="C1" s="154" t="s">
        <v>175</v>
      </c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6"/>
      <c r="O1" s="146"/>
      <c r="P1" s="146"/>
      <c r="Z1" s="34"/>
      <c r="AA1" s="34"/>
    </row>
    <row r="2" spans="1:27" s="23" customFormat="1" ht="15" customHeight="1">
      <c r="A2" s="59" t="s">
        <v>140</v>
      </c>
      <c r="B2" s="59"/>
      <c r="C2" s="59" t="s">
        <v>176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28"/>
      <c r="P2" s="59"/>
      <c r="Q2" s="68"/>
      <c r="R2" s="68"/>
      <c r="S2" s="68"/>
      <c r="T2" s="68"/>
      <c r="Z2" s="34"/>
      <c r="AA2" s="34"/>
    </row>
    <row r="3" spans="1:27" s="23" customFormat="1" ht="15" customHeight="1">
      <c r="A3" s="30"/>
      <c r="B3" s="30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P3" s="30" t="s">
        <v>52</v>
      </c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</row>
    <row r="4" spans="1:27" s="70" customFormat="1" ht="52.5" customHeight="1">
      <c r="A4" s="358" t="s">
        <v>53</v>
      </c>
      <c r="B4" s="361" t="s">
        <v>54</v>
      </c>
      <c r="C4" s="269"/>
      <c r="D4" s="351" t="s">
        <v>98</v>
      </c>
      <c r="E4" s="345" t="s">
        <v>55</v>
      </c>
      <c r="F4" s="350"/>
      <c r="G4" s="345" t="s">
        <v>56</v>
      </c>
      <c r="H4" s="350"/>
      <c r="I4" s="351" t="s">
        <v>94</v>
      </c>
      <c r="J4" s="351" t="s">
        <v>57</v>
      </c>
      <c r="K4" s="356" t="s">
        <v>107</v>
      </c>
      <c r="L4" s="351" t="s">
        <v>155</v>
      </c>
      <c r="M4" s="351" t="s">
        <v>58</v>
      </c>
      <c r="N4" s="351" t="s">
        <v>132</v>
      </c>
      <c r="O4" s="351" t="s">
        <v>106</v>
      </c>
      <c r="P4" s="351" t="s">
        <v>100</v>
      </c>
      <c r="Q4" s="365" t="s">
        <v>59</v>
      </c>
      <c r="R4" s="351" t="s">
        <v>60</v>
      </c>
      <c r="S4" s="351" t="s">
        <v>61</v>
      </c>
      <c r="T4" s="351" t="s">
        <v>95</v>
      </c>
      <c r="U4" s="351" t="s">
        <v>96</v>
      </c>
      <c r="V4" s="351" t="s">
        <v>99</v>
      </c>
      <c r="W4" s="358" t="s">
        <v>62</v>
      </c>
      <c r="X4" s="351" t="s">
        <v>63</v>
      </c>
      <c r="Y4" s="351" t="s">
        <v>64</v>
      </c>
      <c r="Z4" s="361" t="s">
        <v>65</v>
      </c>
      <c r="AA4" s="69"/>
    </row>
    <row r="5" spans="1:27" s="70" customFormat="1" ht="190.5" customHeight="1">
      <c r="A5" s="359"/>
      <c r="B5" s="366"/>
      <c r="C5" s="271"/>
      <c r="D5" s="354"/>
      <c r="E5" s="351" t="s">
        <v>66</v>
      </c>
      <c r="F5" s="351" t="s">
        <v>67</v>
      </c>
      <c r="G5" s="351" t="s">
        <v>68</v>
      </c>
      <c r="H5" s="351" t="s">
        <v>207</v>
      </c>
      <c r="I5" s="354"/>
      <c r="J5" s="354"/>
      <c r="K5" s="352"/>
      <c r="L5" s="352"/>
      <c r="M5" s="354"/>
      <c r="N5" s="354"/>
      <c r="O5" s="352"/>
      <c r="P5" s="352"/>
      <c r="Q5" s="352"/>
      <c r="R5" s="352"/>
      <c r="S5" s="352"/>
      <c r="T5" s="353"/>
      <c r="U5" s="353"/>
      <c r="V5" s="352"/>
      <c r="W5" s="364"/>
      <c r="X5" s="352"/>
      <c r="Y5" s="352"/>
      <c r="Z5" s="362"/>
      <c r="AA5" s="69"/>
    </row>
    <row r="6" spans="1:27" s="70" customFormat="1" ht="24" customHeight="1">
      <c r="A6" s="359"/>
      <c r="B6" s="366"/>
      <c r="C6" s="271"/>
      <c r="D6" s="353"/>
      <c r="E6" s="353"/>
      <c r="F6" s="353"/>
      <c r="G6" s="353"/>
      <c r="H6" s="353"/>
      <c r="I6" s="353"/>
      <c r="J6" s="353"/>
      <c r="K6" s="357"/>
      <c r="L6" s="246"/>
      <c r="M6" s="246"/>
      <c r="N6" s="246"/>
      <c r="O6" s="246"/>
      <c r="P6" s="246"/>
      <c r="Q6" s="246"/>
      <c r="R6" s="246"/>
      <c r="S6" s="246"/>
      <c r="T6" s="345" t="s">
        <v>97</v>
      </c>
      <c r="U6" s="350"/>
      <c r="V6" s="246"/>
      <c r="W6" s="273"/>
      <c r="X6" s="246"/>
      <c r="Y6" s="246"/>
      <c r="Z6" s="362"/>
      <c r="AA6" s="69"/>
    </row>
    <row r="7" spans="1:27" s="70" customFormat="1" ht="18" customHeight="1">
      <c r="A7" s="360"/>
      <c r="B7" s="249"/>
      <c r="C7" s="273"/>
      <c r="D7" s="345" t="s">
        <v>69</v>
      </c>
      <c r="E7" s="346"/>
      <c r="F7" s="346"/>
      <c r="G7" s="346"/>
      <c r="H7" s="346"/>
      <c r="I7" s="346"/>
      <c r="J7" s="346"/>
      <c r="K7" s="346"/>
      <c r="L7" s="346"/>
      <c r="M7" s="347"/>
      <c r="N7" s="345" t="s">
        <v>70</v>
      </c>
      <c r="O7" s="348"/>
      <c r="P7" s="348"/>
      <c r="Q7" s="348"/>
      <c r="R7" s="348"/>
      <c r="S7" s="348"/>
      <c r="T7" s="348"/>
      <c r="U7" s="348"/>
      <c r="V7" s="348"/>
      <c r="W7" s="348"/>
      <c r="X7" s="348"/>
      <c r="Y7" s="349"/>
      <c r="Z7" s="363"/>
      <c r="AA7" s="69"/>
    </row>
    <row r="8" spans="1:27" s="7" customFormat="1" ht="30" customHeight="1">
      <c r="A8" s="150">
        <v>1</v>
      </c>
      <c r="B8" s="368" t="s">
        <v>158</v>
      </c>
      <c r="C8" s="251"/>
      <c r="D8" s="178">
        <v>0.43</v>
      </c>
      <c r="E8" s="179">
        <v>26.31</v>
      </c>
      <c r="F8" s="179">
        <v>33.47</v>
      </c>
      <c r="G8" s="179">
        <v>15.48</v>
      </c>
      <c r="H8" s="178">
        <v>14.06</v>
      </c>
      <c r="I8" s="179">
        <v>7.55</v>
      </c>
      <c r="J8" s="179">
        <v>24.09</v>
      </c>
      <c r="K8" s="179">
        <v>15.99</v>
      </c>
      <c r="L8" s="179">
        <v>2.81</v>
      </c>
      <c r="M8" s="179">
        <v>12.98</v>
      </c>
      <c r="N8" s="179">
        <v>0.56000000000000005</v>
      </c>
      <c r="O8" s="179">
        <v>4.4800000000000004</v>
      </c>
      <c r="P8" s="178">
        <v>1.3987162954279013</v>
      </c>
      <c r="Q8" s="178">
        <v>473.46</v>
      </c>
      <c r="R8" s="178">
        <v>32.67</v>
      </c>
      <c r="S8" s="178">
        <v>174.57</v>
      </c>
      <c r="T8" s="178">
        <v>3.55</v>
      </c>
      <c r="U8" s="178">
        <v>20.51</v>
      </c>
      <c r="V8" s="178">
        <v>3.87</v>
      </c>
      <c r="W8" s="180">
        <v>1086</v>
      </c>
      <c r="X8" s="178">
        <v>4.53</v>
      </c>
      <c r="Y8" s="178">
        <v>16.350000000000001</v>
      </c>
      <c r="Z8" s="16">
        <v>1</v>
      </c>
    </row>
    <row r="9" spans="1:27" s="7" customFormat="1" ht="24" customHeight="1">
      <c r="A9" s="151">
        <v>2</v>
      </c>
      <c r="B9" s="355" t="s">
        <v>0</v>
      </c>
      <c r="C9" s="253"/>
      <c r="D9" s="175">
        <v>0.5</v>
      </c>
      <c r="E9" s="181">
        <v>25.72</v>
      </c>
      <c r="F9" s="182">
        <v>34.31</v>
      </c>
      <c r="G9" s="182">
        <v>15.56</v>
      </c>
      <c r="H9" s="175">
        <v>14.12</v>
      </c>
      <c r="I9" s="182">
        <v>7.34</v>
      </c>
      <c r="J9" s="182">
        <v>25.6</v>
      </c>
      <c r="K9" s="182">
        <v>16.89</v>
      </c>
      <c r="L9" s="182">
        <v>2.93</v>
      </c>
      <c r="M9" s="183">
        <v>12.87</v>
      </c>
      <c r="N9" s="183">
        <v>0.56999999999999995</v>
      </c>
      <c r="O9" s="183">
        <v>4.58</v>
      </c>
      <c r="P9" s="175">
        <v>1.4393288393903865</v>
      </c>
      <c r="Q9" s="175">
        <v>449.68</v>
      </c>
      <c r="R9" s="175">
        <v>32.799999999999997</v>
      </c>
      <c r="S9" s="175">
        <v>184.93</v>
      </c>
      <c r="T9" s="175">
        <v>4.08</v>
      </c>
      <c r="U9" s="175">
        <v>16.8</v>
      </c>
      <c r="V9" s="175">
        <v>4.04</v>
      </c>
      <c r="W9" s="176">
        <v>1091</v>
      </c>
      <c r="X9" s="177">
        <v>4.83</v>
      </c>
      <c r="Y9" s="177">
        <v>16.59</v>
      </c>
      <c r="Z9" s="16">
        <v>2</v>
      </c>
    </row>
    <row r="10" spans="1:27" s="7" customFormat="1" ht="24" customHeight="1">
      <c r="A10" s="152">
        <f t="shared" ref="A10:A24" si="0">A9+1</f>
        <v>3</v>
      </c>
      <c r="B10" s="355" t="s">
        <v>1</v>
      </c>
      <c r="C10" s="253"/>
      <c r="D10" s="175">
        <v>0.41</v>
      </c>
      <c r="E10" s="181">
        <v>30.44</v>
      </c>
      <c r="F10" s="182">
        <v>36.24</v>
      </c>
      <c r="G10" s="182">
        <v>15.2</v>
      </c>
      <c r="H10" s="175">
        <v>14.03</v>
      </c>
      <c r="I10" s="182">
        <v>7.51</v>
      </c>
      <c r="J10" s="182">
        <v>24.7</v>
      </c>
      <c r="K10" s="182">
        <v>17.2</v>
      </c>
      <c r="L10" s="182">
        <v>2.79</v>
      </c>
      <c r="M10" s="183">
        <v>12.52</v>
      </c>
      <c r="N10" s="183">
        <v>0.53</v>
      </c>
      <c r="O10" s="183">
        <v>4.4000000000000004</v>
      </c>
      <c r="P10" s="175">
        <v>1.3156477139507621</v>
      </c>
      <c r="Q10" s="175">
        <v>463.38</v>
      </c>
      <c r="R10" s="175">
        <v>31.99</v>
      </c>
      <c r="S10" s="175">
        <v>180.65</v>
      </c>
      <c r="T10" s="175">
        <v>3.27</v>
      </c>
      <c r="U10" s="175">
        <v>21.55</v>
      </c>
      <c r="V10" s="175">
        <v>3.52</v>
      </c>
      <c r="W10" s="176">
        <v>1097</v>
      </c>
      <c r="X10" s="177">
        <v>4.66</v>
      </c>
      <c r="Y10" s="177">
        <v>14.63</v>
      </c>
      <c r="Z10" s="16">
        <f t="shared" ref="Z10:Z24" si="1">Z9+1</f>
        <v>3</v>
      </c>
    </row>
    <row r="11" spans="1:27" s="7" customFormat="1" ht="24" customHeight="1">
      <c r="A11" s="152">
        <f t="shared" si="0"/>
        <v>4</v>
      </c>
      <c r="B11" s="355" t="s">
        <v>2</v>
      </c>
      <c r="C11" s="253"/>
      <c r="D11" s="175">
        <v>0.43</v>
      </c>
      <c r="E11" s="181">
        <v>26.18</v>
      </c>
      <c r="F11" s="182">
        <v>30.97</v>
      </c>
      <c r="G11" s="182">
        <v>16.329999999999998</v>
      </c>
      <c r="H11" s="175">
        <v>13.91</v>
      </c>
      <c r="I11" s="182">
        <v>7.91</v>
      </c>
      <c r="J11" s="182">
        <v>22.47</v>
      </c>
      <c r="K11" s="182">
        <v>14.8</v>
      </c>
      <c r="L11" s="182">
        <v>2.68</v>
      </c>
      <c r="M11" s="183">
        <v>13.99</v>
      </c>
      <c r="N11" s="183">
        <v>0.54</v>
      </c>
      <c r="O11" s="183">
        <v>4.53</v>
      </c>
      <c r="P11" s="175">
        <v>1.3425293083235634</v>
      </c>
      <c r="Q11" s="175">
        <v>523.74</v>
      </c>
      <c r="R11" s="175">
        <v>31.17</v>
      </c>
      <c r="S11" s="175">
        <v>185.77</v>
      </c>
      <c r="T11" s="175">
        <v>2.7</v>
      </c>
      <c r="U11" s="175">
        <v>22.46</v>
      </c>
      <c r="V11" s="175">
        <v>3.42</v>
      </c>
      <c r="W11" s="176">
        <v>1116</v>
      </c>
      <c r="X11" s="177">
        <v>4.55</v>
      </c>
      <c r="Y11" s="177">
        <v>16.02</v>
      </c>
      <c r="Z11" s="16">
        <f t="shared" si="1"/>
        <v>4</v>
      </c>
    </row>
    <row r="12" spans="1:27" s="7" customFormat="1" ht="24" customHeight="1">
      <c r="A12" s="152">
        <f t="shared" si="0"/>
        <v>5</v>
      </c>
      <c r="B12" s="355" t="s">
        <v>3</v>
      </c>
      <c r="C12" s="253"/>
      <c r="D12" s="175">
        <v>0.46</v>
      </c>
      <c r="E12" s="181">
        <v>29.27</v>
      </c>
      <c r="F12" s="182">
        <v>35.68</v>
      </c>
      <c r="G12" s="182">
        <v>14.81</v>
      </c>
      <c r="H12" s="175">
        <v>13.97</v>
      </c>
      <c r="I12" s="182">
        <v>7.23</v>
      </c>
      <c r="J12" s="182">
        <v>23.43</v>
      </c>
      <c r="K12" s="182">
        <v>14.87</v>
      </c>
      <c r="L12" s="182">
        <v>2.82</v>
      </c>
      <c r="M12" s="183">
        <v>12.97</v>
      </c>
      <c r="N12" s="183">
        <v>0.56999999999999995</v>
      </c>
      <c r="O12" s="183">
        <v>4.54</v>
      </c>
      <c r="P12" s="175">
        <v>1.4385404454865178</v>
      </c>
      <c r="Q12" s="175">
        <v>462.8</v>
      </c>
      <c r="R12" s="175">
        <v>30.52</v>
      </c>
      <c r="S12" s="175">
        <v>194.42</v>
      </c>
      <c r="T12" s="175">
        <v>3.95</v>
      </c>
      <c r="U12" s="175">
        <v>21.13</v>
      </c>
      <c r="V12" s="175">
        <v>4.3600000000000003</v>
      </c>
      <c r="W12" s="176">
        <v>1081</v>
      </c>
      <c r="X12" s="177">
        <v>4.72</v>
      </c>
      <c r="Y12" s="177">
        <v>15.33</v>
      </c>
      <c r="Z12" s="16">
        <f t="shared" si="1"/>
        <v>5</v>
      </c>
    </row>
    <row r="13" spans="1:27" s="7" customFormat="1" ht="24" customHeight="1">
      <c r="A13" s="152">
        <f t="shared" si="0"/>
        <v>6</v>
      </c>
      <c r="B13" s="355" t="s">
        <v>4</v>
      </c>
      <c r="C13" s="253"/>
      <c r="D13" s="175">
        <v>0.4</v>
      </c>
      <c r="E13" s="181">
        <v>24.09</v>
      </c>
      <c r="F13" s="182">
        <v>30.58</v>
      </c>
      <c r="G13" s="182">
        <v>15.78</v>
      </c>
      <c r="H13" s="175">
        <v>14.57</v>
      </c>
      <c r="I13" s="182">
        <v>7.52</v>
      </c>
      <c r="J13" s="182">
        <v>23.85</v>
      </c>
      <c r="K13" s="182">
        <v>16.510000000000002</v>
      </c>
      <c r="L13" s="182">
        <v>2.8</v>
      </c>
      <c r="M13" s="183">
        <v>13.03</v>
      </c>
      <c r="N13" s="183">
        <v>0.55000000000000004</v>
      </c>
      <c r="O13" s="183">
        <v>4.47</v>
      </c>
      <c r="P13" s="175">
        <v>1.3419929660023444</v>
      </c>
      <c r="Q13" s="175">
        <v>429.3</v>
      </c>
      <c r="R13" s="175">
        <v>31.94</v>
      </c>
      <c r="S13" s="175">
        <v>183.72</v>
      </c>
      <c r="T13" s="175">
        <v>3.27</v>
      </c>
      <c r="U13" s="175">
        <v>19.93</v>
      </c>
      <c r="V13" s="175">
        <v>4.71</v>
      </c>
      <c r="W13" s="176">
        <v>1108</v>
      </c>
      <c r="X13" s="177">
        <v>4.3600000000000003</v>
      </c>
      <c r="Y13" s="177">
        <v>15.42</v>
      </c>
      <c r="Z13" s="16">
        <f t="shared" si="1"/>
        <v>6</v>
      </c>
    </row>
    <row r="14" spans="1:27" s="7" customFormat="1" ht="24" customHeight="1">
      <c r="A14" s="152">
        <f t="shared" si="0"/>
        <v>7</v>
      </c>
      <c r="B14" s="355" t="s">
        <v>5</v>
      </c>
      <c r="C14" s="253"/>
      <c r="D14" s="175">
        <v>0.47</v>
      </c>
      <c r="E14" s="181">
        <v>25.53</v>
      </c>
      <c r="F14" s="182">
        <v>31.1</v>
      </c>
      <c r="G14" s="182">
        <v>15.42</v>
      </c>
      <c r="H14" s="175">
        <v>13.88</v>
      </c>
      <c r="I14" s="182">
        <v>7.68</v>
      </c>
      <c r="J14" s="182">
        <v>22.18</v>
      </c>
      <c r="K14" s="182">
        <v>14.97</v>
      </c>
      <c r="L14" s="182">
        <v>2.72</v>
      </c>
      <c r="M14" s="183">
        <v>12.88</v>
      </c>
      <c r="N14" s="183">
        <v>0.54</v>
      </c>
      <c r="O14" s="183">
        <v>4.46</v>
      </c>
      <c r="P14" s="175">
        <v>1.3938305978898007</v>
      </c>
      <c r="Q14" s="175">
        <v>403.7</v>
      </c>
      <c r="R14" s="175">
        <v>33.39</v>
      </c>
      <c r="S14" s="175">
        <v>193.17</v>
      </c>
      <c r="T14" s="175">
        <v>3.82</v>
      </c>
      <c r="U14" s="175">
        <v>21.64</v>
      </c>
      <c r="V14" s="175">
        <v>3.59</v>
      </c>
      <c r="W14" s="176">
        <v>1079</v>
      </c>
      <c r="X14" s="177">
        <v>4.47</v>
      </c>
      <c r="Y14" s="177">
        <v>18</v>
      </c>
      <c r="Z14" s="16">
        <f t="shared" si="1"/>
        <v>7</v>
      </c>
    </row>
    <row r="15" spans="1:27" s="7" customFormat="1" ht="24" customHeight="1">
      <c r="A15" s="152">
        <f t="shared" si="0"/>
        <v>8</v>
      </c>
      <c r="B15" s="355" t="s">
        <v>6</v>
      </c>
      <c r="C15" s="253"/>
      <c r="D15" s="175">
        <v>0.4</v>
      </c>
      <c r="E15" s="181">
        <v>24.37</v>
      </c>
      <c r="F15" s="182">
        <v>32.19</v>
      </c>
      <c r="G15" s="182">
        <v>15.91</v>
      </c>
      <c r="H15" s="175">
        <v>13.67</v>
      </c>
      <c r="I15" s="182">
        <v>7.79</v>
      </c>
      <c r="J15" s="182">
        <v>24.54</v>
      </c>
      <c r="K15" s="182">
        <v>17.489999999999998</v>
      </c>
      <c r="L15" s="182">
        <v>2.9</v>
      </c>
      <c r="M15" s="183">
        <v>14.01</v>
      </c>
      <c r="N15" s="183">
        <v>0.6</v>
      </c>
      <c r="O15" s="183">
        <v>4.68</v>
      </c>
      <c r="P15" s="175">
        <v>1.5293728018757327</v>
      </c>
      <c r="Q15" s="175">
        <v>476.25</v>
      </c>
      <c r="R15" s="175">
        <v>33.35</v>
      </c>
      <c r="S15" s="175">
        <v>181.49</v>
      </c>
      <c r="T15" s="175">
        <v>3.47</v>
      </c>
      <c r="U15" s="175">
        <v>22.03</v>
      </c>
      <c r="V15" s="175">
        <v>3.15</v>
      </c>
      <c r="W15" s="176">
        <v>1057</v>
      </c>
      <c r="X15" s="177">
        <v>4.5999999999999996</v>
      </c>
      <c r="Y15" s="177">
        <v>20.83</v>
      </c>
      <c r="Z15" s="16">
        <f t="shared" si="1"/>
        <v>8</v>
      </c>
    </row>
    <row r="16" spans="1:27" s="7" customFormat="1" ht="24" customHeight="1">
      <c r="A16" s="152">
        <f t="shared" si="0"/>
        <v>9</v>
      </c>
      <c r="B16" s="355" t="s">
        <v>7</v>
      </c>
      <c r="C16" s="253"/>
      <c r="D16" s="175">
        <v>0.47</v>
      </c>
      <c r="E16" s="181">
        <v>24.05</v>
      </c>
      <c r="F16" s="182">
        <v>32.46</v>
      </c>
      <c r="G16" s="182">
        <v>14.81</v>
      </c>
      <c r="H16" s="175">
        <v>14.05</v>
      </c>
      <c r="I16" s="182">
        <v>7.51</v>
      </c>
      <c r="J16" s="182">
        <v>28.15</v>
      </c>
      <c r="K16" s="182">
        <v>16.46</v>
      </c>
      <c r="L16" s="182">
        <v>2.82</v>
      </c>
      <c r="M16" s="183">
        <v>13.41</v>
      </c>
      <c r="N16" s="183">
        <v>0.49</v>
      </c>
      <c r="O16" s="183">
        <v>4.08</v>
      </c>
      <c r="P16" s="175">
        <v>1.4613452520515824</v>
      </c>
      <c r="Q16" s="175">
        <v>541.17999999999995</v>
      </c>
      <c r="R16" s="175">
        <v>33.47</v>
      </c>
      <c r="S16" s="175">
        <v>132.41999999999999</v>
      </c>
      <c r="T16" s="175">
        <v>3.32</v>
      </c>
      <c r="U16" s="175">
        <v>20.059999999999999</v>
      </c>
      <c r="V16" s="175">
        <v>3.18</v>
      </c>
      <c r="W16" s="176">
        <v>1006</v>
      </c>
      <c r="X16" s="177">
        <v>4.33</v>
      </c>
      <c r="Y16" s="177">
        <v>16.690000000000001</v>
      </c>
      <c r="Z16" s="16">
        <f t="shared" si="1"/>
        <v>9</v>
      </c>
    </row>
    <row r="17" spans="1:27" s="7" customFormat="1" ht="24" customHeight="1">
      <c r="A17" s="152">
        <f t="shared" si="0"/>
        <v>10</v>
      </c>
      <c r="B17" s="355" t="s">
        <v>8</v>
      </c>
      <c r="C17" s="253"/>
      <c r="D17" s="175">
        <v>0.43</v>
      </c>
      <c r="E17" s="181">
        <v>24.42</v>
      </c>
      <c r="F17" s="182">
        <v>29.76</v>
      </c>
      <c r="G17" s="182">
        <v>15.58</v>
      </c>
      <c r="H17" s="175">
        <v>13.76</v>
      </c>
      <c r="I17" s="182">
        <v>7.73</v>
      </c>
      <c r="J17" s="182">
        <v>22.69</v>
      </c>
      <c r="K17" s="182">
        <v>14.73</v>
      </c>
      <c r="L17" s="182">
        <v>2.83</v>
      </c>
      <c r="M17" s="183">
        <v>12.67</v>
      </c>
      <c r="N17" s="183">
        <v>0.5</v>
      </c>
      <c r="O17" s="183">
        <v>4.37</v>
      </c>
      <c r="P17" s="175">
        <v>1.3488012895662362</v>
      </c>
      <c r="Q17" s="175">
        <v>565.58000000000004</v>
      </c>
      <c r="R17" s="175">
        <v>32.71</v>
      </c>
      <c r="S17" s="175">
        <v>177.02</v>
      </c>
      <c r="T17" s="175">
        <v>3.86</v>
      </c>
      <c r="U17" s="175">
        <v>20.62</v>
      </c>
      <c r="V17" s="175">
        <v>3.39</v>
      </c>
      <c r="W17" s="176">
        <v>1056</v>
      </c>
      <c r="X17" s="177">
        <v>4.43</v>
      </c>
      <c r="Y17" s="177">
        <v>13.97</v>
      </c>
      <c r="Z17" s="16">
        <f t="shared" si="1"/>
        <v>10</v>
      </c>
    </row>
    <row r="18" spans="1:27" s="7" customFormat="1" ht="24" customHeight="1">
      <c r="A18" s="152">
        <f t="shared" si="0"/>
        <v>11</v>
      </c>
      <c r="B18" s="355" t="s">
        <v>9</v>
      </c>
      <c r="C18" s="253"/>
      <c r="D18" s="175">
        <v>0.4</v>
      </c>
      <c r="E18" s="181">
        <v>23.25</v>
      </c>
      <c r="F18" s="182">
        <v>34.049999999999997</v>
      </c>
      <c r="G18" s="182">
        <v>15.82</v>
      </c>
      <c r="H18" s="175">
        <v>13.85</v>
      </c>
      <c r="I18" s="182">
        <v>7.45</v>
      </c>
      <c r="J18" s="182">
        <v>23.6</v>
      </c>
      <c r="K18" s="182">
        <v>16.489999999999998</v>
      </c>
      <c r="L18" s="182">
        <v>2.78</v>
      </c>
      <c r="M18" s="183">
        <v>12.16</v>
      </c>
      <c r="N18" s="183">
        <v>0.54</v>
      </c>
      <c r="O18" s="183">
        <v>4.63</v>
      </c>
      <c r="P18" s="175">
        <v>1.3598270808909731</v>
      </c>
      <c r="Q18" s="175">
        <v>440.5</v>
      </c>
      <c r="R18" s="175">
        <v>29.1</v>
      </c>
      <c r="S18" s="175">
        <v>145.22999999999999</v>
      </c>
      <c r="T18" s="175">
        <v>2.96</v>
      </c>
      <c r="U18" s="175">
        <v>18.48</v>
      </c>
      <c r="V18" s="175">
        <v>5.09</v>
      </c>
      <c r="W18" s="176">
        <v>1151</v>
      </c>
      <c r="X18" s="177">
        <v>4.34</v>
      </c>
      <c r="Y18" s="177">
        <v>14.23</v>
      </c>
      <c r="Z18" s="16">
        <f t="shared" si="1"/>
        <v>11</v>
      </c>
    </row>
    <row r="19" spans="1:27" s="7" customFormat="1" ht="24" customHeight="1">
      <c r="A19" s="152">
        <f t="shared" si="0"/>
        <v>12</v>
      </c>
      <c r="B19" s="355" t="s">
        <v>10</v>
      </c>
      <c r="C19" s="253"/>
      <c r="D19" s="175">
        <v>0.43</v>
      </c>
      <c r="E19" s="181">
        <v>28.8</v>
      </c>
      <c r="F19" s="182">
        <v>38.47</v>
      </c>
      <c r="G19" s="182">
        <v>15.87</v>
      </c>
      <c r="H19" s="175">
        <v>14.79</v>
      </c>
      <c r="I19" s="182">
        <v>7.46</v>
      </c>
      <c r="J19" s="182">
        <v>26.09</v>
      </c>
      <c r="K19" s="182">
        <v>16.79</v>
      </c>
      <c r="L19" s="182">
        <v>2.6</v>
      </c>
      <c r="M19" s="183">
        <v>12.84</v>
      </c>
      <c r="N19" s="183">
        <v>0.61</v>
      </c>
      <c r="O19" s="183">
        <v>4.58</v>
      </c>
      <c r="P19" s="175">
        <v>1.3967555685814772</v>
      </c>
      <c r="Q19" s="175">
        <v>412.37</v>
      </c>
      <c r="R19" s="175">
        <v>35.93</v>
      </c>
      <c r="S19" s="175">
        <v>150.08000000000001</v>
      </c>
      <c r="T19" s="175">
        <v>3.13</v>
      </c>
      <c r="U19" s="175">
        <v>20.079999999999998</v>
      </c>
      <c r="V19" s="175">
        <v>3.7</v>
      </c>
      <c r="W19" s="176">
        <v>1094</v>
      </c>
      <c r="X19" s="177">
        <v>4.4400000000000004</v>
      </c>
      <c r="Y19" s="177">
        <v>16.809999999999999</v>
      </c>
      <c r="Z19" s="16">
        <f t="shared" si="1"/>
        <v>12</v>
      </c>
    </row>
    <row r="20" spans="1:27" s="7" customFormat="1" ht="24" customHeight="1">
      <c r="A20" s="152">
        <f t="shared" si="0"/>
        <v>13</v>
      </c>
      <c r="B20" s="355" t="s">
        <v>11</v>
      </c>
      <c r="C20" s="253"/>
      <c r="D20" s="175">
        <v>0.38</v>
      </c>
      <c r="E20" s="181">
        <v>25.47</v>
      </c>
      <c r="F20" s="182">
        <v>32.450000000000003</v>
      </c>
      <c r="G20" s="182">
        <v>15.03</v>
      </c>
      <c r="H20" s="175">
        <v>13.81</v>
      </c>
      <c r="I20" s="182">
        <v>7.4</v>
      </c>
      <c r="J20" s="182">
        <v>23.01</v>
      </c>
      <c r="K20" s="182">
        <v>15.07</v>
      </c>
      <c r="L20" s="182">
        <v>2.87</v>
      </c>
      <c r="M20" s="183">
        <v>14.56</v>
      </c>
      <c r="N20" s="183">
        <v>0.56999999999999995</v>
      </c>
      <c r="O20" s="183">
        <v>4.37</v>
      </c>
      <c r="P20" s="175">
        <v>1.3946336459554511</v>
      </c>
      <c r="Q20" s="175">
        <v>477.06</v>
      </c>
      <c r="R20" s="175">
        <v>34.99</v>
      </c>
      <c r="S20" s="175">
        <v>163.72</v>
      </c>
      <c r="T20" s="175">
        <v>4.82</v>
      </c>
      <c r="U20" s="175">
        <v>19.43</v>
      </c>
      <c r="V20" s="175">
        <v>3.88</v>
      </c>
      <c r="W20" s="176">
        <v>1092</v>
      </c>
      <c r="X20" s="177">
        <v>4.54</v>
      </c>
      <c r="Y20" s="177">
        <v>17.66</v>
      </c>
      <c r="Z20" s="16">
        <f t="shared" si="1"/>
        <v>13</v>
      </c>
    </row>
    <row r="21" spans="1:27" s="7" customFormat="1" ht="24" customHeight="1">
      <c r="A21" s="152">
        <f t="shared" si="0"/>
        <v>14</v>
      </c>
      <c r="B21" s="355" t="s">
        <v>12</v>
      </c>
      <c r="C21" s="253"/>
      <c r="D21" s="175">
        <v>0.37</v>
      </c>
      <c r="E21" s="181">
        <v>24.29</v>
      </c>
      <c r="F21" s="182">
        <v>29.78</v>
      </c>
      <c r="G21" s="182">
        <v>15.94</v>
      </c>
      <c r="H21" s="175">
        <v>13.97</v>
      </c>
      <c r="I21" s="182">
        <v>7.95</v>
      </c>
      <c r="J21" s="182">
        <v>23.37</v>
      </c>
      <c r="K21" s="182">
        <v>14.5</v>
      </c>
      <c r="L21" s="182">
        <v>2.89</v>
      </c>
      <c r="M21" s="183">
        <v>12.88</v>
      </c>
      <c r="N21" s="183">
        <v>0.55000000000000004</v>
      </c>
      <c r="O21" s="183">
        <v>4.6399999999999997</v>
      </c>
      <c r="P21" s="175">
        <v>1.4230920281359905</v>
      </c>
      <c r="Q21" s="175">
        <v>469.98</v>
      </c>
      <c r="R21" s="175">
        <v>31.57</v>
      </c>
      <c r="S21" s="175">
        <v>172.11</v>
      </c>
      <c r="T21" s="175">
        <v>3.62</v>
      </c>
      <c r="U21" s="175">
        <v>21.65</v>
      </c>
      <c r="V21" s="175">
        <v>4.18</v>
      </c>
      <c r="W21" s="176">
        <v>1074</v>
      </c>
      <c r="X21" s="177">
        <v>4.5</v>
      </c>
      <c r="Y21" s="177">
        <v>13.83</v>
      </c>
      <c r="Z21" s="16">
        <f t="shared" si="1"/>
        <v>14</v>
      </c>
    </row>
    <row r="22" spans="1:27" s="7" customFormat="1" ht="24" customHeight="1">
      <c r="A22" s="152">
        <f t="shared" si="0"/>
        <v>15</v>
      </c>
      <c r="B22" s="355" t="s">
        <v>13</v>
      </c>
      <c r="C22" s="253"/>
      <c r="D22" s="175">
        <v>0.41</v>
      </c>
      <c r="E22" s="181">
        <v>26.36</v>
      </c>
      <c r="F22" s="182">
        <v>33.75</v>
      </c>
      <c r="G22" s="182">
        <v>15.22</v>
      </c>
      <c r="H22" s="175">
        <v>13.72</v>
      </c>
      <c r="I22" s="182">
        <v>7.36</v>
      </c>
      <c r="J22" s="182">
        <v>24.22</v>
      </c>
      <c r="K22" s="182">
        <v>16.78</v>
      </c>
      <c r="L22" s="182">
        <v>2.79</v>
      </c>
      <c r="M22" s="183">
        <v>11.65</v>
      </c>
      <c r="N22" s="183">
        <v>0.62</v>
      </c>
      <c r="O22" s="183">
        <v>4.57</v>
      </c>
      <c r="P22" s="175">
        <v>1.464460726846424</v>
      </c>
      <c r="Q22" s="175">
        <v>484.34</v>
      </c>
      <c r="R22" s="175">
        <v>33.270000000000003</v>
      </c>
      <c r="S22" s="175">
        <v>170.37</v>
      </c>
      <c r="T22" s="175">
        <v>3.03</v>
      </c>
      <c r="U22" s="175">
        <v>18.309999999999999</v>
      </c>
      <c r="V22" s="175">
        <v>3.42</v>
      </c>
      <c r="W22" s="176">
        <v>1062</v>
      </c>
      <c r="X22" s="177">
        <v>4.42</v>
      </c>
      <c r="Y22" s="177">
        <v>15.13</v>
      </c>
      <c r="Z22" s="16">
        <f t="shared" si="1"/>
        <v>15</v>
      </c>
    </row>
    <row r="23" spans="1:27" s="7" customFormat="1" ht="24" customHeight="1">
      <c r="A23" s="152">
        <f t="shared" si="0"/>
        <v>16</v>
      </c>
      <c r="B23" s="355" t="s">
        <v>14</v>
      </c>
      <c r="C23" s="253"/>
      <c r="D23" s="175">
        <v>0.45</v>
      </c>
      <c r="E23" s="181">
        <v>29.15</v>
      </c>
      <c r="F23" s="182">
        <v>36.06</v>
      </c>
      <c r="G23" s="182">
        <v>15.13</v>
      </c>
      <c r="H23" s="175">
        <v>14.25</v>
      </c>
      <c r="I23" s="182">
        <v>7.52</v>
      </c>
      <c r="J23" s="182">
        <v>23.7</v>
      </c>
      <c r="K23" s="182">
        <v>14.93</v>
      </c>
      <c r="L23" s="182">
        <v>2.79</v>
      </c>
      <c r="M23" s="183">
        <v>12</v>
      </c>
      <c r="N23" s="183">
        <v>0.52</v>
      </c>
      <c r="O23" s="183">
        <v>4.21</v>
      </c>
      <c r="P23" s="175">
        <v>1.3121864009378663</v>
      </c>
      <c r="Q23" s="175">
        <v>434.88</v>
      </c>
      <c r="R23" s="175">
        <v>31.83</v>
      </c>
      <c r="S23" s="175">
        <v>168.35</v>
      </c>
      <c r="T23" s="175">
        <v>3.39</v>
      </c>
      <c r="U23" s="175">
        <v>19.510000000000002</v>
      </c>
      <c r="V23" s="175">
        <v>4.33</v>
      </c>
      <c r="W23" s="176">
        <v>1103</v>
      </c>
      <c r="X23" s="177">
        <v>4.41</v>
      </c>
      <c r="Y23" s="177">
        <v>15.33</v>
      </c>
      <c r="Z23" s="16">
        <f t="shared" si="1"/>
        <v>16</v>
      </c>
    </row>
    <row r="24" spans="1:27" s="7" customFormat="1" ht="24" customHeight="1">
      <c r="A24" s="152">
        <f t="shared" si="0"/>
        <v>17</v>
      </c>
      <c r="B24" s="369" t="s">
        <v>15</v>
      </c>
      <c r="C24" s="253"/>
      <c r="D24" s="175">
        <v>0.45</v>
      </c>
      <c r="E24" s="181">
        <v>27.65</v>
      </c>
      <c r="F24" s="182">
        <v>35.83</v>
      </c>
      <c r="G24" s="182">
        <v>14.93</v>
      </c>
      <c r="H24" s="175">
        <v>14.67</v>
      </c>
      <c r="I24" s="182">
        <v>7.44</v>
      </c>
      <c r="J24" s="182">
        <v>24.58</v>
      </c>
      <c r="K24" s="182">
        <v>15.86</v>
      </c>
      <c r="L24" s="182">
        <v>2.79</v>
      </c>
      <c r="M24" s="183">
        <v>12.2</v>
      </c>
      <c r="N24" s="183">
        <v>0.61</v>
      </c>
      <c r="O24" s="183">
        <v>4.58</v>
      </c>
      <c r="P24" s="175">
        <v>1.4282825322391557</v>
      </c>
      <c r="Q24" s="175">
        <v>546.08000000000004</v>
      </c>
      <c r="R24" s="175">
        <v>32.340000000000003</v>
      </c>
      <c r="S24" s="175">
        <v>183.09</v>
      </c>
      <c r="T24" s="175">
        <v>3.54</v>
      </c>
      <c r="U24" s="175">
        <v>24.05</v>
      </c>
      <c r="V24" s="175">
        <v>4.8899999999999997</v>
      </c>
      <c r="W24" s="176">
        <v>1084</v>
      </c>
      <c r="X24" s="177">
        <v>4.6500000000000004</v>
      </c>
      <c r="Y24" s="177">
        <v>15.1</v>
      </c>
      <c r="Z24" s="16">
        <f t="shared" si="1"/>
        <v>17</v>
      </c>
    </row>
    <row r="25" spans="1:27" ht="15" customHeight="1">
      <c r="A25" s="367"/>
      <c r="B25" s="263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</row>
    <row r="26" spans="1:27" s="71" customFormat="1">
      <c r="A26" s="343" t="s">
        <v>226</v>
      </c>
      <c r="B26" s="343"/>
      <c r="C26" s="343"/>
      <c r="D26" s="343"/>
      <c r="E26" s="343"/>
      <c r="F26" s="343"/>
      <c r="G26" s="343"/>
      <c r="H26" s="343"/>
      <c r="I26" s="343"/>
      <c r="J26" s="343"/>
      <c r="K26" s="343"/>
      <c r="L26" s="343"/>
      <c r="M26" s="343"/>
      <c r="N26" s="344"/>
      <c r="O26" s="344"/>
      <c r="P26" s="344"/>
      <c r="Q26" s="344"/>
      <c r="R26" s="344"/>
      <c r="S26" s="344"/>
      <c r="T26" s="344"/>
      <c r="U26" s="344"/>
      <c r="V26" s="344"/>
      <c r="W26" s="344"/>
      <c r="X26" s="344"/>
      <c r="Y26" s="344"/>
      <c r="Z26" s="72"/>
      <c r="AA26" s="73"/>
    </row>
    <row r="27" spans="1:27" s="71" customFormat="1" ht="13.5" customHeight="1">
      <c r="A27" s="343" t="s">
        <v>126</v>
      </c>
      <c r="B27" s="343"/>
      <c r="C27" s="343"/>
      <c r="D27" s="343"/>
      <c r="E27" s="343"/>
      <c r="F27" s="343"/>
      <c r="G27" s="343"/>
      <c r="H27" s="343"/>
      <c r="I27" s="343"/>
      <c r="J27" s="343"/>
      <c r="K27" s="343"/>
      <c r="L27" s="343"/>
      <c r="M27" s="343"/>
      <c r="N27" s="344"/>
      <c r="O27" s="344"/>
      <c r="P27" s="344"/>
      <c r="Q27" s="344"/>
      <c r="R27" s="344"/>
      <c r="S27" s="344"/>
      <c r="T27" s="344"/>
      <c r="U27" s="344"/>
      <c r="V27" s="344"/>
      <c r="W27" s="344"/>
      <c r="X27" s="344"/>
      <c r="Y27" s="344"/>
      <c r="AA27" s="73"/>
    </row>
    <row r="28" spans="1:27">
      <c r="A28" s="2"/>
      <c r="B28" s="2"/>
      <c r="N28" s="2"/>
      <c r="X28" s="11"/>
      <c r="Z28" s="1"/>
    </row>
    <row r="29" spans="1:27">
      <c r="A29" s="2"/>
      <c r="B29" s="2"/>
      <c r="C29" s="4"/>
      <c r="D29" s="4"/>
      <c r="Z29" s="1"/>
    </row>
  </sheetData>
  <mergeCells count="50">
    <mergeCell ref="B19:C19"/>
    <mergeCell ref="B20:C20"/>
    <mergeCell ref="B21:C21"/>
    <mergeCell ref="A25:B25"/>
    <mergeCell ref="B8:C8"/>
    <mergeCell ref="B14:C14"/>
    <mergeCell ref="B15:C15"/>
    <mergeCell ref="B22:C22"/>
    <mergeCell ref="B23:C23"/>
    <mergeCell ref="B24:C24"/>
    <mergeCell ref="B16:C16"/>
    <mergeCell ref="B9:C9"/>
    <mergeCell ref="B10:C10"/>
    <mergeCell ref="B11:C11"/>
    <mergeCell ref="B17:C17"/>
    <mergeCell ref="B18:C18"/>
    <mergeCell ref="G4:H4"/>
    <mergeCell ref="D4:D6"/>
    <mergeCell ref="E5:E6"/>
    <mergeCell ref="B4:C7"/>
    <mergeCell ref="F5:F6"/>
    <mergeCell ref="Z4:Z7"/>
    <mergeCell ref="Y4:Y6"/>
    <mergeCell ref="M4:M6"/>
    <mergeCell ref="N4:N6"/>
    <mergeCell ref="O4:O6"/>
    <mergeCell ref="W4:W6"/>
    <mergeCell ref="X4:X6"/>
    <mergeCell ref="U4:U5"/>
    <mergeCell ref="S4:S6"/>
    <mergeCell ref="R4:R6"/>
    <mergeCell ref="Q4:Q6"/>
    <mergeCell ref="T4:T5"/>
    <mergeCell ref="P4:P6"/>
    <mergeCell ref="A27:Y27"/>
    <mergeCell ref="D7:M7"/>
    <mergeCell ref="N7:Y7"/>
    <mergeCell ref="T6:U6"/>
    <mergeCell ref="V4:V6"/>
    <mergeCell ref="G5:G6"/>
    <mergeCell ref="H5:H6"/>
    <mergeCell ref="I4:I6"/>
    <mergeCell ref="A26:Y26"/>
    <mergeCell ref="J4:J6"/>
    <mergeCell ref="B12:C12"/>
    <mergeCell ref="B13:C13"/>
    <mergeCell ref="K4:K6"/>
    <mergeCell ref="L4:L6"/>
    <mergeCell ref="A4:A7"/>
    <mergeCell ref="E4:F4"/>
  </mergeCells>
  <phoneticPr fontId="31" type="noConversion"/>
  <pageMargins left="0.75" right="0.75" top="1" bottom="1" header="0.5" footer="0.5"/>
  <pageSetup paperSize="9" scale="82" orientation="portrait" r:id="rId1"/>
  <headerFooter alignWithMargins="0"/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O40"/>
  <sheetViews>
    <sheetView zoomScaleNormal="100" zoomScaleSheetLayoutView="100" workbookViewId="0"/>
  </sheetViews>
  <sheetFormatPr defaultRowHeight="12.75"/>
  <cols>
    <col min="1" max="1" width="15.7109375" style="104" customWidth="1"/>
    <col min="2" max="2" width="8.7109375" style="104" customWidth="1"/>
    <col min="3" max="4" width="10.28515625" style="105" customWidth="1"/>
    <col min="5" max="5" width="11" style="105" customWidth="1"/>
    <col min="6" max="6" width="10.7109375" style="105" customWidth="1"/>
    <col min="7" max="7" width="9.85546875" style="105" customWidth="1"/>
    <col min="8" max="8" width="11.28515625" style="105" customWidth="1"/>
    <col min="9" max="9" width="9.140625" style="104"/>
    <col min="10" max="16384" width="9.140625" style="105"/>
  </cols>
  <sheetData>
    <row r="1" spans="1:15" s="92" customFormat="1" ht="15" customHeight="1">
      <c r="A1" s="90" t="s">
        <v>203</v>
      </c>
      <c r="B1" s="153" t="s">
        <v>136</v>
      </c>
      <c r="C1" s="90"/>
      <c r="D1" s="90"/>
      <c r="E1" s="90"/>
      <c r="F1" s="90"/>
      <c r="G1" s="90"/>
      <c r="H1" s="90"/>
      <c r="I1" s="91"/>
    </row>
    <row r="2" spans="1:15" s="92" customFormat="1" ht="15" customHeight="1">
      <c r="A2" s="147" t="s">
        <v>137</v>
      </c>
      <c r="B2" s="147" t="s">
        <v>177</v>
      </c>
      <c r="C2" s="147"/>
      <c r="D2" s="147"/>
      <c r="E2" s="147"/>
      <c r="F2" s="147"/>
      <c r="G2" s="99"/>
      <c r="H2" s="99"/>
      <c r="I2" s="91"/>
    </row>
    <row r="3" spans="1:15" s="92" customFormat="1" ht="14.25" customHeight="1">
      <c r="A3" s="93" t="s">
        <v>138</v>
      </c>
      <c r="B3" s="93" t="s">
        <v>139</v>
      </c>
      <c r="C3" s="93"/>
      <c r="D3" s="93"/>
      <c r="E3" s="93"/>
      <c r="F3" s="93"/>
      <c r="G3" s="93"/>
      <c r="H3" s="93"/>
      <c r="I3" s="91"/>
    </row>
    <row r="4" spans="1:15" s="92" customFormat="1" ht="14.25" customHeight="1">
      <c r="A4" s="93" t="s">
        <v>135</v>
      </c>
      <c r="B4" s="93" t="s">
        <v>178</v>
      </c>
      <c r="C4" s="93"/>
      <c r="D4" s="93"/>
      <c r="E4" s="93"/>
      <c r="F4" s="93"/>
      <c r="G4" s="93"/>
      <c r="H4" s="93"/>
      <c r="I4" s="91"/>
    </row>
    <row r="5" spans="1:15" s="92" customFormat="1" ht="15" customHeight="1">
      <c r="A5" s="91"/>
      <c r="B5" s="91"/>
      <c r="C5" s="91"/>
      <c r="D5" s="91"/>
      <c r="E5" s="91"/>
      <c r="F5" s="91"/>
      <c r="G5" s="91"/>
      <c r="H5" s="91"/>
      <c r="I5" s="91"/>
    </row>
    <row r="6" spans="1:15" s="96" customFormat="1" ht="108" customHeight="1">
      <c r="A6" s="380" t="s">
        <v>18</v>
      </c>
      <c r="B6" s="269"/>
      <c r="C6" s="377" t="s">
        <v>108</v>
      </c>
      <c r="D6" s="371"/>
      <c r="E6" s="378" t="s">
        <v>109</v>
      </c>
      <c r="F6" s="370" t="s">
        <v>110</v>
      </c>
      <c r="G6" s="371"/>
      <c r="H6" s="372" t="s">
        <v>156</v>
      </c>
      <c r="I6" s="95"/>
    </row>
    <row r="7" spans="1:15" s="96" customFormat="1" ht="82.5" customHeight="1">
      <c r="A7" s="381"/>
      <c r="B7" s="271"/>
      <c r="C7" s="149" t="s">
        <v>111</v>
      </c>
      <c r="D7" s="94" t="s">
        <v>112</v>
      </c>
      <c r="E7" s="379"/>
      <c r="F7" s="94" t="s">
        <v>133</v>
      </c>
      <c r="G7" s="94" t="s">
        <v>113</v>
      </c>
      <c r="H7" s="373"/>
      <c r="I7" s="95"/>
    </row>
    <row r="8" spans="1:15" s="96" customFormat="1" ht="31.5" customHeight="1">
      <c r="A8" s="382"/>
      <c r="B8" s="273"/>
      <c r="C8" s="375" t="s">
        <v>114</v>
      </c>
      <c r="D8" s="375"/>
      <c r="E8" s="376"/>
      <c r="F8" s="370" t="s">
        <v>115</v>
      </c>
      <c r="G8" s="376"/>
      <c r="H8" s="374"/>
      <c r="I8" s="95"/>
    </row>
    <row r="9" spans="1:15" s="99" customFormat="1" ht="26.1" customHeight="1">
      <c r="A9" s="250" t="s">
        <v>17</v>
      </c>
      <c r="B9" s="264"/>
      <c r="C9" s="112">
        <v>79.67</v>
      </c>
      <c r="D9" s="112">
        <v>55.36</v>
      </c>
      <c r="E9" s="112">
        <v>64.45</v>
      </c>
      <c r="F9" s="113">
        <v>6.2</v>
      </c>
      <c r="G9" s="114">
        <v>5.39</v>
      </c>
      <c r="H9" s="114">
        <v>1.36</v>
      </c>
      <c r="I9" s="97"/>
      <c r="J9" s="98"/>
      <c r="K9" s="97"/>
      <c r="L9" s="97"/>
      <c r="M9" s="97"/>
    </row>
    <row r="10" spans="1:15" s="92" customFormat="1" ht="21.95" customHeight="1">
      <c r="A10" s="252" t="s">
        <v>0</v>
      </c>
      <c r="B10" s="253"/>
      <c r="C10" s="108">
        <v>78.010000000000005</v>
      </c>
      <c r="D10" s="109">
        <v>54.86</v>
      </c>
      <c r="E10" s="108">
        <v>58.4</v>
      </c>
      <c r="F10" s="108">
        <v>5.65</v>
      </c>
      <c r="G10" s="110">
        <v>5.42</v>
      </c>
      <c r="H10" s="110">
        <v>1.35</v>
      </c>
      <c r="I10" s="91"/>
      <c r="J10" s="98"/>
      <c r="M10" s="91"/>
    </row>
    <row r="11" spans="1:15" s="92" customFormat="1" ht="21.95" customHeight="1">
      <c r="A11" s="252" t="s">
        <v>1</v>
      </c>
      <c r="B11" s="253"/>
      <c r="C11" s="108">
        <v>78.87</v>
      </c>
      <c r="D11" s="108">
        <v>53.89</v>
      </c>
      <c r="E11" s="108">
        <v>77.150000000000006</v>
      </c>
      <c r="F11" s="108">
        <v>6.26</v>
      </c>
      <c r="G11" s="110">
        <v>5.65</v>
      </c>
      <c r="H11" s="110">
        <v>1.32</v>
      </c>
      <c r="I11" s="91"/>
      <c r="J11" s="98"/>
      <c r="K11" s="100"/>
      <c r="L11" s="101"/>
      <c r="M11" s="102"/>
      <c r="N11" s="102"/>
      <c r="O11" s="91"/>
    </row>
    <row r="12" spans="1:15" s="92" customFormat="1" ht="21.95" customHeight="1">
      <c r="A12" s="252" t="s">
        <v>2</v>
      </c>
      <c r="B12" s="253"/>
      <c r="C12" s="108">
        <v>80.37</v>
      </c>
      <c r="D12" s="108">
        <v>57.55</v>
      </c>
      <c r="E12" s="108">
        <v>57.45</v>
      </c>
      <c r="F12" s="108">
        <v>6.79</v>
      </c>
      <c r="G12" s="110">
        <v>5.31</v>
      </c>
      <c r="H12" s="110">
        <v>1.34</v>
      </c>
      <c r="I12" s="91"/>
      <c r="J12" s="98"/>
      <c r="M12" s="91"/>
    </row>
    <row r="13" spans="1:15" s="92" customFormat="1" ht="21.95" customHeight="1">
      <c r="A13" s="252" t="s">
        <v>3</v>
      </c>
      <c r="B13" s="253"/>
      <c r="C13" s="115">
        <v>76.02</v>
      </c>
      <c r="D13" s="116">
        <v>52.7</v>
      </c>
      <c r="E13" s="115">
        <v>71.959999999999994</v>
      </c>
      <c r="F13" s="115">
        <v>5.87</v>
      </c>
      <c r="G13" s="117">
        <v>5.49</v>
      </c>
      <c r="H13" s="117">
        <v>1.42</v>
      </c>
      <c r="I13" s="91"/>
      <c r="J13" s="98"/>
      <c r="M13" s="91"/>
    </row>
    <row r="14" spans="1:15" s="92" customFormat="1" ht="21.95" customHeight="1">
      <c r="A14" s="252" t="s">
        <v>4</v>
      </c>
      <c r="B14" s="253"/>
      <c r="C14" s="108">
        <v>83.2</v>
      </c>
      <c r="D14" s="108">
        <v>60.25</v>
      </c>
      <c r="E14" s="108">
        <v>55.72</v>
      </c>
      <c r="F14" s="108">
        <v>6.19</v>
      </c>
      <c r="G14" s="110">
        <v>5.28</v>
      </c>
      <c r="H14" s="110">
        <v>1.25</v>
      </c>
      <c r="I14" s="91"/>
      <c r="J14" s="98"/>
      <c r="M14" s="91"/>
    </row>
    <row r="15" spans="1:15" s="92" customFormat="1" ht="21.95" customHeight="1">
      <c r="A15" s="252" t="s">
        <v>5</v>
      </c>
      <c r="B15" s="253"/>
      <c r="C15" s="108">
        <v>79.19</v>
      </c>
      <c r="D15" s="108">
        <v>58.42</v>
      </c>
      <c r="E15" s="108">
        <v>71.34</v>
      </c>
      <c r="F15" s="108">
        <v>6.7</v>
      </c>
      <c r="G15" s="110">
        <v>5.18</v>
      </c>
      <c r="H15" s="110">
        <v>1.18</v>
      </c>
      <c r="I15" s="91"/>
      <c r="J15" s="98"/>
      <c r="M15" s="91"/>
    </row>
    <row r="16" spans="1:15" s="92" customFormat="1" ht="21.95" customHeight="1">
      <c r="A16" s="252" t="s">
        <v>6</v>
      </c>
      <c r="B16" s="253"/>
      <c r="C16" s="115">
        <v>83.38</v>
      </c>
      <c r="D16" s="116">
        <v>56.4</v>
      </c>
      <c r="E16" s="115">
        <v>62.99</v>
      </c>
      <c r="F16" s="115">
        <v>6.16</v>
      </c>
      <c r="G16" s="117">
        <v>5.41</v>
      </c>
      <c r="H16" s="117">
        <v>1.35</v>
      </c>
      <c r="I16" s="91"/>
      <c r="J16" s="98"/>
      <c r="M16" s="91"/>
    </row>
    <row r="17" spans="1:13" s="92" customFormat="1" ht="21.95" customHeight="1">
      <c r="A17" s="252" t="s">
        <v>7</v>
      </c>
      <c r="B17" s="253"/>
      <c r="C17" s="115">
        <v>80.680000000000007</v>
      </c>
      <c r="D17" s="115">
        <v>53.55</v>
      </c>
      <c r="E17" s="115">
        <v>59.3</v>
      </c>
      <c r="F17" s="115">
        <v>5.83</v>
      </c>
      <c r="G17" s="117">
        <v>5.17</v>
      </c>
      <c r="H17" s="117">
        <v>1.34</v>
      </c>
      <c r="I17" s="91"/>
      <c r="J17" s="98"/>
      <c r="M17" s="91"/>
    </row>
    <row r="18" spans="1:13" s="92" customFormat="1" ht="21.95" customHeight="1">
      <c r="A18" s="252" t="s">
        <v>8</v>
      </c>
      <c r="B18" s="253"/>
      <c r="C18" s="115">
        <v>75.75</v>
      </c>
      <c r="D18" s="115">
        <v>54.19</v>
      </c>
      <c r="E18" s="118">
        <v>46.7</v>
      </c>
      <c r="F18" s="115">
        <v>6.04</v>
      </c>
      <c r="G18" s="117">
        <v>5.24</v>
      </c>
      <c r="H18" s="117">
        <v>1.23</v>
      </c>
      <c r="I18" s="91"/>
      <c r="J18" s="98"/>
      <c r="M18" s="91"/>
    </row>
    <row r="19" spans="1:13" s="92" customFormat="1" ht="21.95" customHeight="1">
      <c r="A19" s="252" t="s">
        <v>9</v>
      </c>
      <c r="B19" s="253"/>
      <c r="C19" s="108">
        <v>81.81</v>
      </c>
      <c r="D19" s="109">
        <v>54.45</v>
      </c>
      <c r="E19" s="108">
        <v>50</v>
      </c>
      <c r="F19" s="108">
        <v>5.96</v>
      </c>
      <c r="G19" s="110">
        <v>5.28</v>
      </c>
      <c r="H19" s="110">
        <v>1.43</v>
      </c>
      <c r="I19" s="91"/>
      <c r="J19" s="98"/>
      <c r="M19" s="91"/>
    </row>
    <row r="20" spans="1:13" s="92" customFormat="1" ht="21.95" customHeight="1">
      <c r="A20" s="252" t="s">
        <v>10</v>
      </c>
      <c r="B20" s="253"/>
      <c r="C20" s="118">
        <v>81.5</v>
      </c>
      <c r="D20" s="118">
        <v>56.16</v>
      </c>
      <c r="E20" s="118">
        <v>55.76</v>
      </c>
      <c r="F20" s="118">
        <v>6.19</v>
      </c>
      <c r="G20" s="119">
        <v>5.36</v>
      </c>
      <c r="H20" s="117">
        <v>1.38</v>
      </c>
      <c r="I20" s="91"/>
      <c r="J20" s="98"/>
      <c r="M20" s="91"/>
    </row>
    <row r="21" spans="1:13" s="92" customFormat="1" ht="21.95" customHeight="1">
      <c r="A21" s="252" t="s">
        <v>11</v>
      </c>
      <c r="B21" s="253"/>
      <c r="C21" s="115">
        <v>78.61</v>
      </c>
      <c r="D21" s="115">
        <v>61.47</v>
      </c>
      <c r="E21" s="115">
        <v>69.5</v>
      </c>
      <c r="F21" s="115">
        <v>6.08</v>
      </c>
      <c r="G21" s="117">
        <v>5.1100000000000003</v>
      </c>
      <c r="H21" s="117">
        <v>1.32</v>
      </c>
      <c r="I21" s="91"/>
      <c r="J21" s="98"/>
      <c r="M21" s="91"/>
    </row>
    <row r="22" spans="1:13" s="92" customFormat="1" ht="21.95" customHeight="1">
      <c r="A22" s="252" t="s">
        <v>12</v>
      </c>
      <c r="B22" s="253"/>
      <c r="C22" s="118">
        <v>82.4</v>
      </c>
      <c r="D22" s="120">
        <v>63.01</v>
      </c>
      <c r="E22" s="118">
        <v>46.06</v>
      </c>
      <c r="F22" s="118">
        <v>6.57</v>
      </c>
      <c r="G22" s="117">
        <v>5.22</v>
      </c>
      <c r="H22" s="117">
        <v>1.28</v>
      </c>
      <c r="I22" s="91"/>
      <c r="J22" s="98"/>
      <c r="M22" s="91"/>
    </row>
    <row r="23" spans="1:13" s="92" customFormat="1" ht="21.95" customHeight="1">
      <c r="A23" s="252" t="s">
        <v>13</v>
      </c>
      <c r="B23" s="253"/>
      <c r="C23" s="115">
        <v>78.77</v>
      </c>
      <c r="D23" s="115">
        <v>55.64</v>
      </c>
      <c r="E23" s="115">
        <v>52.63</v>
      </c>
      <c r="F23" s="115">
        <v>5.98</v>
      </c>
      <c r="G23" s="117">
        <v>5.36</v>
      </c>
      <c r="H23" s="117">
        <v>1.39</v>
      </c>
      <c r="I23" s="91"/>
      <c r="J23" s="98"/>
      <c r="M23" s="91"/>
    </row>
    <row r="24" spans="1:13" s="92" customFormat="1" ht="21.95" customHeight="1">
      <c r="A24" s="252" t="s">
        <v>14</v>
      </c>
      <c r="B24" s="253"/>
      <c r="C24" s="118">
        <v>81.14</v>
      </c>
      <c r="D24" s="118">
        <v>53.98</v>
      </c>
      <c r="E24" s="118">
        <v>77.319999999999993</v>
      </c>
      <c r="F24" s="118">
        <v>6.23</v>
      </c>
      <c r="G24" s="119">
        <v>5.43</v>
      </c>
      <c r="H24" s="117">
        <v>1.35</v>
      </c>
      <c r="I24" s="91"/>
      <c r="J24" s="98"/>
      <c r="M24" s="91"/>
    </row>
    <row r="25" spans="1:13" s="92" customFormat="1" ht="21.95" customHeight="1">
      <c r="A25" s="254" t="s">
        <v>15</v>
      </c>
      <c r="B25" s="253"/>
      <c r="C25" s="108">
        <v>78.13</v>
      </c>
      <c r="D25" s="109">
        <v>55.86</v>
      </c>
      <c r="E25" s="108">
        <v>77.69</v>
      </c>
      <c r="F25" s="108">
        <v>5.74</v>
      </c>
      <c r="G25" s="110">
        <v>5.44</v>
      </c>
      <c r="H25" s="110">
        <v>1.41</v>
      </c>
      <c r="I25" s="91"/>
      <c r="J25" s="98"/>
      <c r="M25" s="91"/>
    </row>
    <row r="26" spans="1:13" s="92" customFormat="1" ht="18" customHeight="1">
      <c r="A26" s="383"/>
      <c r="B26" s="263"/>
      <c r="E26" s="103"/>
      <c r="F26" s="103"/>
      <c r="I26" s="91"/>
      <c r="J26" s="91"/>
      <c r="M26" s="91"/>
    </row>
    <row r="27" spans="1:13" s="92" customFormat="1" ht="18" customHeight="1">
      <c r="A27" s="90"/>
      <c r="B27" s="90"/>
      <c r="E27" s="103"/>
      <c r="F27" s="103"/>
      <c r="G27" s="103"/>
      <c r="H27" s="103"/>
      <c r="I27" s="91"/>
      <c r="J27" s="91"/>
      <c r="M27" s="91"/>
    </row>
    <row r="28" spans="1:13" s="92" customFormat="1" ht="15">
      <c r="A28" s="91"/>
      <c r="B28" s="91"/>
      <c r="E28" s="103"/>
      <c r="F28" s="103"/>
      <c r="G28" s="103"/>
      <c r="H28" s="103"/>
      <c r="I28" s="91"/>
      <c r="J28" s="91"/>
      <c r="K28" s="91"/>
      <c r="L28" s="91"/>
      <c r="M28" s="91"/>
    </row>
    <row r="29" spans="1:13" s="92" customFormat="1" ht="15">
      <c r="A29" s="91"/>
      <c r="B29" s="91"/>
      <c r="I29" s="91"/>
      <c r="J29" s="91"/>
      <c r="K29" s="91"/>
      <c r="L29" s="91"/>
      <c r="M29" s="91"/>
    </row>
    <row r="30" spans="1:13" s="92" customFormat="1" ht="15">
      <c r="A30" s="91"/>
      <c r="B30" s="91"/>
      <c r="I30" s="91"/>
      <c r="J30" s="91"/>
      <c r="K30" s="91"/>
      <c r="L30" s="91"/>
      <c r="M30" s="91"/>
    </row>
    <row r="31" spans="1:13" s="92" customFormat="1" ht="15">
      <c r="A31" s="91"/>
      <c r="B31" s="91"/>
      <c r="I31" s="91"/>
      <c r="J31" s="91"/>
      <c r="K31" s="91"/>
      <c r="L31" s="91"/>
      <c r="M31" s="91"/>
    </row>
    <row r="32" spans="1:13" s="92" customFormat="1" ht="15">
      <c r="A32" s="91"/>
      <c r="B32" s="91"/>
      <c r="I32" s="91"/>
    </row>
    <row r="33" spans="1:9" s="92" customFormat="1" ht="15">
      <c r="A33" s="91"/>
      <c r="B33" s="91"/>
      <c r="I33" s="91"/>
    </row>
    <row r="34" spans="1:9" s="92" customFormat="1" ht="15">
      <c r="A34" s="91"/>
      <c r="B34" s="91"/>
      <c r="I34" s="91"/>
    </row>
    <row r="35" spans="1:9" s="92" customFormat="1" ht="15">
      <c r="A35" s="91"/>
      <c r="B35" s="91"/>
      <c r="I35" s="91"/>
    </row>
    <row r="36" spans="1:9" s="92" customFormat="1" ht="15">
      <c r="A36" s="91"/>
      <c r="B36" s="91"/>
      <c r="I36" s="91"/>
    </row>
    <row r="37" spans="1:9" s="92" customFormat="1" ht="15">
      <c r="A37" s="91"/>
      <c r="B37" s="91"/>
      <c r="I37" s="91"/>
    </row>
    <row r="38" spans="1:9" s="92" customFormat="1" ht="15">
      <c r="A38" s="91"/>
      <c r="B38" s="91"/>
      <c r="I38" s="91"/>
    </row>
    <row r="39" spans="1:9" s="92" customFormat="1" ht="15">
      <c r="A39" s="91"/>
      <c r="B39" s="91"/>
      <c r="I39" s="91"/>
    </row>
    <row r="40" spans="1:9" s="92" customFormat="1" ht="15">
      <c r="A40" s="91"/>
      <c r="B40" s="91"/>
      <c r="I40" s="91"/>
    </row>
  </sheetData>
  <mergeCells count="25">
    <mergeCell ref="A26:B26"/>
    <mergeCell ref="A20:B20"/>
    <mergeCell ref="A21:B21"/>
    <mergeCell ref="A22:B22"/>
    <mergeCell ref="A23:B23"/>
    <mergeCell ref="A24:B24"/>
    <mergeCell ref="A25:B25"/>
    <mergeCell ref="A15:B15"/>
    <mergeCell ref="A16:B16"/>
    <mergeCell ref="A17:B17"/>
    <mergeCell ref="A18:B18"/>
    <mergeCell ref="A19:B19"/>
    <mergeCell ref="A10:B10"/>
    <mergeCell ref="A11:B11"/>
    <mergeCell ref="A12:B12"/>
    <mergeCell ref="A13:B13"/>
    <mergeCell ref="A14:B14"/>
    <mergeCell ref="A9:B9"/>
    <mergeCell ref="F6:G6"/>
    <mergeCell ref="H6:H8"/>
    <mergeCell ref="C8:E8"/>
    <mergeCell ref="F8:G8"/>
    <mergeCell ref="C6:D6"/>
    <mergeCell ref="E6:E7"/>
    <mergeCell ref="A6:B8"/>
  </mergeCells>
  <phoneticPr fontId="31" type="noConversion"/>
  <pageMargins left="0.75" right="0.75" top="1" bottom="1" header="0.5" footer="0.5"/>
  <pageSetup paperSize="9" orientation="portrait" horizontalDpi="4294967295" verticalDpi="4294967295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6"/>
  <sheetViews>
    <sheetView zoomScaleNormal="100" zoomScaleSheetLayoutView="100" workbookViewId="0"/>
  </sheetViews>
  <sheetFormatPr defaultRowHeight="12.75"/>
  <cols>
    <col min="1" max="1" width="15.7109375" style="104" customWidth="1"/>
    <col min="2" max="2" width="6.5703125" style="104" customWidth="1"/>
    <col min="3" max="4" width="9.7109375" style="105" customWidth="1"/>
    <col min="5" max="5" width="10.85546875" style="105" customWidth="1"/>
    <col min="6" max="7" width="9.7109375" style="105" customWidth="1"/>
    <col min="8" max="8" width="11.85546875" style="104" customWidth="1"/>
    <col min="9" max="9" width="11.28515625" style="105" customWidth="1"/>
    <col min="10" max="16384" width="9.140625" style="105"/>
  </cols>
  <sheetData>
    <row r="1" spans="1:9" s="92" customFormat="1" ht="15" customHeight="1">
      <c r="A1" s="90" t="s">
        <v>204</v>
      </c>
      <c r="B1" s="153" t="s">
        <v>134</v>
      </c>
      <c r="C1" s="90"/>
      <c r="D1" s="90"/>
      <c r="E1" s="90"/>
      <c r="F1" s="90"/>
      <c r="G1" s="90"/>
      <c r="H1" s="90"/>
    </row>
    <row r="2" spans="1:9" s="92" customFormat="1" ht="15" customHeight="1">
      <c r="A2" s="148" t="s">
        <v>135</v>
      </c>
      <c r="B2" s="148" t="s">
        <v>179</v>
      </c>
      <c r="C2" s="148"/>
      <c r="D2" s="148"/>
      <c r="E2" s="148"/>
      <c r="F2" s="148"/>
      <c r="G2" s="148"/>
      <c r="H2" s="148"/>
    </row>
    <row r="3" spans="1:9" s="92" customFormat="1" ht="15" customHeight="1">
      <c r="A3" s="93" t="s">
        <v>135</v>
      </c>
      <c r="B3" s="93" t="s">
        <v>180</v>
      </c>
      <c r="C3" s="93"/>
      <c r="D3" s="93"/>
      <c r="E3" s="93"/>
      <c r="F3" s="93"/>
      <c r="G3" s="93"/>
      <c r="H3" s="93"/>
    </row>
    <row r="4" spans="1:9" s="92" customFormat="1" ht="15" customHeight="1">
      <c r="A4" s="106"/>
      <c r="B4" s="106"/>
      <c r="C4" s="91"/>
      <c r="D4" s="91"/>
      <c r="E4" s="91"/>
      <c r="F4" s="91"/>
      <c r="G4" s="91"/>
      <c r="H4" s="91"/>
    </row>
    <row r="5" spans="1:9" s="96" customFormat="1" ht="74.25" customHeight="1">
      <c r="A5" s="388" t="s">
        <v>116</v>
      </c>
      <c r="B5" s="269"/>
      <c r="C5" s="377" t="s">
        <v>117</v>
      </c>
      <c r="D5" s="371"/>
      <c r="E5" s="378" t="s">
        <v>118</v>
      </c>
      <c r="F5" s="370" t="s">
        <v>119</v>
      </c>
      <c r="G5" s="371"/>
      <c r="H5" s="372" t="s">
        <v>120</v>
      </c>
      <c r="I5" s="95"/>
    </row>
    <row r="6" spans="1:9" s="96" customFormat="1" ht="70.5" customHeight="1">
      <c r="A6" s="389"/>
      <c r="B6" s="271"/>
      <c r="C6" s="149" t="s">
        <v>111</v>
      </c>
      <c r="D6" s="94" t="s">
        <v>112</v>
      </c>
      <c r="E6" s="384"/>
      <c r="F6" s="94" t="s">
        <v>121</v>
      </c>
      <c r="G6" s="94" t="s">
        <v>122</v>
      </c>
      <c r="H6" s="373"/>
      <c r="I6" s="95"/>
    </row>
    <row r="7" spans="1:9" s="96" customFormat="1" ht="38.25" customHeight="1">
      <c r="A7" s="390"/>
      <c r="B7" s="273"/>
      <c r="C7" s="375" t="s">
        <v>114</v>
      </c>
      <c r="D7" s="375"/>
      <c r="E7" s="376"/>
      <c r="F7" s="370" t="s">
        <v>123</v>
      </c>
      <c r="G7" s="375"/>
      <c r="H7" s="374"/>
      <c r="I7" s="95"/>
    </row>
    <row r="8" spans="1:9" s="92" customFormat="1" ht="27.95" customHeight="1">
      <c r="A8" s="386" t="s">
        <v>124</v>
      </c>
      <c r="B8" s="264"/>
      <c r="C8" s="184" t="s">
        <v>181</v>
      </c>
      <c r="D8" s="185" t="s">
        <v>182</v>
      </c>
      <c r="E8" s="184" t="s">
        <v>183</v>
      </c>
      <c r="F8" s="185" t="s">
        <v>184</v>
      </c>
      <c r="G8" s="184" t="s">
        <v>185</v>
      </c>
      <c r="H8" s="186" t="s">
        <v>186</v>
      </c>
      <c r="I8" s="107"/>
    </row>
    <row r="9" spans="1:9" s="92" customFormat="1" ht="27" customHeight="1">
      <c r="A9" s="387" t="s">
        <v>0</v>
      </c>
      <c r="B9" s="253"/>
      <c r="C9" s="187">
        <v>97.04</v>
      </c>
      <c r="D9" s="188" t="s">
        <v>187</v>
      </c>
      <c r="E9" s="187">
        <v>117.54</v>
      </c>
      <c r="F9" s="189" t="s">
        <v>187</v>
      </c>
      <c r="G9" s="189" t="s">
        <v>187</v>
      </c>
      <c r="H9" s="190" t="s">
        <v>187</v>
      </c>
      <c r="I9" s="107"/>
    </row>
    <row r="10" spans="1:9" s="92" customFormat="1" ht="27" customHeight="1">
      <c r="A10" s="387" t="s">
        <v>1</v>
      </c>
      <c r="B10" s="253"/>
      <c r="C10" s="187">
        <v>89.82</v>
      </c>
      <c r="D10" s="191">
        <v>63.18</v>
      </c>
      <c r="E10" s="187">
        <v>99.58</v>
      </c>
      <c r="F10" s="192" t="s">
        <v>187</v>
      </c>
      <c r="G10" s="187">
        <v>160.26</v>
      </c>
      <c r="H10" s="193" t="s">
        <v>187</v>
      </c>
      <c r="I10" s="107"/>
    </row>
    <row r="11" spans="1:9" s="92" customFormat="1" ht="27" customHeight="1">
      <c r="A11" s="387" t="s">
        <v>2</v>
      </c>
      <c r="B11" s="253"/>
      <c r="C11" s="187">
        <v>91.63</v>
      </c>
      <c r="D11" s="191">
        <v>68.650000000000006</v>
      </c>
      <c r="E11" s="187">
        <v>88.51</v>
      </c>
      <c r="F11" s="189">
        <v>3333</v>
      </c>
      <c r="G11" s="187">
        <v>156.94</v>
      </c>
      <c r="H11" s="190">
        <v>5.43</v>
      </c>
      <c r="I11" s="107"/>
    </row>
    <row r="12" spans="1:9" s="92" customFormat="1" ht="27" customHeight="1">
      <c r="A12" s="387" t="s">
        <v>3</v>
      </c>
      <c r="B12" s="253"/>
      <c r="C12" s="187">
        <v>99.88</v>
      </c>
      <c r="D12" s="191">
        <v>85.46</v>
      </c>
      <c r="E12" s="187">
        <v>120.02</v>
      </c>
      <c r="F12" s="189" t="s">
        <v>187</v>
      </c>
      <c r="G12" s="187" t="s">
        <v>187</v>
      </c>
      <c r="H12" s="194" t="s">
        <v>187</v>
      </c>
      <c r="I12" s="107"/>
    </row>
    <row r="13" spans="1:9" s="92" customFormat="1" ht="27" customHeight="1">
      <c r="A13" s="387" t="s">
        <v>4</v>
      </c>
      <c r="B13" s="253"/>
      <c r="C13" s="187">
        <v>97.85</v>
      </c>
      <c r="D13" s="191">
        <v>70.760000000000005</v>
      </c>
      <c r="E13" s="187">
        <v>93.87</v>
      </c>
      <c r="F13" s="189">
        <v>3959</v>
      </c>
      <c r="G13" s="187">
        <v>167.87</v>
      </c>
      <c r="H13" s="193">
        <v>5.13</v>
      </c>
      <c r="I13" s="107"/>
    </row>
    <row r="14" spans="1:9" s="92" customFormat="1" ht="27" customHeight="1">
      <c r="A14" s="387" t="s">
        <v>5</v>
      </c>
      <c r="B14" s="253"/>
      <c r="C14" s="187">
        <v>101.47</v>
      </c>
      <c r="D14" s="191">
        <v>87.31</v>
      </c>
      <c r="E14" s="187">
        <v>94.23</v>
      </c>
      <c r="F14" s="192">
        <v>3160</v>
      </c>
      <c r="G14" s="187">
        <v>191.96</v>
      </c>
      <c r="H14" s="193">
        <v>5.48</v>
      </c>
      <c r="I14" s="107"/>
    </row>
    <row r="15" spans="1:9" s="92" customFormat="1" ht="27" customHeight="1">
      <c r="A15" s="387" t="s">
        <v>6</v>
      </c>
      <c r="B15" s="253"/>
      <c r="C15" s="187">
        <v>96.24</v>
      </c>
      <c r="D15" s="191">
        <v>63.9</v>
      </c>
      <c r="E15" s="187">
        <v>100.06</v>
      </c>
      <c r="F15" s="192">
        <v>2770</v>
      </c>
      <c r="G15" s="187">
        <v>156.41</v>
      </c>
      <c r="H15" s="193">
        <v>5.32</v>
      </c>
      <c r="I15" s="107"/>
    </row>
    <row r="16" spans="1:9" s="92" customFormat="1" ht="27" customHeight="1">
      <c r="A16" s="387" t="s">
        <v>7</v>
      </c>
      <c r="B16" s="253"/>
      <c r="C16" s="187">
        <v>103.14</v>
      </c>
      <c r="D16" s="187">
        <v>71.33</v>
      </c>
      <c r="E16" s="187">
        <v>112.38</v>
      </c>
      <c r="F16" s="192" t="s">
        <v>187</v>
      </c>
      <c r="G16" s="187" t="s">
        <v>187</v>
      </c>
      <c r="H16" s="193" t="s">
        <v>187</v>
      </c>
      <c r="I16" s="107"/>
    </row>
    <row r="17" spans="1:9" s="92" customFormat="1" ht="27" customHeight="1">
      <c r="A17" s="387" t="s">
        <v>8</v>
      </c>
      <c r="B17" s="253"/>
      <c r="C17" s="187">
        <v>99.52</v>
      </c>
      <c r="D17" s="191">
        <v>75.64</v>
      </c>
      <c r="E17" s="187">
        <v>99.18</v>
      </c>
      <c r="F17" s="189" t="s">
        <v>187</v>
      </c>
      <c r="G17" s="187">
        <v>173.32</v>
      </c>
      <c r="H17" s="194">
        <v>5.83</v>
      </c>
      <c r="I17" s="107"/>
    </row>
    <row r="18" spans="1:9" s="92" customFormat="1" ht="27" customHeight="1">
      <c r="A18" s="387" t="s">
        <v>9</v>
      </c>
      <c r="B18" s="253"/>
      <c r="C18" s="187">
        <v>92.13</v>
      </c>
      <c r="D18" s="191">
        <v>64.3</v>
      </c>
      <c r="E18" s="187">
        <v>87.43</v>
      </c>
      <c r="F18" s="189">
        <v>3299</v>
      </c>
      <c r="G18" s="187">
        <v>176.1</v>
      </c>
      <c r="H18" s="190">
        <v>5.79</v>
      </c>
      <c r="I18" s="107"/>
    </row>
    <row r="19" spans="1:9" s="92" customFormat="1" ht="27" customHeight="1">
      <c r="A19" s="387" t="s">
        <v>10</v>
      </c>
      <c r="B19" s="253"/>
      <c r="C19" s="187">
        <v>99.05</v>
      </c>
      <c r="D19" s="191">
        <v>79.94</v>
      </c>
      <c r="E19" s="187">
        <v>103.33</v>
      </c>
      <c r="F19" s="192" t="s">
        <v>187</v>
      </c>
      <c r="G19" s="187">
        <v>156.19</v>
      </c>
      <c r="H19" s="193" t="s">
        <v>187</v>
      </c>
      <c r="I19" s="107"/>
    </row>
    <row r="20" spans="1:9" s="92" customFormat="1" ht="27" customHeight="1">
      <c r="A20" s="387" t="s">
        <v>11</v>
      </c>
      <c r="B20" s="253"/>
      <c r="C20" s="187">
        <v>104.87</v>
      </c>
      <c r="D20" s="191">
        <v>88.02</v>
      </c>
      <c r="E20" s="187">
        <v>111.4</v>
      </c>
      <c r="F20" s="192" t="s">
        <v>187</v>
      </c>
      <c r="G20" s="187">
        <v>213.87</v>
      </c>
      <c r="H20" s="190" t="s">
        <v>187</v>
      </c>
      <c r="I20" s="107"/>
    </row>
    <row r="21" spans="1:9" s="92" customFormat="1" ht="27" customHeight="1">
      <c r="A21" s="387" t="s">
        <v>12</v>
      </c>
      <c r="B21" s="253"/>
      <c r="C21" s="187">
        <v>92.22</v>
      </c>
      <c r="D21" s="191">
        <v>70.819999999999993</v>
      </c>
      <c r="E21" s="187">
        <v>82.53</v>
      </c>
      <c r="F21" s="192">
        <v>2478</v>
      </c>
      <c r="G21" s="187">
        <v>169.56</v>
      </c>
      <c r="H21" s="190">
        <v>5.33</v>
      </c>
      <c r="I21" s="107"/>
    </row>
    <row r="22" spans="1:9" s="92" customFormat="1" ht="27" customHeight="1">
      <c r="A22" s="387" t="s">
        <v>13</v>
      </c>
      <c r="B22" s="253"/>
      <c r="C22" s="187">
        <v>94.43</v>
      </c>
      <c r="D22" s="191">
        <v>68.78</v>
      </c>
      <c r="E22" s="187">
        <v>105.42</v>
      </c>
      <c r="F22" s="192" t="s">
        <v>187</v>
      </c>
      <c r="G22" s="187">
        <v>174.95</v>
      </c>
      <c r="H22" s="190">
        <v>5.3</v>
      </c>
      <c r="I22" s="107"/>
    </row>
    <row r="23" spans="1:9" s="92" customFormat="1" ht="27" customHeight="1">
      <c r="A23" s="387" t="s">
        <v>14</v>
      </c>
      <c r="B23" s="253"/>
      <c r="C23" s="187">
        <v>104.89</v>
      </c>
      <c r="D23" s="191">
        <v>79.83</v>
      </c>
      <c r="E23" s="187">
        <v>99.56</v>
      </c>
      <c r="F23" s="192" t="s">
        <v>187</v>
      </c>
      <c r="G23" s="187">
        <v>170.73</v>
      </c>
      <c r="H23" s="190" t="s">
        <v>187</v>
      </c>
      <c r="I23" s="107"/>
    </row>
    <row r="24" spans="1:9" s="92" customFormat="1" ht="27" customHeight="1">
      <c r="A24" s="391" t="s">
        <v>15</v>
      </c>
      <c r="B24" s="253"/>
      <c r="C24" s="187">
        <v>98.92</v>
      </c>
      <c r="D24" s="191">
        <v>85.69</v>
      </c>
      <c r="E24" s="187">
        <v>108.71</v>
      </c>
      <c r="F24" s="189" t="s">
        <v>187</v>
      </c>
      <c r="G24" s="187" t="s">
        <v>187</v>
      </c>
      <c r="H24" s="193" t="s">
        <v>187</v>
      </c>
      <c r="I24" s="107"/>
    </row>
    <row r="25" spans="1:9" ht="18" customHeight="1">
      <c r="A25" s="392"/>
      <c r="B25" s="263"/>
    </row>
    <row r="26" spans="1:9" ht="18" customHeight="1">
      <c r="A26" s="385"/>
      <c r="B26" s="263"/>
    </row>
  </sheetData>
  <mergeCells count="26">
    <mergeCell ref="A5:B7"/>
    <mergeCell ref="A22:B22"/>
    <mergeCell ref="A23:B23"/>
    <mergeCell ref="A24:B24"/>
    <mergeCell ref="A25:B25"/>
    <mergeCell ref="A26:B26"/>
    <mergeCell ref="A8:B8"/>
    <mergeCell ref="A9:B9"/>
    <mergeCell ref="A16:B16"/>
    <mergeCell ref="A17:B17"/>
    <mergeCell ref="A18:B18"/>
    <mergeCell ref="A19:B19"/>
    <mergeCell ref="A20:B20"/>
    <mergeCell ref="A21:B21"/>
    <mergeCell ref="A10:B10"/>
    <mergeCell ref="A11:B11"/>
    <mergeCell ref="A12:B12"/>
    <mergeCell ref="A13:B13"/>
    <mergeCell ref="A14:B14"/>
    <mergeCell ref="A15:B15"/>
    <mergeCell ref="C5:D5"/>
    <mergeCell ref="E5:E6"/>
    <mergeCell ref="F5:G5"/>
    <mergeCell ref="H5:H7"/>
    <mergeCell ref="C7:E7"/>
    <mergeCell ref="F7:G7"/>
  </mergeCells>
  <phoneticPr fontId="31" type="noConversion"/>
  <pageMargins left="0.75" right="0.75" top="1" bottom="1" header="0.5" footer="0.5"/>
  <pageSetup paperSize="9" scale="95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6"/>
  <sheetViews>
    <sheetView view="pageBreakPreview" zoomScaleNormal="100" zoomScaleSheetLayoutView="100" workbookViewId="0"/>
  </sheetViews>
  <sheetFormatPr defaultRowHeight="12.75"/>
  <cols>
    <col min="1" max="1" width="15.7109375" style="11" customWidth="1"/>
    <col min="2" max="2" width="8.42578125" style="11" customWidth="1"/>
    <col min="3" max="4" width="13.42578125" style="1" customWidth="1"/>
    <col min="5" max="5" width="12" style="1" customWidth="1"/>
    <col min="6" max="7" width="11.42578125" style="1" customWidth="1"/>
    <col min="8" max="8" width="13.42578125" style="1" customWidth="1"/>
    <col min="9" max="16384" width="9.140625" style="1"/>
  </cols>
  <sheetData>
    <row r="1" spans="1:12" s="23" customFormat="1" ht="15" customHeight="1">
      <c r="A1" s="22" t="s">
        <v>194</v>
      </c>
      <c r="B1" s="136" t="s">
        <v>161</v>
      </c>
      <c r="C1" s="22"/>
      <c r="D1" s="22"/>
      <c r="E1" s="22"/>
      <c r="F1" s="22"/>
      <c r="G1" s="22"/>
      <c r="H1" s="22"/>
    </row>
    <row r="2" spans="1:12" s="23" customFormat="1" ht="15" customHeight="1">
      <c r="A2" s="24" t="s">
        <v>154</v>
      </c>
      <c r="B2" s="24" t="s">
        <v>162</v>
      </c>
      <c r="C2" s="24"/>
      <c r="D2" s="24"/>
      <c r="E2" s="24"/>
      <c r="F2" s="24"/>
      <c r="G2" s="24"/>
      <c r="H2" s="24"/>
    </row>
    <row r="3" spans="1:12" ht="15" customHeight="1">
      <c r="C3" s="11"/>
      <c r="D3" s="11"/>
      <c r="E3" s="11"/>
      <c r="F3" s="11"/>
      <c r="G3" s="11"/>
      <c r="H3" s="11"/>
    </row>
    <row r="4" spans="1:12" s="23" customFormat="1" ht="33" customHeight="1">
      <c r="A4" s="268" t="s">
        <v>71</v>
      </c>
      <c r="B4" s="269"/>
      <c r="C4" s="275" t="s">
        <v>72</v>
      </c>
      <c r="D4" s="265" t="s">
        <v>73</v>
      </c>
      <c r="E4" s="266"/>
      <c r="F4" s="266"/>
      <c r="G4" s="267"/>
      <c r="H4" s="278" t="s">
        <v>74</v>
      </c>
    </row>
    <row r="5" spans="1:12" s="23" customFormat="1" ht="90.75" customHeight="1">
      <c r="A5" s="270"/>
      <c r="B5" s="271"/>
      <c r="C5" s="276"/>
      <c r="D5" s="74" t="s">
        <v>75</v>
      </c>
      <c r="E5" s="74" t="s">
        <v>76</v>
      </c>
      <c r="F5" s="74" t="s">
        <v>77</v>
      </c>
      <c r="G5" s="74" t="s">
        <v>78</v>
      </c>
      <c r="H5" s="279"/>
    </row>
    <row r="6" spans="1:12" s="23" customFormat="1" ht="31.5" customHeight="1">
      <c r="A6" s="272"/>
      <c r="B6" s="273"/>
      <c r="C6" s="277"/>
      <c r="D6" s="282" t="s">
        <v>157</v>
      </c>
      <c r="E6" s="283"/>
      <c r="F6" s="283"/>
      <c r="G6" s="283"/>
      <c r="H6" s="283"/>
    </row>
    <row r="7" spans="1:12" s="28" customFormat="1" ht="30" customHeight="1">
      <c r="A7" s="250" t="s">
        <v>17</v>
      </c>
      <c r="B7" s="264"/>
      <c r="C7" s="235">
        <v>475529</v>
      </c>
      <c r="D7" s="236">
        <v>75.2</v>
      </c>
      <c r="E7" s="237">
        <v>26.1</v>
      </c>
      <c r="F7" s="237">
        <v>4</v>
      </c>
      <c r="G7" s="237">
        <v>45.1</v>
      </c>
      <c r="H7" s="238">
        <v>24.8</v>
      </c>
      <c r="I7" s="46"/>
      <c r="J7" s="126"/>
      <c r="K7" s="78"/>
      <c r="L7" s="78"/>
    </row>
    <row r="8" spans="1:12" s="23" customFormat="1" ht="30" customHeight="1">
      <c r="A8" s="252" t="s">
        <v>0</v>
      </c>
      <c r="B8" s="253"/>
      <c r="C8" s="162">
        <v>29058.6</v>
      </c>
      <c r="D8" s="163">
        <v>86.8</v>
      </c>
      <c r="E8" s="164">
        <v>30.2</v>
      </c>
      <c r="F8" s="164">
        <v>4.3</v>
      </c>
      <c r="G8" s="164">
        <v>52.3</v>
      </c>
      <c r="H8" s="239">
        <v>13.2</v>
      </c>
      <c r="I8" s="46"/>
      <c r="J8" s="126"/>
      <c r="K8" s="78"/>
    </row>
    <row r="9" spans="1:12" s="23" customFormat="1" ht="30" customHeight="1">
      <c r="A9" s="252" t="s">
        <v>1</v>
      </c>
      <c r="B9" s="253"/>
      <c r="C9" s="162">
        <v>13881.8</v>
      </c>
      <c r="D9" s="163">
        <v>80.900000000000006</v>
      </c>
      <c r="E9" s="164">
        <v>31.9</v>
      </c>
      <c r="F9" s="164">
        <v>4.2</v>
      </c>
      <c r="G9" s="164">
        <v>44.8</v>
      </c>
      <c r="H9" s="239">
        <v>19.100000000000001</v>
      </c>
      <c r="I9" s="46"/>
      <c r="J9" s="126"/>
      <c r="K9" s="78"/>
    </row>
    <row r="10" spans="1:12" s="23" customFormat="1" ht="30" customHeight="1">
      <c r="A10" s="252" t="s">
        <v>2</v>
      </c>
      <c r="B10" s="253"/>
      <c r="C10" s="162">
        <v>12445.1</v>
      </c>
      <c r="D10" s="163">
        <v>80.400000000000006</v>
      </c>
      <c r="E10" s="164">
        <v>32.5</v>
      </c>
      <c r="F10" s="164">
        <v>4</v>
      </c>
      <c r="G10" s="164">
        <v>43.9</v>
      </c>
      <c r="H10" s="239">
        <v>19.600000000000001</v>
      </c>
      <c r="I10" s="46"/>
      <c r="J10" s="126"/>
      <c r="K10" s="78"/>
    </row>
    <row r="11" spans="1:12" s="23" customFormat="1" ht="30" customHeight="1">
      <c r="A11" s="252" t="s">
        <v>3</v>
      </c>
      <c r="B11" s="253"/>
      <c r="C11" s="162">
        <v>6058.4</v>
      </c>
      <c r="D11" s="163">
        <v>73.3</v>
      </c>
      <c r="E11" s="164">
        <v>17.5</v>
      </c>
      <c r="F11" s="164">
        <v>4.3</v>
      </c>
      <c r="G11" s="164">
        <v>51.5</v>
      </c>
      <c r="H11" s="239">
        <v>26.7</v>
      </c>
      <c r="I11" s="46"/>
      <c r="J11" s="126"/>
      <c r="K11" s="78"/>
    </row>
    <row r="12" spans="1:12" s="23" customFormat="1" ht="30" customHeight="1">
      <c r="A12" s="252" t="s">
        <v>4</v>
      </c>
      <c r="B12" s="253"/>
      <c r="C12" s="162">
        <v>19278.3</v>
      </c>
      <c r="D12" s="163">
        <v>86.6</v>
      </c>
      <c r="E12" s="164">
        <v>15.5</v>
      </c>
      <c r="F12" s="164">
        <v>2.4</v>
      </c>
      <c r="G12" s="164">
        <v>68.7</v>
      </c>
      <c r="H12" s="239">
        <v>13.4</v>
      </c>
      <c r="I12" s="46"/>
      <c r="J12" s="126"/>
      <c r="K12" s="78"/>
    </row>
    <row r="13" spans="1:12" s="23" customFormat="1" ht="30" customHeight="1">
      <c r="A13" s="252" t="s">
        <v>5</v>
      </c>
      <c r="B13" s="253"/>
      <c r="C13" s="162">
        <v>45165.4</v>
      </c>
      <c r="D13" s="163">
        <v>77.7</v>
      </c>
      <c r="E13" s="164">
        <v>28.5</v>
      </c>
      <c r="F13" s="164">
        <v>5.7</v>
      </c>
      <c r="G13" s="164">
        <v>43.5</v>
      </c>
      <c r="H13" s="239">
        <v>22.3</v>
      </c>
      <c r="I13" s="46"/>
      <c r="J13" s="126"/>
      <c r="K13" s="78"/>
    </row>
    <row r="14" spans="1:12" s="23" customFormat="1" ht="30" customHeight="1">
      <c r="A14" s="252" t="s">
        <v>6</v>
      </c>
      <c r="B14" s="253"/>
      <c r="C14" s="162">
        <v>171941.6</v>
      </c>
      <c r="D14" s="163">
        <v>63.7</v>
      </c>
      <c r="E14" s="164">
        <v>15.8</v>
      </c>
      <c r="F14" s="164">
        <v>2.2999999999999998</v>
      </c>
      <c r="G14" s="164">
        <v>45.6</v>
      </c>
      <c r="H14" s="239">
        <v>36.299999999999997</v>
      </c>
      <c r="I14" s="46"/>
      <c r="J14" s="126"/>
      <c r="K14" s="78"/>
    </row>
    <row r="15" spans="1:12" s="23" customFormat="1" ht="30" customHeight="1">
      <c r="A15" s="252" t="s">
        <v>7</v>
      </c>
      <c r="B15" s="253"/>
      <c r="C15" s="162">
        <v>3767.2</v>
      </c>
      <c r="D15" s="163">
        <v>79.599999999999994</v>
      </c>
      <c r="E15" s="164">
        <v>24.5</v>
      </c>
      <c r="F15" s="164">
        <v>4.3</v>
      </c>
      <c r="G15" s="164">
        <v>50.8</v>
      </c>
      <c r="H15" s="239">
        <v>20.399999999999999</v>
      </c>
      <c r="I15" s="46"/>
      <c r="J15" s="126"/>
      <c r="K15" s="78"/>
    </row>
    <row r="16" spans="1:12" s="23" customFormat="1" ht="30" customHeight="1">
      <c r="A16" s="252" t="s">
        <v>8</v>
      </c>
      <c r="B16" s="253"/>
      <c r="C16" s="162">
        <v>11310.1</v>
      </c>
      <c r="D16" s="163">
        <v>76.800000000000011</v>
      </c>
      <c r="E16" s="164">
        <v>27.4</v>
      </c>
      <c r="F16" s="164">
        <v>4.7</v>
      </c>
      <c r="G16" s="164">
        <v>44.7</v>
      </c>
      <c r="H16" s="239">
        <v>23.2</v>
      </c>
      <c r="I16" s="46"/>
      <c r="J16" s="126"/>
      <c r="K16" s="78"/>
    </row>
    <row r="17" spans="1:11" s="23" customFormat="1" ht="30" customHeight="1">
      <c r="A17" s="252" t="s">
        <v>9</v>
      </c>
      <c r="B17" s="253"/>
      <c r="C17" s="162">
        <v>6754.2</v>
      </c>
      <c r="D17" s="163">
        <v>59.9</v>
      </c>
      <c r="E17" s="164">
        <v>23.1</v>
      </c>
      <c r="F17" s="164">
        <v>3.5</v>
      </c>
      <c r="G17" s="164">
        <v>33.299999999999997</v>
      </c>
      <c r="H17" s="239">
        <v>40.1</v>
      </c>
      <c r="I17" s="46"/>
      <c r="J17" s="126"/>
      <c r="K17" s="78"/>
    </row>
    <row r="18" spans="1:11" s="23" customFormat="1" ht="30" customHeight="1">
      <c r="A18" s="252" t="s">
        <v>10</v>
      </c>
      <c r="B18" s="253"/>
      <c r="C18" s="162">
        <v>22607.5</v>
      </c>
      <c r="D18" s="163">
        <v>70.5</v>
      </c>
      <c r="E18" s="164">
        <v>11.2</v>
      </c>
      <c r="F18" s="164">
        <v>2.2999999999999998</v>
      </c>
      <c r="G18" s="164">
        <v>57</v>
      </c>
      <c r="H18" s="239">
        <v>29.5</v>
      </c>
      <c r="I18" s="46"/>
      <c r="J18" s="126"/>
      <c r="K18" s="78"/>
    </row>
    <row r="19" spans="1:11" s="23" customFormat="1" ht="30" customHeight="1">
      <c r="A19" s="252" t="s">
        <v>11</v>
      </c>
      <c r="B19" s="253"/>
      <c r="C19" s="162">
        <v>21528.2</v>
      </c>
      <c r="D19" s="163">
        <v>84.7</v>
      </c>
      <c r="E19" s="164">
        <v>21.4</v>
      </c>
      <c r="F19" s="164">
        <v>3.7</v>
      </c>
      <c r="G19" s="164">
        <v>59.6</v>
      </c>
      <c r="H19" s="239">
        <v>15.3</v>
      </c>
      <c r="I19" s="46"/>
      <c r="J19" s="126"/>
      <c r="K19" s="78"/>
    </row>
    <row r="20" spans="1:11" s="23" customFormat="1" ht="30" customHeight="1">
      <c r="A20" s="252" t="s">
        <v>12</v>
      </c>
      <c r="B20" s="253"/>
      <c r="C20" s="162">
        <v>8022.8</v>
      </c>
      <c r="D20" s="163">
        <v>79.400000000000006</v>
      </c>
      <c r="E20" s="164">
        <v>20.100000000000001</v>
      </c>
      <c r="F20" s="164">
        <v>3.3</v>
      </c>
      <c r="G20" s="164">
        <v>56</v>
      </c>
      <c r="H20" s="239">
        <v>20.6</v>
      </c>
      <c r="I20" s="46"/>
      <c r="J20" s="126"/>
      <c r="K20" s="78"/>
    </row>
    <row r="21" spans="1:11" s="23" customFormat="1" ht="30" customHeight="1">
      <c r="A21" s="252" t="s">
        <v>13</v>
      </c>
      <c r="B21" s="253"/>
      <c r="C21" s="162">
        <v>7025.4</v>
      </c>
      <c r="D21" s="163">
        <v>67.199999999999989</v>
      </c>
      <c r="E21" s="164">
        <v>19</v>
      </c>
      <c r="F21" s="164">
        <v>3.9</v>
      </c>
      <c r="G21" s="164">
        <v>44.3</v>
      </c>
      <c r="H21" s="239">
        <v>32.799999999999997</v>
      </c>
      <c r="I21" s="46"/>
      <c r="J21" s="126"/>
      <c r="K21" s="78"/>
    </row>
    <row r="22" spans="1:11" s="23" customFormat="1" ht="30" customHeight="1">
      <c r="A22" s="252" t="s">
        <v>14</v>
      </c>
      <c r="B22" s="253"/>
      <c r="C22" s="162">
        <v>86092.1</v>
      </c>
      <c r="D22" s="163">
        <v>88.4</v>
      </c>
      <c r="E22" s="164">
        <v>50.7</v>
      </c>
      <c r="F22" s="164">
        <v>7.3</v>
      </c>
      <c r="G22" s="164">
        <v>30.4</v>
      </c>
      <c r="H22" s="239">
        <v>11.6</v>
      </c>
      <c r="I22" s="46"/>
      <c r="J22" s="126"/>
      <c r="K22" s="78"/>
    </row>
    <row r="23" spans="1:11" s="23" customFormat="1" ht="30" customHeight="1">
      <c r="A23" s="254" t="s">
        <v>15</v>
      </c>
      <c r="B23" s="253"/>
      <c r="C23" s="162">
        <v>10592.4</v>
      </c>
      <c r="D23" s="164">
        <v>79.400000000000006</v>
      </c>
      <c r="E23" s="164">
        <v>33.1</v>
      </c>
      <c r="F23" s="164">
        <v>4.0999999999999996</v>
      </c>
      <c r="G23" s="164">
        <v>42.2</v>
      </c>
      <c r="H23" s="239">
        <v>20.6</v>
      </c>
      <c r="I23" s="46"/>
      <c r="J23" s="126"/>
      <c r="K23" s="78"/>
    </row>
    <row r="24" spans="1:11" ht="15" customHeight="1">
      <c r="A24" s="262"/>
      <c r="B24" s="263"/>
      <c r="C24" s="12"/>
      <c r="D24" s="12"/>
      <c r="E24" s="12"/>
      <c r="F24" s="12"/>
      <c r="G24" s="12"/>
      <c r="H24" s="12"/>
    </row>
    <row r="25" spans="1:11" ht="27.75" customHeight="1">
      <c r="A25" s="280" t="s">
        <v>216</v>
      </c>
      <c r="B25" s="280"/>
      <c r="C25" s="281"/>
      <c r="D25" s="281"/>
      <c r="E25" s="281"/>
      <c r="F25" s="281"/>
      <c r="G25" s="281"/>
      <c r="H25" s="281"/>
    </row>
    <row r="26" spans="1:11" s="4" customFormat="1" ht="29.25" customHeight="1">
      <c r="A26" s="274" t="s">
        <v>215</v>
      </c>
      <c r="B26" s="274"/>
      <c r="C26" s="244"/>
      <c r="D26" s="244"/>
      <c r="E26" s="244"/>
      <c r="F26" s="244"/>
      <c r="G26" s="244"/>
      <c r="H26" s="244"/>
    </row>
  </sheetData>
  <mergeCells count="25">
    <mergeCell ref="A26:H26"/>
    <mergeCell ref="A18:B18"/>
    <mergeCell ref="A19:B19"/>
    <mergeCell ref="A20:B20"/>
    <mergeCell ref="C4:C6"/>
    <mergeCell ref="A15:B15"/>
    <mergeCell ref="A16:B16"/>
    <mergeCell ref="A17:B17"/>
    <mergeCell ref="A10:B10"/>
    <mergeCell ref="A9:B9"/>
    <mergeCell ref="H4:H5"/>
    <mergeCell ref="A25:H25"/>
    <mergeCell ref="D6:H6"/>
    <mergeCell ref="A21:B21"/>
    <mergeCell ref="A22:B22"/>
    <mergeCell ref="A23:B23"/>
    <mergeCell ref="A24:B24"/>
    <mergeCell ref="A7:B7"/>
    <mergeCell ref="D4:G4"/>
    <mergeCell ref="A8:B8"/>
    <mergeCell ref="A11:B11"/>
    <mergeCell ref="A12:B12"/>
    <mergeCell ref="A13:B13"/>
    <mergeCell ref="A14:B14"/>
    <mergeCell ref="A4:B6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8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7"/>
  <sheetViews>
    <sheetView view="pageBreakPreview" zoomScaleNormal="100" zoomScaleSheetLayoutView="100" workbookViewId="0"/>
  </sheetViews>
  <sheetFormatPr defaultRowHeight="12.75"/>
  <cols>
    <col min="1" max="2" width="15.7109375" style="11" customWidth="1"/>
    <col min="3" max="5" width="16.7109375" style="1" customWidth="1"/>
    <col min="6" max="16384" width="9.140625" style="1"/>
  </cols>
  <sheetData>
    <row r="1" spans="1:13" s="23" customFormat="1" ht="15" customHeight="1">
      <c r="A1" s="22" t="s">
        <v>195</v>
      </c>
      <c r="B1" s="136" t="s">
        <v>163</v>
      </c>
    </row>
    <row r="2" spans="1:13" s="23" customFormat="1" ht="15" customHeight="1">
      <c r="A2" s="22" t="s">
        <v>141</v>
      </c>
      <c r="B2" s="22" t="s">
        <v>143</v>
      </c>
    </row>
    <row r="3" spans="1:13" s="23" customFormat="1" ht="15" customHeight="1">
      <c r="A3" s="24" t="s">
        <v>153</v>
      </c>
      <c r="B3" s="24" t="s">
        <v>164</v>
      </c>
    </row>
    <row r="4" spans="1:13" s="23" customFormat="1" ht="15" customHeight="1">
      <c r="A4" s="30" t="s">
        <v>141</v>
      </c>
      <c r="B4" s="30" t="s">
        <v>147</v>
      </c>
    </row>
    <row r="5" spans="1:13" ht="15" customHeight="1">
      <c r="A5" s="1"/>
      <c r="B5" s="1"/>
      <c r="C5" s="11"/>
      <c r="D5" s="11"/>
      <c r="E5" s="11"/>
    </row>
    <row r="6" spans="1:13" s="31" customFormat="1" ht="20.25" customHeight="1">
      <c r="A6" s="255" t="s">
        <v>18</v>
      </c>
      <c r="B6" s="269"/>
      <c r="C6" s="287" t="s">
        <v>28</v>
      </c>
      <c r="D6" s="288"/>
      <c r="E6" s="284" t="s">
        <v>20</v>
      </c>
    </row>
    <row r="7" spans="1:13" s="31" customFormat="1" ht="52.5" customHeight="1">
      <c r="A7" s="286"/>
      <c r="B7" s="273"/>
      <c r="C7" s="134" t="s">
        <v>22</v>
      </c>
      <c r="D7" s="33" t="s">
        <v>21</v>
      </c>
      <c r="E7" s="285"/>
      <c r="G7" s="45"/>
      <c r="H7" s="45"/>
      <c r="I7" s="45"/>
      <c r="J7" s="45"/>
      <c r="K7" s="45"/>
      <c r="L7" s="45"/>
      <c r="M7" s="45"/>
    </row>
    <row r="8" spans="1:13" s="23" customFormat="1" ht="27.95" customHeight="1">
      <c r="A8" s="250" t="s">
        <v>17</v>
      </c>
      <c r="B8" s="264"/>
      <c r="C8" s="195">
        <v>353562</v>
      </c>
      <c r="D8" s="195">
        <v>353211</v>
      </c>
      <c r="E8" s="196">
        <v>109</v>
      </c>
      <c r="G8" s="240"/>
      <c r="H8" s="34"/>
      <c r="I8" s="34"/>
      <c r="J8" s="34"/>
      <c r="K8" s="240"/>
      <c r="L8" s="240"/>
      <c r="M8" s="34"/>
    </row>
    <row r="9" spans="1:13" s="23" customFormat="1" ht="27.95" customHeight="1">
      <c r="A9" s="252" t="s">
        <v>0</v>
      </c>
      <c r="B9" s="253"/>
      <c r="C9" s="197">
        <v>26595</v>
      </c>
      <c r="D9" s="198">
        <v>26563</v>
      </c>
      <c r="E9" s="199">
        <v>109</v>
      </c>
      <c r="G9" s="240"/>
      <c r="H9" s="34"/>
      <c r="I9" s="34"/>
      <c r="J9" s="34"/>
      <c r="K9" s="240"/>
      <c r="L9" s="240"/>
      <c r="M9" s="34"/>
    </row>
    <row r="10" spans="1:13" s="23" customFormat="1" ht="27.95" customHeight="1">
      <c r="A10" s="252" t="s">
        <v>1</v>
      </c>
      <c r="B10" s="253"/>
      <c r="C10" s="197">
        <v>19044</v>
      </c>
      <c r="D10" s="198">
        <v>19022</v>
      </c>
      <c r="E10" s="199">
        <v>110</v>
      </c>
      <c r="G10" s="240"/>
      <c r="H10" s="34"/>
      <c r="I10" s="34"/>
      <c r="J10" s="34"/>
      <c r="K10" s="240"/>
      <c r="L10" s="240"/>
      <c r="M10" s="34"/>
    </row>
    <row r="11" spans="1:13" s="23" customFormat="1" ht="27.95" customHeight="1">
      <c r="A11" s="252" t="s">
        <v>2</v>
      </c>
      <c r="B11" s="253"/>
      <c r="C11" s="197">
        <v>18746</v>
      </c>
      <c r="D11" s="198">
        <v>18719</v>
      </c>
      <c r="E11" s="199">
        <v>115</v>
      </c>
      <c r="G11" s="240"/>
      <c r="H11" s="34"/>
      <c r="I11" s="34"/>
      <c r="J11" s="34"/>
      <c r="K11" s="240"/>
      <c r="L11" s="240"/>
      <c r="M11" s="34"/>
    </row>
    <row r="12" spans="1:13" s="23" customFormat="1" ht="27.95" customHeight="1">
      <c r="A12" s="252" t="s">
        <v>3</v>
      </c>
      <c r="B12" s="253"/>
      <c r="C12" s="197">
        <v>11367</v>
      </c>
      <c r="D12" s="198">
        <v>11347</v>
      </c>
      <c r="E12" s="199">
        <v>90</v>
      </c>
      <c r="G12" s="240"/>
      <c r="H12" s="34"/>
      <c r="I12" s="34"/>
      <c r="J12" s="34"/>
      <c r="K12" s="240"/>
      <c r="L12" s="240"/>
      <c r="M12" s="34"/>
    </row>
    <row r="13" spans="1:13" s="23" customFormat="1" ht="27.95" customHeight="1">
      <c r="A13" s="252" t="s">
        <v>4</v>
      </c>
      <c r="B13" s="253"/>
      <c r="C13" s="197">
        <v>25234</v>
      </c>
      <c r="D13" s="198">
        <v>25212</v>
      </c>
      <c r="E13" s="199">
        <v>100</v>
      </c>
      <c r="G13" s="240"/>
      <c r="H13" s="34"/>
      <c r="I13" s="34"/>
      <c r="J13" s="34"/>
      <c r="K13" s="240"/>
      <c r="L13" s="240"/>
      <c r="M13" s="34"/>
    </row>
    <row r="14" spans="1:13" s="23" customFormat="1" ht="27.95" customHeight="1">
      <c r="A14" s="252" t="s">
        <v>5</v>
      </c>
      <c r="B14" s="253"/>
      <c r="C14" s="197">
        <v>31205</v>
      </c>
      <c r="D14" s="198">
        <v>31167</v>
      </c>
      <c r="E14" s="199">
        <v>108</v>
      </c>
      <c r="G14" s="240"/>
      <c r="H14" s="34"/>
      <c r="I14" s="34"/>
      <c r="J14" s="34"/>
      <c r="K14" s="240"/>
      <c r="L14" s="240"/>
      <c r="M14" s="34"/>
    </row>
    <row r="15" spans="1:13" s="23" customFormat="1" ht="27.95" customHeight="1">
      <c r="A15" s="252" t="s">
        <v>6</v>
      </c>
      <c r="B15" s="253"/>
      <c r="C15" s="197">
        <v>49670</v>
      </c>
      <c r="D15" s="198">
        <v>49634</v>
      </c>
      <c r="E15" s="199">
        <v>107</v>
      </c>
      <c r="G15" s="240"/>
      <c r="H15" s="34"/>
      <c r="I15" s="34"/>
      <c r="J15" s="34"/>
      <c r="K15" s="240"/>
      <c r="L15" s="240"/>
      <c r="M15" s="34"/>
    </row>
    <row r="16" spans="1:13" s="23" customFormat="1" ht="27.95" customHeight="1">
      <c r="A16" s="252" t="s">
        <v>7</v>
      </c>
      <c r="B16" s="253"/>
      <c r="C16" s="197">
        <v>8300</v>
      </c>
      <c r="D16" s="198">
        <v>8295</v>
      </c>
      <c r="E16" s="199">
        <v>121</v>
      </c>
      <c r="G16" s="240"/>
      <c r="H16" s="34"/>
      <c r="I16" s="34"/>
      <c r="J16" s="34"/>
      <c r="K16" s="240"/>
      <c r="L16" s="240"/>
      <c r="M16" s="34"/>
    </row>
    <row r="17" spans="1:13" s="23" customFormat="1" ht="27.95" customHeight="1">
      <c r="A17" s="252" t="s">
        <v>8</v>
      </c>
      <c r="B17" s="253"/>
      <c r="C17" s="197">
        <v>16954</v>
      </c>
      <c r="D17" s="198">
        <v>16929</v>
      </c>
      <c r="E17" s="199">
        <v>126</v>
      </c>
      <c r="G17" s="240"/>
      <c r="H17" s="34"/>
      <c r="I17" s="34"/>
      <c r="J17" s="34"/>
      <c r="K17" s="240"/>
      <c r="L17" s="240"/>
      <c r="M17" s="34"/>
    </row>
    <row r="18" spans="1:13" s="23" customFormat="1" ht="27.95" customHeight="1">
      <c r="A18" s="252" t="s">
        <v>9</v>
      </c>
      <c r="B18" s="253"/>
      <c r="C18" s="197">
        <v>9374</v>
      </c>
      <c r="D18" s="198">
        <v>9362</v>
      </c>
      <c r="E18" s="199">
        <v>127</v>
      </c>
      <c r="G18" s="240"/>
      <c r="H18" s="34"/>
      <c r="I18" s="34"/>
      <c r="J18" s="34"/>
      <c r="K18" s="240"/>
      <c r="L18" s="240"/>
      <c r="M18" s="34"/>
    </row>
    <row r="19" spans="1:13" s="23" customFormat="1" ht="27.95" customHeight="1">
      <c r="A19" s="252" t="s">
        <v>10</v>
      </c>
      <c r="B19" s="253"/>
      <c r="C19" s="197">
        <v>19525</v>
      </c>
      <c r="D19" s="198">
        <v>19511</v>
      </c>
      <c r="E19" s="199">
        <v>118</v>
      </c>
      <c r="G19" s="240"/>
      <c r="H19" s="34"/>
      <c r="I19" s="34"/>
      <c r="J19" s="34"/>
      <c r="K19" s="240"/>
      <c r="L19" s="240"/>
      <c r="M19" s="34"/>
    </row>
    <row r="20" spans="1:13" s="23" customFormat="1" ht="27.95" customHeight="1">
      <c r="A20" s="252" t="s">
        <v>11</v>
      </c>
      <c r="B20" s="253"/>
      <c r="C20" s="197">
        <v>42566</v>
      </c>
      <c r="D20" s="198">
        <v>42541</v>
      </c>
      <c r="E20" s="199">
        <v>108</v>
      </c>
      <c r="G20" s="240"/>
      <c r="H20" s="34"/>
      <c r="I20" s="34"/>
      <c r="J20" s="34"/>
      <c r="K20" s="240"/>
      <c r="L20" s="240"/>
      <c r="M20" s="34"/>
    </row>
    <row r="21" spans="1:13" s="23" customFormat="1" ht="27.95" customHeight="1">
      <c r="A21" s="252" t="s">
        <v>12</v>
      </c>
      <c r="B21" s="253"/>
      <c r="C21" s="197">
        <v>12345</v>
      </c>
      <c r="D21" s="198">
        <v>12327</v>
      </c>
      <c r="E21" s="199">
        <v>103</v>
      </c>
      <c r="G21" s="240"/>
      <c r="H21" s="34"/>
      <c r="I21" s="34"/>
      <c r="J21" s="34"/>
      <c r="K21" s="240"/>
      <c r="L21" s="240"/>
      <c r="M21" s="34"/>
    </row>
    <row r="22" spans="1:13" s="23" customFormat="1" ht="27.95" customHeight="1">
      <c r="A22" s="252" t="s">
        <v>13</v>
      </c>
      <c r="B22" s="253"/>
      <c r="C22" s="197">
        <v>12493</v>
      </c>
      <c r="D22" s="198">
        <v>12480</v>
      </c>
      <c r="E22" s="199">
        <v>116</v>
      </c>
      <c r="G22" s="240"/>
      <c r="H22" s="34"/>
      <c r="I22" s="34"/>
      <c r="J22" s="34"/>
      <c r="K22" s="240"/>
      <c r="L22" s="240"/>
      <c r="M22" s="34"/>
    </row>
    <row r="23" spans="1:13" s="23" customFormat="1" ht="27.95" customHeight="1">
      <c r="A23" s="252" t="s">
        <v>14</v>
      </c>
      <c r="B23" s="253"/>
      <c r="C23" s="197">
        <v>32690</v>
      </c>
      <c r="D23" s="198">
        <v>32671</v>
      </c>
      <c r="E23" s="199">
        <v>106</v>
      </c>
      <c r="G23" s="240"/>
      <c r="H23" s="34"/>
      <c r="I23" s="34"/>
      <c r="J23" s="34"/>
      <c r="K23" s="240"/>
      <c r="L23" s="240"/>
      <c r="M23" s="34"/>
    </row>
    <row r="24" spans="1:13" s="23" customFormat="1" ht="27.95" customHeight="1">
      <c r="A24" s="254" t="s">
        <v>15</v>
      </c>
      <c r="B24" s="253"/>
      <c r="C24" s="197">
        <v>17454</v>
      </c>
      <c r="D24" s="198">
        <v>17431</v>
      </c>
      <c r="E24" s="199">
        <v>98</v>
      </c>
      <c r="G24" s="240"/>
      <c r="H24" s="34"/>
      <c r="I24" s="34"/>
      <c r="J24" s="34"/>
      <c r="K24" s="240"/>
      <c r="L24" s="240"/>
      <c r="M24" s="34"/>
    </row>
    <row r="25" spans="1:13" ht="15" customHeight="1">
      <c r="A25" s="262"/>
      <c r="B25" s="263"/>
      <c r="C25" s="53"/>
      <c r="D25" s="53"/>
      <c r="E25" s="53"/>
    </row>
    <row r="26" spans="1:13" ht="16.5" customHeight="1">
      <c r="A26" s="289" t="s">
        <v>208</v>
      </c>
      <c r="B26" s="289"/>
      <c r="C26" s="290"/>
      <c r="D26" s="290"/>
      <c r="E26" s="290"/>
    </row>
    <row r="27" spans="1:13" ht="18" customHeight="1">
      <c r="A27" s="289" t="s">
        <v>209</v>
      </c>
      <c r="B27" s="289"/>
      <c r="C27" s="290"/>
      <c r="D27" s="290"/>
      <c r="E27" s="290"/>
    </row>
  </sheetData>
  <mergeCells count="23">
    <mergeCell ref="A20:B20"/>
    <mergeCell ref="A26:E26"/>
    <mergeCell ref="A27:E27"/>
    <mergeCell ref="A21:B21"/>
    <mergeCell ref="A22:B22"/>
    <mergeCell ref="A23:B23"/>
    <mergeCell ref="A24:B24"/>
    <mergeCell ref="A25:B25"/>
    <mergeCell ref="E6:E7"/>
    <mergeCell ref="A10:B10"/>
    <mergeCell ref="A11:B11"/>
    <mergeCell ref="A12:B12"/>
    <mergeCell ref="A19:B19"/>
    <mergeCell ref="A14:B14"/>
    <mergeCell ref="A15:B15"/>
    <mergeCell ref="A16:B16"/>
    <mergeCell ref="A17:B17"/>
    <mergeCell ref="A18:B18"/>
    <mergeCell ref="A13:B13"/>
    <mergeCell ref="A6:B7"/>
    <mergeCell ref="A8:B8"/>
    <mergeCell ref="A9:B9"/>
    <mergeCell ref="C6:D6"/>
  </mergeCells>
  <phoneticPr fontId="0" type="noConversion"/>
  <pageMargins left="0.98425196850393704" right="0.98425196850393704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R28"/>
  <sheetViews>
    <sheetView view="pageBreakPreview" zoomScaleNormal="100" zoomScaleSheetLayoutView="100" workbookViewId="0"/>
  </sheetViews>
  <sheetFormatPr defaultRowHeight="12.75"/>
  <cols>
    <col min="1" max="1" width="15.7109375" style="11" customWidth="1"/>
    <col min="2" max="2" width="8.28515625" style="11" customWidth="1"/>
    <col min="3" max="3" width="7.5703125" style="1" customWidth="1"/>
    <col min="4" max="4" width="7.140625" style="1" customWidth="1"/>
    <col min="5" max="5" width="6.7109375" style="1" customWidth="1"/>
    <col min="6" max="7" width="8" style="1" customWidth="1"/>
    <col min="8" max="8" width="10" style="1" customWidth="1"/>
    <col min="9" max="9" width="8.28515625" style="1" customWidth="1"/>
    <col min="10" max="10" width="7.5703125" style="1" customWidth="1"/>
    <col min="11" max="11" width="7.85546875" style="1" customWidth="1"/>
    <col min="12" max="12" width="9.140625" style="1"/>
    <col min="13" max="13" width="10.42578125" style="1" bestFit="1" customWidth="1"/>
    <col min="14" max="16384" width="9.140625" style="1"/>
  </cols>
  <sheetData>
    <row r="1" spans="1:70" s="23" customFormat="1" ht="15" customHeight="1">
      <c r="A1" s="22" t="s">
        <v>196</v>
      </c>
      <c r="B1" s="136" t="s">
        <v>165</v>
      </c>
      <c r="C1" s="22"/>
      <c r="D1" s="22"/>
      <c r="E1" s="22"/>
      <c r="F1" s="22"/>
      <c r="G1" s="22"/>
      <c r="H1" s="22"/>
      <c r="I1" s="22"/>
      <c r="J1" s="22"/>
      <c r="K1" s="22"/>
    </row>
    <row r="2" spans="1:70" s="37" customFormat="1" ht="15" customHeight="1">
      <c r="A2" s="135" t="s">
        <v>152</v>
      </c>
      <c r="B2" s="135" t="s">
        <v>143</v>
      </c>
      <c r="C2" s="136"/>
      <c r="D2" s="136"/>
      <c r="E2" s="136"/>
      <c r="F2" s="136"/>
      <c r="G2" s="136"/>
      <c r="H2" s="136"/>
      <c r="I2" s="136"/>
      <c r="J2" s="158"/>
      <c r="K2" s="158"/>
    </row>
    <row r="3" spans="1:70" s="23" customFormat="1" ht="15" customHeight="1">
      <c r="A3" s="138" t="s">
        <v>140</v>
      </c>
      <c r="B3" s="160" t="s">
        <v>166</v>
      </c>
      <c r="C3" s="22"/>
      <c r="D3" s="22"/>
      <c r="E3" s="28"/>
      <c r="F3" s="28"/>
      <c r="G3" s="28"/>
      <c r="H3" s="28"/>
      <c r="I3" s="28"/>
      <c r="J3" s="28"/>
      <c r="K3" s="28"/>
    </row>
    <row r="4" spans="1:70" s="23" customFormat="1" ht="15" customHeight="1">
      <c r="A4" s="137" t="s">
        <v>140</v>
      </c>
      <c r="B4" s="137" t="s">
        <v>147</v>
      </c>
      <c r="C4" s="137"/>
      <c r="D4" s="137"/>
      <c r="E4" s="137"/>
      <c r="F4" s="137"/>
      <c r="G4" s="137"/>
      <c r="H4" s="137"/>
      <c r="I4" s="137"/>
      <c r="J4" s="137"/>
      <c r="K4" s="137"/>
    </row>
    <row r="5" spans="1:70" s="23" customFormat="1" ht="15" customHeight="1">
      <c r="A5" s="24" t="s">
        <v>140</v>
      </c>
      <c r="B5" s="24"/>
      <c r="C5" s="24"/>
      <c r="D5" s="24"/>
      <c r="E5" s="159"/>
      <c r="F5" s="159"/>
      <c r="G5" s="159"/>
      <c r="H5" s="28"/>
      <c r="I5" s="28"/>
      <c r="J5" s="28"/>
      <c r="K5" s="28"/>
    </row>
    <row r="6" spans="1:70" s="23" customFormat="1" ht="24" customHeight="1">
      <c r="A6" s="255" t="s">
        <v>18</v>
      </c>
      <c r="B6" s="269"/>
      <c r="C6" s="296" t="s">
        <v>23</v>
      </c>
      <c r="D6" s="296"/>
      <c r="E6" s="296"/>
      <c r="F6" s="296"/>
      <c r="G6" s="296"/>
      <c r="H6" s="296"/>
      <c r="I6" s="296"/>
      <c r="J6" s="297"/>
      <c r="K6" s="247" t="s">
        <v>30</v>
      </c>
    </row>
    <row r="7" spans="1:70" s="35" customFormat="1" ht="54.95" customHeight="1">
      <c r="A7" s="300"/>
      <c r="B7" s="271"/>
      <c r="C7" s="294" t="s">
        <v>22</v>
      </c>
      <c r="D7" s="291" t="s">
        <v>91</v>
      </c>
      <c r="E7" s="291" t="s">
        <v>24</v>
      </c>
      <c r="F7" s="291" t="s">
        <v>25</v>
      </c>
      <c r="G7" s="291" t="s">
        <v>26</v>
      </c>
      <c r="H7" s="291" t="s">
        <v>206</v>
      </c>
      <c r="I7" s="299" t="s">
        <v>27</v>
      </c>
      <c r="J7" s="291" t="s">
        <v>29</v>
      </c>
      <c r="K7" s="298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</row>
    <row r="8" spans="1:70" s="36" customFormat="1" ht="41.25" customHeight="1">
      <c r="A8" s="286"/>
      <c r="B8" s="273"/>
      <c r="C8" s="295"/>
      <c r="D8" s="293"/>
      <c r="E8" s="292"/>
      <c r="F8" s="293"/>
      <c r="G8" s="292"/>
      <c r="H8" s="293"/>
      <c r="I8" s="293"/>
      <c r="J8" s="293"/>
      <c r="K8" s="285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</row>
    <row r="9" spans="1:70" s="28" customFormat="1" ht="36" customHeight="1">
      <c r="A9" s="250" t="s">
        <v>17</v>
      </c>
      <c r="B9" s="251"/>
      <c r="C9" s="200">
        <v>353562</v>
      </c>
      <c r="D9" s="201">
        <v>64</v>
      </c>
      <c r="E9" s="201">
        <v>227</v>
      </c>
      <c r="F9" s="201">
        <v>6210</v>
      </c>
      <c r="G9" s="201">
        <v>592</v>
      </c>
      <c r="H9" s="201">
        <v>6188</v>
      </c>
      <c r="I9" s="201">
        <v>33906</v>
      </c>
      <c r="J9" s="201">
        <v>306375</v>
      </c>
      <c r="K9" s="202">
        <v>9053</v>
      </c>
      <c r="L9" s="241"/>
      <c r="N9" s="84"/>
    </row>
    <row r="10" spans="1:70" s="23" customFormat="1" ht="26.1" customHeight="1">
      <c r="A10" s="252" t="s">
        <v>0</v>
      </c>
      <c r="B10" s="253"/>
      <c r="C10" s="203">
        <v>26595</v>
      </c>
      <c r="D10" s="204">
        <v>5</v>
      </c>
      <c r="E10" s="204">
        <v>14</v>
      </c>
      <c r="F10" s="204">
        <v>564</v>
      </c>
      <c r="G10" s="204">
        <v>54</v>
      </c>
      <c r="H10" s="204">
        <v>392</v>
      </c>
      <c r="I10" s="205">
        <v>2592</v>
      </c>
      <c r="J10" s="206">
        <v>22974</v>
      </c>
      <c r="K10" s="207">
        <v>485</v>
      </c>
      <c r="L10" s="241"/>
      <c r="M10" s="28"/>
      <c r="N10" s="84"/>
    </row>
    <row r="11" spans="1:70" s="23" customFormat="1" ht="26.1" customHeight="1">
      <c r="A11" s="252" t="s">
        <v>1</v>
      </c>
      <c r="B11" s="253"/>
      <c r="C11" s="203">
        <v>19044</v>
      </c>
      <c r="D11" s="204">
        <v>3</v>
      </c>
      <c r="E11" s="204">
        <v>11</v>
      </c>
      <c r="F11" s="204">
        <v>373</v>
      </c>
      <c r="G11" s="204">
        <v>30</v>
      </c>
      <c r="H11" s="204">
        <v>271</v>
      </c>
      <c r="I11" s="205">
        <v>1732</v>
      </c>
      <c r="J11" s="206">
        <v>16624</v>
      </c>
      <c r="K11" s="207">
        <v>482</v>
      </c>
      <c r="L11" s="241"/>
      <c r="M11" s="28"/>
      <c r="N11" s="84"/>
    </row>
    <row r="12" spans="1:70" s="23" customFormat="1" ht="26.1" customHeight="1">
      <c r="A12" s="252" t="s">
        <v>2</v>
      </c>
      <c r="B12" s="253"/>
      <c r="C12" s="203">
        <v>18746</v>
      </c>
      <c r="D12" s="204">
        <v>2</v>
      </c>
      <c r="E12" s="204">
        <v>17</v>
      </c>
      <c r="F12" s="204">
        <v>275</v>
      </c>
      <c r="G12" s="204">
        <v>26</v>
      </c>
      <c r="H12" s="204">
        <v>324</v>
      </c>
      <c r="I12" s="205">
        <v>1647</v>
      </c>
      <c r="J12" s="206">
        <v>16455</v>
      </c>
      <c r="K12" s="207">
        <v>721</v>
      </c>
      <c r="L12" s="241"/>
      <c r="M12" s="28"/>
      <c r="N12" s="84"/>
    </row>
    <row r="13" spans="1:70" s="23" customFormat="1" ht="26.1" customHeight="1">
      <c r="A13" s="252" t="s">
        <v>3</v>
      </c>
      <c r="B13" s="253"/>
      <c r="C13" s="203">
        <v>11367</v>
      </c>
      <c r="D13" s="204" t="s">
        <v>192</v>
      </c>
      <c r="E13" s="204">
        <v>4</v>
      </c>
      <c r="F13" s="204">
        <v>240</v>
      </c>
      <c r="G13" s="204">
        <v>14</v>
      </c>
      <c r="H13" s="204">
        <v>142</v>
      </c>
      <c r="I13" s="205">
        <v>940</v>
      </c>
      <c r="J13" s="206">
        <v>10027</v>
      </c>
      <c r="K13" s="207">
        <v>303</v>
      </c>
      <c r="L13" s="241"/>
      <c r="M13" s="28"/>
    </row>
    <row r="14" spans="1:70" s="23" customFormat="1" ht="26.1" customHeight="1">
      <c r="A14" s="252" t="s">
        <v>4</v>
      </c>
      <c r="B14" s="253"/>
      <c r="C14" s="203">
        <v>25234</v>
      </c>
      <c r="D14" s="204">
        <v>4</v>
      </c>
      <c r="E14" s="204">
        <v>14</v>
      </c>
      <c r="F14" s="204">
        <v>374</v>
      </c>
      <c r="G14" s="204">
        <v>46</v>
      </c>
      <c r="H14" s="204">
        <v>326</v>
      </c>
      <c r="I14" s="205">
        <v>2242</v>
      </c>
      <c r="J14" s="206">
        <v>22228</v>
      </c>
      <c r="K14" s="207">
        <v>734</v>
      </c>
      <c r="L14" s="241"/>
      <c r="M14" s="28"/>
    </row>
    <row r="15" spans="1:70" s="23" customFormat="1" ht="26.1" customHeight="1">
      <c r="A15" s="252" t="s">
        <v>5</v>
      </c>
      <c r="B15" s="253"/>
      <c r="C15" s="203">
        <v>31205</v>
      </c>
      <c r="D15" s="204">
        <v>9</v>
      </c>
      <c r="E15" s="204">
        <v>8</v>
      </c>
      <c r="F15" s="204">
        <v>425</v>
      </c>
      <c r="G15" s="204">
        <v>43</v>
      </c>
      <c r="H15" s="204">
        <v>685</v>
      </c>
      <c r="I15" s="205">
        <v>3034</v>
      </c>
      <c r="J15" s="206">
        <v>27001</v>
      </c>
      <c r="K15" s="207">
        <v>554</v>
      </c>
      <c r="L15" s="241"/>
      <c r="M15" s="28"/>
    </row>
    <row r="16" spans="1:70" s="23" customFormat="1" ht="26.1" customHeight="1">
      <c r="A16" s="252" t="s">
        <v>6</v>
      </c>
      <c r="B16" s="253"/>
      <c r="C16" s="203">
        <v>49670</v>
      </c>
      <c r="D16" s="204">
        <v>11</v>
      </c>
      <c r="E16" s="204">
        <v>45</v>
      </c>
      <c r="F16" s="204">
        <v>719</v>
      </c>
      <c r="G16" s="204">
        <v>75</v>
      </c>
      <c r="H16" s="204">
        <v>729</v>
      </c>
      <c r="I16" s="205">
        <v>4542</v>
      </c>
      <c r="J16" s="206">
        <v>43549</v>
      </c>
      <c r="K16" s="207">
        <v>1228</v>
      </c>
      <c r="L16" s="241"/>
      <c r="M16" s="28"/>
    </row>
    <row r="17" spans="1:13" s="23" customFormat="1" ht="26.1" customHeight="1">
      <c r="A17" s="252" t="s">
        <v>7</v>
      </c>
      <c r="B17" s="253"/>
      <c r="C17" s="203">
        <v>8300</v>
      </c>
      <c r="D17" s="204" t="s">
        <v>192</v>
      </c>
      <c r="E17" s="204">
        <v>6</v>
      </c>
      <c r="F17" s="204">
        <v>210</v>
      </c>
      <c r="G17" s="204">
        <v>21</v>
      </c>
      <c r="H17" s="204">
        <v>219</v>
      </c>
      <c r="I17" s="205">
        <v>787</v>
      </c>
      <c r="J17" s="206">
        <v>7057</v>
      </c>
      <c r="K17" s="207">
        <v>227</v>
      </c>
      <c r="L17" s="241"/>
      <c r="M17" s="28"/>
    </row>
    <row r="18" spans="1:13" s="23" customFormat="1" ht="26.1" customHeight="1">
      <c r="A18" s="252" t="s">
        <v>8</v>
      </c>
      <c r="B18" s="253"/>
      <c r="C18" s="203">
        <v>16954</v>
      </c>
      <c r="D18" s="204">
        <v>7</v>
      </c>
      <c r="E18" s="204">
        <v>16</v>
      </c>
      <c r="F18" s="204">
        <v>286</v>
      </c>
      <c r="G18" s="204">
        <v>21</v>
      </c>
      <c r="H18" s="204">
        <v>563</v>
      </c>
      <c r="I18" s="205">
        <v>1648</v>
      </c>
      <c r="J18" s="206">
        <v>14413</v>
      </c>
      <c r="K18" s="207">
        <v>491</v>
      </c>
      <c r="L18" s="241"/>
      <c r="M18" s="28"/>
    </row>
    <row r="19" spans="1:13" s="23" customFormat="1" ht="26.1" customHeight="1">
      <c r="A19" s="252" t="s">
        <v>9</v>
      </c>
      <c r="B19" s="253"/>
      <c r="C19" s="203">
        <v>9374</v>
      </c>
      <c r="D19" s="204">
        <v>3</v>
      </c>
      <c r="E19" s="204">
        <v>9</v>
      </c>
      <c r="F19" s="204">
        <v>190</v>
      </c>
      <c r="G19" s="204">
        <v>11</v>
      </c>
      <c r="H19" s="204">
        <v>265</v>
      </c>
      <c r="I19" s="205">
        <v>982</v>
      </c>
      <c r="J19" s="206">
        <v>7914</v>
      </c>
      <c r="K19" s="207">
        <v>302</v>
      </c>
      <c r="L19" s="241"/>
      <c r="M19" s="28"/>
    </row>
    <row r="20" spans="1:13" s="23" customFormat="1" ht="26.1" customHeight="1">
      <c r="A20" s="252" t="s">
        <v>10</v>
      </c>
      <c r="B20" s="253"/>
      <c r="C20" s="203">
        <v>19525</v>
      </c>
      <c r="D20" s="204">
        <v>2</v>
      </c>
      <c r="E20" s="204">
        <v>9</v>
      </c>
      <c r="F20" s="204">
        <v>387</v>
      </c>
      <c r="G20" s="204">
        <v>39</v>
      </c>
      <c r="H20" s="204">
        <v>269</v>
      </c>
      <c r="I20" s="205">
        <v>2256</v>
      </c>
      <c r="J20" s="206">
        <v>16563</v>
      </c>
      <c r="K20" s="207">
        <v>447</v>
      </c>
      <c r="L20" s="241"/>
      <c r="M20" s="28"/>
    </row>
    <row r="21" spans="1:13" s="23" customFormat="1" ht="26.1" customHeight="1">
      <c r="A21" s="252" t="s">
        <v>11</v>
      </c>
      <c r="B21" s="253"/>
      <c r="C21" s="203">
        <v>42566</v>
      </c>
      <c r="D21" s="204">
        <v>7</v>
      </c>
      <c r="E21" s="204">
        <v>25</v>
      </c>
      <c r="F21" s="204">
        <v>754</v>
      </c>
      <c r="G21" s="204">
        <v>103</v>
      </c>
      <c r="H21" s="204">
        <v>771</v>
      </c>
      <c r="I21" s="205">
        <v>4386</v>
      </c>
      <c r="J21" s="206">
        <v>36520</v>
      </c>
      <c r="K21" s="207">
        <v>869</v>
      </c>
      <c r="L21" s="241"/>
      <c r="M21" s="28"/>
    </row>
    <row r="22" spans="1:13" s="23" customFormat="1" ht="26.1" customHeight="1">
      <c r="A22" s="252" t="s">
        <v>12</v>
      </c>
      <c r="B22" s="253"/>
      <c r="C22" s="203">
        <v>12345</v>
      </c>
      <c r="D22" s="204">
        <v>1</v>
      </c>
      <c r="E22" s="204">
        <v>7</v>
      </c>
      <c r="F22" s="204">
        <v>141</v>
      </c>
      <c r="G22" s="204">
        <v>15</v>
      </c>
      <c r="H22" s="204">
        <v>207</v>
      </c>
      <c r="I22" s="205">
        <v>893</v>
      </c>
      <c r="J22" s="206">
        <v>11081</v>
      </c>
      <c r="K22" s="207">
        <v>318</v>
      </c>
      <c r="L22" s="241"/>
      <c r="M22" s="28"/>
    </row>
    <row r="23" spans="1:13" s="23" customFormat="1" ht="26.1" customHeight="1">
      <c r="A23" s="252" t="s">
        <v>13</v>
      </c>
      <c r="B23" s="253"/>
      <c r="C23" s="203">
        <v>12493</v>
      </c>
      <c r="D23" s="204">
        <v>1</v>
      </c>
      <c r="E23" s="204">
        <v>16</v>
      </c>
      <c r="F23" s="204">
        <v>265</v>
      </c>
      <c r="G23" s="204">
        <v>17</v>
      </c>
      <c r="H23" s="204">
        <v>249</v>
      </c>
      <c r="I23" s="205">
        <v>1181</v>
      </c>
      <c r="J23" s="206">
        <v>10764</v>
      </c>
      <c r="K23" s="207">
        <v>354</v>
      </c>
      <c r="L23" s="241"/>
      <c r="M23" s="28"/>
    </row>
    <row r="24" spans="1:13" s="23" customFormat="1" ht="26.1" customHeight="1">
      <c r="A24" s="252" t="s">
        <v>14</v>
      </c>
      <c r="B24" s="253"/>
      <c r="C24" s="203">
        <v>32690</v>
      </c>
      <c r="D24" s="204">
        <v>6</v>
      </c>
      <c r="E24" s="204">
        <v>14</v>
      </c>
      <c r="F24" s="204">
        <v>643</v>
      </c>
      <c r="G24" s="204">
        <v>54</v>
      </c>
      <c r="H24" s="204">
        <v>605</v>
      </c>
      <c r="I24" s="205">
        <v>3572</v>
      </c>
      <c r="J24" s="206">
        <v>27796</v>
      </c>
      <c r="K24" s="207">
        <v>975</v>
      </c>
      <c r="L24" s="241"/>
      <c r="M24" s="28"/>
    </row>
    <row r="25" spans="1:13" s="23" customFormat="1" ht="26.1" customHeight="1">
      <c r="A25" s="254" t="s">
        <v>15</v>
      </c>
      <c r="B25" s="253"/>
      <c r="C25" s="203">
        <v>17454</v>
      </c>
      <c r="D25" s="204">
        <v>3</v>
      </c>
      <c r="E25" s="204">
        <v>12</v>
      </c>
      <c r="F25" s="204">
        <v>364</v>
      </c>
      <c r="G25" s="204">
        <v>23</v>
      </c>
      <c r="H25" s="204">
        <v>171</v>
      </c>
      <c r="I25" s="205">
        <v>1472</v>
      </c>
      <c r="J25" s="206">
        <v>15409</v>
      </c>
      <c r="K25" s="207">
        <v>563</v>
      </c>
      <c r="L25" s="241"/>
      <c r="M25" s="28"/>
    </row>
    <row r="26" spans="1:13" ht="15" customHeight="1">
      <c r="A26" s="13"/>
      <c r="B26" s="13"/>
      <c r="C26" s="54"/>
      <c r="D26" s="54"/>
      <c r="E26" s="54"/>
      <c r="F26" s="54"/>
      <c r="G26" s="54"/>
      <c r="H26" s="54"/>
      <c r="I26" s="54"/>
      <c r="J26" s="54"/>
      <c r="K26" s="54"/>
    </row>
    <row r="27" spans="1:13" ht="27.75" customHeight="1">
      <c r="A27" s="280" t="s">
        <v>218</v>
      </c>
      <c r="B27" s="280"/>
      <c r="C27" s="243"/>
      <c r="D27" s="243"/>
      <c r="E27" s="243"/>
      <c r="F27" s="243"/>
      <c r="G27" s="243"/>
      <c r="H27" s="243"/>
      <c r="I27" s="243"/>
      <c r="J27" s="243"/>
      <c r="K27" s="243"/>
    </row>
    <row r="28" spans="1:13" s="6" customFormat="1" ht="33" customHeight="1">
      <c r="A28" s="274" t="s">
        <v>219</v>
      </c>
      <c r="B28" s="274"/>
      <c r="C28" s="244"/>
      <c r="D28" s="244"/>
      <c r="E28" s="244"/>
      <c r="F28" s="244"/>
      <c r="G28" s="244"/>
      <c r="H28" s="244"/>
      <c r="I28" s="244"/>
      <c r="J28" s="244"/>
      <c r="K28" s="244"/>
    </row>
  </sheetData>
  <mergeCells count="30">
    <mergeCell ref="A24:B24"/>
    <mergeCell ref="A25:B25"/>
    <mergeCell ref="A6:B8"/>
    <mergeCell ref="A17:B17"/>
    <mergeCell ref="A18:B18"/>
    <mergeCell ref="A19:B19"/>
    <mergeCell ref="A20:B20"/>
    <mergeCell ref="A21:B21"/>
    <mergeCell ref="A22:B22"/>
    <mergeCell ref="C6:J6"/>
    <mergeCell ref="K6:K8"/>
    <mergeCell ref="I7:I8"/>
    <mergeCell ref="F7:F8"/>
    <mergeCell ref="G7:G8"/>
    <mergeCell ref="A28:K28"/>
    <mergeCell ref="E7:E8"/>
    <mergeCell ref="J7:J8"/>
    <mergeCell ref="A14:B14"/>
    <mergeCell ref="A15:B15"/>
    <mergeCell ref="A16:B16"/>
    <mergeCell ref="A27:K27"/>
    <mergeCell ref="H7:H8"/>
    <mergeCell ref="A11:B11"/>
    <mergeCell ref="A12:B12"/>
    <mergeCell ref="A13:B13"/>
    <mergeCell ref="C7:C8"/>
    <mergeCell ref="D7:D8"/>
    <mergeCell ref="A9:B9"/>
    <mergeCell ref="A10:B10"/>
    <mergeCell ref="A23:B23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85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0"/>
  <sheetViews>
    <sheetView view="pageBreakPreview" zoomScaleNormal="100" zoomScaleSheetLayoutView="100" workbookViewId="0"/>
  </sheetViews>
  <sheetFormatPr defaultRowHeight="12.75"/>
  <cols>
    <col min="1" max="1" width="15.7109375" style="15" customWidth="1"/>
    <col min="2" max="2" width="11.42578125" style="15" customWidth="1"/>
    <col min="3" max="3" width="12.28515625" style="14" customWidth="1"/>
    <col min="4" max="7" width="12.28515625" style="7" customWidth="1"/>
    <col min="8" max="8" width="11" style="14" customWidth="1"/>
    <col min="9" max="16384" width="9.140625" style="14"/>
  </cols>
  <sheetData>
    <row r="1" spans="1:7" s="38" customFormat="1" ht="15" customHeight="1">
      <c r="A1" s="139" t="s">
        <v>197</v>
      </c>
      <c r="B1" s="136" t="s">
        <v>167</v>
      </c>
      <c r="C1" s="139"/>
      <c r="D1" s="139"/>
      <c r="E1" s="139"/>
      <c r="F1" s="37"/>
      <c r="G1" s="37"/>
    </row>
    <row r="2" spans="1:7" s="38" customFormat="1" ht="15" customHeight="1">
      <c r="A2" s="24" t="s">
        <v>142</v>
      </c>
      <c r="B2" s="24" t="s">
        <v>168</v>
      </c>
      <c r="C2" s="24"/>
      <c r="D2" s="24"/>
      <c r="E2" s="24"/>
      <c r="F2" s="37"/>
      <c r="G2" s="37"/>
    </row>
    <row r="3" spans="1:7" s="38" customFormat="1" ht="15" customHeight="1">
      <c r="A3" s="39"/>
      <c r="B3" s="39"/>
      <c r="C3" s="39"/>
      <c r="D3" s="40"/>
      <c r="E3" s="40"/>
      <c r="F3" s="40"/>
      <c r="G3" s="40"/>
    </row>
    <row r="4" spans="1:7" s="41" customFormat="1" ht="75.75" customHeight="1">
      <c r="A4" s="310" t="s">
        <v>16</v>
      </c>
      <c r="B4" s="269"/>
      <c r="C4" s="307" t="s">
        <v>92</v>
      </c>
      <c r="D4" s="308"/>
      <c r="E4" s="307" t="s">
        <v>205</v>
      </c>
      <c r="F4" s="309"/>
      <c r="G4" s="309"/>
    </row>
    <row r="5" spans="1:7" s="41" customFormat="1" ht="27" customHeight="1">
      <c r="A5" s="311"/>
      <c r="B5" s="271"/>
      <c r="C5" s="301" t="s">
        <v>33</v>
      </c>
      <c r="D5" s="301" t="s">
        <v>49</v>
      </c>
      <c r="E5" s="301" t="s">
        <v>33</v>
      </c>
      <c r="F5" s="303" t="s">
        <v>31</v>
      </c>
      <c r="G5" s="304"/>
    </row>
    <row r="6" spans="1:7" s="41" customFormat="1" ht="120">
      <c r="A6" s="312"/>
      <c r="B6" s="273"/>
      <c r="C6" s="302"/>
      <c r="D6" s="302"/>
      <c r="E6" s="302"/>
      <c r="F6" s="43" t="s">
        <v>32</v>
      </c>
      <c r="G6" s="42" t="s">
        <v>89</v>
      </c>
    </row>
    <row r="7" spans="1:7" s="38" customFormat="1" ht="23.25" customHeight="1">
      <c r="A7" s="250" t="s">
        <v>17</v>
      </c>
      <c r="B7" s="264"/>
      <c r="C7" s="208">
        <v>15807</v>
      </c>
      <c r="D7" s="208">
        <v>5264</v>
      </c>
      <c r="E7" s="209">
        <v>15409.7</v>
      </c>
      <c r="F7" s="210">
        <v>12992.6</v>
      </c>
      <c r="G7" s="211">
        <v>1359.8</v>
      </c>
    </row>
    <row r="8" spans="1:7" s="38" customFormat="1" ht="23.25" customHeight="1">
      <c r="A8" s="252" t="s">
        <v>0</v>
      </c>
      <c r="B8" s="253"/>
      <c r="C8" s="212">
        <v>1341</v>
      </c>
      <c r="D8" s="212">
        <v>450</v>
      </c>
      <c r="E8" s="213">
        <v>2338.1</v>
      </c>
      <c r="F8" s="214">
        <v>2126.1</v>
      </c>
      <c r="G8" s="215">
        <v>127.1</v>
      </c>
    </row>
    <row r="9" spans="1:7" s="38" customFormat="1" ht="23.25" customHeight="1">
      <c r="A9" s="252" t="s">
        <v>1</v>
      </c>
      <c r="B9" s="253"/>
      <c r="C9" s="206">
        <v>543</v>
      </c>
      <c r="D9" s="206">
        <v>201</v>
      </c>
      <c r="E9" s="213">
        <v>510.6</v>
      </c>
      <c r="F9" s="214">
        <v>413.5</v>
      </c>
      <c r="G9" s="215">
        <v>41.3</v>
      </c>
    </row>
    <row r="10" spans="1:7" s="38" customFormat="1" ht="23.25" customHeight="1">
      <c r="A10" s="252" t="s">
        <v>2</v>
      </c>
      <c r="B10" s="253"/>
      <c r="C10" s="206">
        <v>432</v>
      </c>
      <c r="D10" s="206">
        <v>177</v>
      </c>
      <c r="E10" s="213">
        <v>318.3</v>
      </c>
      <c r="F10" s="214">
        <v>254.4</v>
      </c>
      <c r="G10" s="215">
        <v>33.799999999999997</v>
      </c>
    </row>
    <row r="11" spans="1:7" s="38" customFormat="1" ht="23.25" customHeight="1">
      <c r="A11" s="252" t="s">
        <v>3</v>
      </c>
      <c r="B11" s="253"/>
      <c r="C11" s="206">
        <v>236</v>
      </c>
      <c r="D11" s="206">
        <v>91</v>
      </c>
      <c r="E11" s="213">
        <v>180.7</v>
      </c>
      <c r="F11" s="214">
        <v>148.5</v>
      </c>
      <c r="G11" s="215">
        <v>17.399999999999999</v>
      </c>
    </row>
    <row r="12" spans="1:7" s="38" customFormat="1" ht="23.25" customHeight="1">
      <c r="A12" s="252" t="s">
        <v>4</v>
      </c>
      <c r="B12" s="253"/>
      <c r="C12" s="206">
        <v>625</v>
      </c>
      <c r="D12" s="206">
        <v>214</v>
      </c>
      <c r="E12" s="161">
        <v>612.79999999999995</v>
      </c>
      <c r="F12" s="213">
        <v>512.79999999999995</v>
      </c>
      <c r="G12" s="216">
        <v>50.9</v>
      </c>
    </row>
    <row r="13" spans="1:7" s="38" customFormat="1" ht="23.25" customHeight="1">
      <c r="A13" s="252" t="s">
        <v>5</v>
      </c>
      <c r="B13" s="253"/>
      <c r="C13" s="206">
        <v>1728</v>
      </c>
      <c r="D13" s="206">
        <v>668</v>
      </c>
      <c r="E13" s="161">
        <v>1499.8</v>
      </c>
      <c r="F13" s="213">
        <v>1204.4000000000001</v>
      </c>
      <c r="G13" s="216">
        <v>168</v>
      </c>
    </row>
    <row r="14" spans="1:7" s="38" customFormat="1" ht="23.25" customHeight="1">
      <c r="A14" s="252" t="s">
        <v>6</v>
      </c>
      <c r="B14" s="253"/>
      <c r="C14" s="206">
        <v>4937</v>
      </c>
      <c r="D14" s="206">
        <v>1209</v>
      </c>
      <c r="E14" s="161">
        <v>5172.8999999999996</v>
      </c>
      <c r="F14" s="213">
        <v>4444.5</v>
      </c>
      <c r="G14" s="216">
        <v>409.6</v>
      </c>
    </row>
    <row r="15" spans="1:7" s="38" customFormat="1" ht="23.25" customHeight="1">
      <c r="A15" s="252" t="s">
        <v>7</v>
      </c>
      <c r="B15" s="253"/>
      <c r="C15" s="206">
        <v>235</v>
      </c>
      <c r="D15" s="206">
        <v>100</v>
      </c>
      <c r="E15" s="161">
        <v>155.69999999999999</v>
      </c>
      <c r="F15" s="213">
        <v>111</v>
      </c>
      <c r="G15" s="216">
        <v>25.9</v>
      </c>
    </row>
    <row r="16" spans="1:7" s="38" customFormat="1" ht="23.25" customHeight="1">
      <c r="A16" s="252" t="s">
        <v>8</v>
      </c>
      <c r="B16" s="253"/>
      <c r="C16" s="206">
        <v>563</v>
      </c>
      <c r="D16" s="206">
        <v>208</v>
      </c>
      <c r="E16" s="161">
        <v>363.2</v>
      </c>
      <c r="F16" s="213">
        <v>292.8</v>
      </c>
      <c r="G16" s="216">
        <v>37.9</v>
      </c>
    </row>
    <row r="17" spans="1:7" s="38" customFormat="1" ht="23.25" customHeight="1">
      <c r="A17" s="252" t="s">
        <v>9</v>
      </c>
      <c r="B17" s="253"/>
      <c r="C17" s="206">
        <v>301</v>
      </c>
      <c r="D17" s="206">
        <v>114</v>
      </c>
      <c r="E17" s="161">
        <v>260.60000000000002</v>
      </c>
      <c r="F17" s="213">
        <v>212.4</v>
      </c>
      <c r="G17" s="216">
        <v>27.9</v>
      </c>
    </row>
    <row r="18" spans="1:7" s="38" customFormat="1" ht="23.25" customHeight="1">
      <c r="A18" s="252" t="s">
        <v>10</v>
      </c>
      <c r="B18" s="253"/>
      <c r="C18" s="206">
        <v>869</v>
      </c>
      <c r="D18" s="206">
        <v>311</v>
      </c>
      <c r="E18" s="161">
        <v>814.9</v>
      </c>
      <c r="F18" s="213">
        <v>682</v>
      </c>
      <c r="G18" s="216">
        <v>81.5</v>
      </c>
    </row>
    <row r="19" spans="1:7" s="38" customFormat="1" ht="23.25" customHeight="1">
      <c r="A19" s="252" t="s">
        <v>11</v>
      </c>
      <c r="B19" s="253"/>
      <c r="C19" s="206">
        <v>1615</v>
      </c>
      <c r="D19" s="206">
        <v>633</v>
      </c>
      <c r="E19" s="161">
        <v>1325.9</v>
      </c>
      <c r="F19" s="213">
        <v>1081.8</v>
      </c>
      <c r="G19" s="216">
        <v>137.5</v>
      </c>
    </row>
    <row r="20" spans="1:7" s="38" customFormat="1" ht="23.25" customHeight="1">
      <c r="A20" s="252" t="s">
        <v>12</v>
      </c>
      <c r="B20" s="253"/>
      <c r="C20" s="206">
        <v>309</v>
      </c>
      <c r="D20" s="206">
        <v>115</v>
      </c>
      <c r="E20" s="161">
        <v>256.10000000000002</v>
      </c>
      <c r="F20" s="213">
        <v>222</v>
      </c>
      <c r="G20" s="216">
        <v>17.100000000000001</v>
      </c>
    </row>
    <row r="21" spans="1:7" s="38" customFormat="1" ht="23.25" customHeight="1">
      <c r="A21" s="252" t="s">
        <v>13</v>
      </c>
      <c r="B21" s="253"/>
      <c r="C21" s="206">
        <v>397</v>
      </c>
      <c r="D21" s="206">
        <v>173</v>
      </c>
      <c r="E21" s="161">
        <v>293.10000000000002</v>
      </c>
      <c r="F21" s="213">
        <v>234.9</v>
      </c>
      <c r="G21" s="216">
        <v>34.4</v>
      </c>
    </row>
    <row r="22" spans="1:7" s="38" customFormat="1" ht="23.25" customHeight="1">
      <c r="A22" s="252" t="s">
        <v>14</v>
      </c>
      <c r="B22" s="253"/>
      <c r="C22" s="206">
        <v>986</v>
      </c>
      <c r="D22" s="206">
        <v>397</v>
      </c>
      <c r="E22" s="213">
        <v>780.7</v>
      </c>
      <c r="F22" s="217">
        <v>616.9</v>
      </c>
      <c r="G22" s="216">
        <v>87</v>
      </c>
    </row>
    <row r="23" spans="1:7" s="38" customFormat="1" ht="23.25" customHeight="1">
      <c r="A23" s="254" t="s">
        <v>15</v>
      </c>
      <c r="B23" s="253"/>
      <c r="C23" s="206">
        <v>690</v>
      </c>
      <c r="D23" s="206">
        <v>203</v>
      </c>
      <c r="E23" s="213">
        <v>526.1</v>
      </c>
      <c r="F23" s="242">
        <v>434.4</v>
      </c>
      <c r="G23" s="216">
        <v>62.4</v>
      </c>
    </row>
    <row r="24" spans="1:7" ht="15" customHeight="1">
      <c r="A24" s="313"/>
      <c r="B24" s="263"/>
      <c r="C24" s="12"/>
      <c r="D24" s="12"/>
      <c r="E24" s="12"/>
      <c r="F24" s="12"/>
      <c r="G24" s="12"/>
    </row>
    <row r="25" spans="1:7" ht="17.100000000000001" customHeight="1">
      <c r="A25" s="305" t="s">
        <v>220</v>
      </c>
      <c r="B25" s="305"/>
      <c r="C25" s="306"/>
      <c r="D25" s="306"/>
      <c r="E25" s="306"/>
      <c r="F25" s="306"/>
    </row>
    <row r="26" spans="1:7" s="4" customFormat="1" ht="18" customHeight="1">
      <c r="A26" s="244" t="s">
        <v>221</v>
      </c>
      <c r="B26" s="244"/>
      <c r="C26" s="244"/>
      <c r="D26" s="244"/>
      <c r="E26" s="244"/>
      <c r="F26" s="244"/>
    </row>
    <row r="30" spans="1:7">
      <c r="E30" s="52"/>
      <c r="F30" s="52"/>
      <c r="G30" s="52"/>
    </row>
  </sheetData>
  <mergeCells count="27">
    <mergeCell ref="A21:B21"/>
    <mergeCell ref="A22:B22"/>
    <mergeCell ref="A23:B23"/>
    <mergeCell ref="A24:B24"/>
    <mergeCell ref="A7:B7"/>
    <mergeCell ref="A8:B8"/>
    <mergeCell ref="A9:B9"/>
    <mergeCell ref="A15:B15"/>
    <mergeCell ref="A16:B16"/>
    <mergeCell ref="A17:B17"/>
    <mergeCell ref="A14:B14"/>
    <mergeCell ref="E5:E6"/>
    <mergeCell ref="F5:G5"/>
    <mergeCell ref="A25:F25"/>
    <mergeCell ref="A26:F26"/>
    <mergeCell ref="C4:D4"/>
    <mergeCell ref="E4:G4"/>
    <mergeCell ref="C5:C6"/>
    <mergeCell ref="A18:B18"/>
    <mergeCell ref="A19:B19"/>
    <mergeCell ref="A20:B20"/>
    <mergeCell ref="D5:D6"/>
    <mergeCell ref="A10:B10"/>
    <mergeCell ref="A11:B11"/>
    <mergeCell ref="A12:B12"/>
    <mergeCell ref="A13:B13"/>
    <mergeCell ref="A4:B6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92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9"/>
  <sheetViews>
    <sheetView view="pageBreakPreview" zoomScaleNormal="100" zoomScaleSheetLayoutView="100" workbookViewId="0"/>
  </sheetViews>
  <sheetFormatPr defaultRowHeight="12.75"/>
  <cols>
    <col min="1" max="1" width="15.7109375" style="11" customWidth="1"/>
    <col min="2" max="2" width="6.7109375" style="11" customWidth="1"/>
    <col min="3" max="5" width="14.7109375" style="1" customWidth="1"/>
    <col min="6" max="6" width="15.85546875" style="1" customWidth="1"/>
    <col min="7" max="7" width="15.7109375" style="1" customWidth="1"/>
    <col min="8" max="8" width="9.5703125" style="1" bestFit="1" customWidth="1"/>
    <col min="9" max="9" width="11.7109375" style="1" customWidth="1"/>
    <col min="10" max="16384" width="9.140625" style="1"/>
  </cols>
  <sheetData>
    <row r="1" spans="1:10" s="23" customFormat="1" ht="15" customHeight="1">
      <c r="A1" s="22" t="s">
        <v>198</v>
      </c>
      <c r="B1" s="136" t="s">
        <v>150</v>
      </c>
      <c r="C1" s="22"/>
      <c r="D1" s="22"/>
      <c r="E1" s="22"/>
      <c r="F1" s="22"/>
    </row>
    <row r="2" spans="1:10" s="23" customFormat="1" ht="15" customHeight="1">
      <c r="A2" s="22" t="s">
        <v>151</v>
      </c>
      <c r="B2" s="136" t="s">
        <v>169</v>
      </c>
      <c r="C2" s="22"/>
      <c r="D2" s="22"/>
      <c r="E2" s="22"/>
      <c r="F2" s="22"/>
    </row>
    <row r="3" spans="1:10" s="23" customFormat="1" ht="15" customHeight="1">
      <c r="A3" s="24" t="s">
        <v>141</v>
      </c>
      <c r="B3" s="24" t="s">
        <v>210</v>
      </c>
      <c r="C3" s="24"/>
      <c r="D3" s="24"/>
      <c r="E3" s="24"/>
      <c r="F3" s="24"/>
    </row>
    <row r="4" spans="1:10" s="23" customFormat="1" ht="15" customHeight="1">
      <c r="A4" s="24"/>
      <c r="B4" s="393" t="s">
        <v>211</v>
      </c>
      <c r="C4" s="24"/>
      <c r="D4" s="24"/>
      <c r="E4" s="24"/>
      <c r="F4" s="24"/>
    </row>
    <row r="5" spans="1:10" s="23" customFormat="1" ht="15" customHeight="1">
      <c r="A5" s="34"/>
      <c r="C5" s="34"/>
      <c r="D5" s="34"/>
      <c r="E5" s="34"/>
      <c r="F5" s="34"/>
      <c r="G5" s="34"/>
    </row>
    <row r="6" spans="1:10" s="31" customFormat="1" ht="99.75" customHeight="1">
      <c r="A6" s="255" t="s">
        <v>18</v>
      </c>
      <c r="B6" s="269"/>
      <c r="C6" s="315" t="s">
        <v>39</v>
      </c>
      <c r="D6" s="26" t="s">
        <v>40</v>
      </c>
      <c r="E6" s="26" t="s">
        <v>47</v>
      </c>
      <c r="F6" s="25" t="s">
        <v>41</v>
      </c>
      <c r="G6" s="45"/>
    </row>
    <row r="7" spans="1:10" s="23" customFormat="1" ht="26.25" customHeight="1">
      <c r="A7" s="318"/>
      <c r="B7" s="273"/>
      <c r="C7" s="295"/>
      <c r="D7" s="314" t="s">
        <v>38</v>
      </c>
      <c r="E7" s="296"/>
      <c r="F7" s="296"/>
      <c r="G7" s="45"/>
    </row>
    <row r="8" spans="1:10" s="28" customFormat="1" ht="27" customHeight="1">
      <c r="A8" s="250" t="s">
        <v>17</v>
      </c>
      <c r="B8" s="264"/>
      <c r="C8" s="218">
        <v>778662.8</v>
      </c>
      <c r="D8" s="219">
        <v>13</v>
      </c>
      <c r="E8" s="220">
        <v>2.8</v>
      </c>
      <c r="F8" s="221">
        <v>84.2</v>
      </c>
      <c r="G8" s="46"/>
      <c r="H8" s="47"/>
      <c r="I8" s="27"/>
      <c r="J8" s="27"/>
    </row>
    <row r="9" spans="1:10" s="23" customFormat="1" ht="24.95" customHeight="1">
      <c r="A9" s="316" t="s">
        <v>0</v>
      </c>
      <c r="B9" s="253"/>
      <c r="C9" s="222">
        <v>43876.6</v>
      </c>
      <c r="D9" s="223">
        <v>7.5</v>
      </c>
      <c r="E9" s="222">
        <v>2.1</v>
      </c>
      <c r="F9" s="224">
        <v>90.4</v>
      </c>
      <c r="G9" s="46"/>
      <c r="H9" s="27"/>
      <c r="I9" s="29"/>
      <c r="J9" s="27"/>
    </row>
    <row r="10" spans="1:10" s="23" customFormat="1" ht="24.95" customHeight="1">
      <c r="A10" s="316" t="s">
        <v>1</v>
      </c>
      <c r="B10" s="253"/>
      <c r="C10" s="222">
        <v>38650.6</v>
      </c>
      <c r="D10" s="223">
        <v>9.8000000000000007</v>
      </c>
      <c r="E10" s="222">
        <v>2.8</v>
      </c>
      <c r="F10" s="224">
        <v>87.4</v>
      </c>
      <c r="G10" s="46"/>
      <c r="H10" s="27"/>
      <c r="I10" s="29"/>
      <c r="J10" s="27"/>
    </row>
    <row r="11" spans="1:10" s="23" customFormat="1" ht="24.95" customHeight="1">
      <c r="A11" s="316" t="s">
        <v>2</v>
      </c>
      <c r="B11" s="253"/>
      <c r="C11" s="222">
        <v>29409.599999999999</v>
      </c>
      <c r="D11" s="223">
        <v>30.4</v>
      </c>
      <c r="E11" s="222">
        <v>6.5</v>
      </c>
      <c r="F11" s="224">
        <v>63.1</v>
      </c>
      <c r="G11" s="46"/>
      <c r="H11" s="27"/>
      <c r="I11" s="29"/>
      <c r="J11" s="27"/>
    </row>
    <row r="12" spans="1:10" s="23" customFormat="1" ht="24.95" customHeight="1">
      <c r="A12" s="316" t="s">
        <v>3</v>
      </c>
      <c r="B12" s="253"/>
      <c r="C12" s="222">
        <v>5995.2</v>
      </c>
      <c r="D12" s="223">
        <v>18.5</v>
      </c>
      <c r="E12" s="222">
        <v>2.2999999999999998</v>
      </c>
      <c r="F12" s="224">
        <v>79.2</v>
      </c>
      <c r="G12" s="46"/>
      <c r="H12" s="27"/>
      <c r="I12" s="29"/>
      <c r="J12" s="27"/>
    </row>
    <row r="13" spans="1:10" s="23" customFormat="1" ht="24.95" customHeight="1">
      <c r="A13" s="316" t="s">
        <v>4</v>
      </c>
      <c r="B13" s="253"/>
      <c r="C13" s="222">
        <v>28781.599999999999</v>
      </c>
      <c r="D13" s="223">
        <v>10.7</v>
      </c>
      <c r="E13" s="222">
        <v>2.5</v>
      </c>
      <c r="F13" s="224">
        <v>86.8</v>
      </c>
      <c r="G13" s="46"/>
      <c r="H13" s="27"/>
      <c r="I13" s="29"/>
      <c r="J13" s="27"/>
    </row>
    <row r="14" spans="1:10" s="23" customFormat="1" ht="24.95" customHeight="1">
      <c r="A14" s="316" t="s">
        <v>5</v>
      </c>
      <c r="B14" s="253"/>
      <c r="C14" s="222">
        <v>74529.399999999994</v>
      </c>
      <c r="D14" s="223">
        <v>11.6</v>
      </c>
      <c r="E14" s="222">
        <v>3.9</v>
      </c>
      <c r="F14" s="224">
        <v>84.5</v>
      </c>
      <c r="G14" s="46"/>
      <c r="H14" s="27"/>
      <c r="I14" s="29"/>
      <c r="J14" s="27"/>
    </row>
    <row r="15" spans="1:10" s="23" customFormat="1" ht="24.95" customHeight="1">
      <c r="A15" s="316" t="s">
        <v>6</v>
      </c>
      <c r="B15" s="253"/>
      <c r="C15" s="222">
        <v>288427.90000000002</v>
      </c>
      <c r="D15" s="223">
        <v>10.9</v>
      </c>
      <c r="E15" s="222">
        <v>3.1</v>
      </c>
      <c r="F15" s="224">
        <v>86</v>
      </c>
      <c r="G15" s="46"/>
      <c r="H15" s="27"/>
      <c r="I15" s="29"/>
      <c r="J15" s="27"/>
    </row>
    <row r="16" spans="1:10" s="23" customFormat="1" ht="24.95" customHeight="1">
      <c r="A16" s="316" t="s">
        <v>7</v>
      </c>
      <c r="B16" s="253"/>
      <c r="C16" s="222">
        <v>9639.5</v>
      </c>
      <c r="D16" s="223">
        <v>5.5</v>
      </c>
      <c r="E16" s="222">
        <v>2.9</v>
      </c>
      <c r="F16" s="224">
        <v>91.6</v>
      </c>
      <c r="G16" s="46"/>
      <c r="H16" s="27"/>
      <c r="I16" s="29"/>
      <c r="J16" s="27"/>
    </row>
    <row r="17" spans="1:10" s="23" customFormat="1" ht="24.95" customHeight="1">
      <c r="A17" s="316" t="s">
        <v>8</v>
      </c>
      <c r="B17" s="253"/>
      <c r="C17" s="222">
        <v>20158.2</v>
      </c>
      <c r="D17" s="223">
        <v>21.3</v>
      </c>
      <c r="E17" s="222">
        <v>1.6</v>
      </c>
      <c r="F17" s="224">
        <v>77.099999999999994</v>
      </c>
      <c r="G17" s="46"/>
      <c r="H17" s="27"/>
      <c r="I17" s="29"/>
      <c r="J17" s="27"/>
    </row>
    <row r="18" spans="1:10" s="23" customFormat="1" ht="24.95" customHeight="1">
      <c r="A18" s="316" t="s">
        <v>9</v>
      </c>
      <c r="B18" s="253"/>
      <c r="C18" s="224">
        <v>11744.7</v>
      </c>
      <c r="D18" s="225">
        <v>22.2</v>
      </c>
      <c r="E18" s="225">
        <v>1.9</v>
      </c>
      <c r="F18" s="226">
        <v>75.900000000000006</v>
      </c>
      <c r="G18" s="46"/>
      <c r="H18" s="27"/>
      <c r="I18" s="29"/>
      <c r="J18" s="27"/>
    </row>
    <row r="19" spans="1:10" s="23" customFormat="1" ht="24.95" customHeight="1">
      <c r="A19" s="316" t="s">
        <v>10</v>
      </c>
      <c r="B19" s="253"/>
      <c r="C19" s="224">
        <v>44009.4</v>
      </c>
      <c r="D19" s="225">
        <v>12</v>
      </c>
      <c r="E19" s="225">
        <v>1.3</v>
      </c>
      <c r="F19" s="226">
        <v>86.7</v>
      </c>
      <c r="G19" s="46"/>
      <c r="H19" s="27"/>
      <c r="I19" s="29"/>
      <c r="J19" s="27"/>
    </row>
    <row r="20" spans="1:10" s="23" customFormat="1" ht="24.95" customHeight="1">
      <c r="A20" s="316" t="s">
        <v>11</v>
      </c>
      <c r="B20" s="253"/>
      <c r="C20" s="224">
        <v>68402.8</v>
      </c>
      <c r="D20" s="225">
        <v>9.8000000000000007</v>
      </c>
      <c r="E20" s="225">
        <v>0.8</v>
      </c>
      <c r="F20" s="227">
        <v>89.4</v>
      </c>
      <c r="G20" s="46"/>
      <c r="H20" s="27"/>
      <c r="I20" s="29"/>
      <c r="J20" s="27"/>
    </row>
    <row r="21" spans="1:10" s="23" customFormat="1" ht="24.95" customHeight="1">
      <c r="A21" s="316" t="s">
        <v>12</v>
      </c>
      <c r="B21" s="253"/>
      <c r="C21" s="224">
        <v>15030.6</v>
      </c>
      <c r="D21" s="225">
        <v>7.8</v>
      </c>
      <c r="E21" s="225">
        <v>1.8</v>
      </c>
      <c r="F21" s="227">
        <v>90.4</v>
      </c>
      <c r="G21" s="46"/>
      <c r="H21" s="27"/>
      <c r="I21" s="29"/>
      <c r="J21" s="27"/>
    </row>
    <row r="22" spans="1:10" s="23" customFormat="1" ht="24.95" customHeight="1">
      <c r="A22" s="316" t="s">
        <v>13</v>
      </c>
      <c r="B22" s="253"/>
      <c r="C22" s="224">
        <v>6100.6</v>
      </c>
      <c r="D22" s="225">
        <v>15.7</v>
      </c>
      <c r="E22" s="225">
        <v>3.5</v>
      </c>
      <c r="F22" s="227">
        <v>80.8</v>
      </c>
      <c r="G22" s="46"/>
      <c r="H22" s="27"/>
      <c r="I22" s="29"/>
      <c r="J22" s="27"/>
    </row>
    <row r="23" spans="1:10" s="23" customFormat="1" ht="24.95" customHeight="1">
      <c r="A23" s="316" t="s">
        <v>14</v>
      </c>
      <c r="B23" s="253"/>
      <c r="C23" s="224">
        <v>79920.7</v>
      </c>
      <c r="D23" s="225">
        <v>22.2</v>
      </c>
      <c r="E23" s="225">
        <v>3.8</v>
      </c>
      <c r="F23" s="227">
        <v>74</v>
      </c>
      <c r="G23" s="46"/>
      <c r="H23" s="27"/>
      <c r="I23" s="29"/>
      <c r="J23" s="27"/>
    </row>
    <row r="24" spans="1:10" s="23" customFormat="1" ht="24.95" customHeight="1">
      <c r="A24" s="317" t="s">
        <v>15</v>
      </c>
      <c r="B24" s="253"/>
      <c r="C24" s="224">
        <v>13985.4</v>
      </c>
      <c r="D24" s="225">
        <v>13.6</v>
      </c>
      <c r="E24" s="225">
        <v>0.5</v>
      </c>
      <c r="F24" s="227">
        <v>85.9</v>
      </c>
      <c r="G24" s="46"/>
      <c r="H24" s="27"/>
      <c r="I24" s="29"/>
      <c r="J24" s="27"/>
    </row>
    <row r="25" spans="1:10" ht="15.95" customHeight="1">
      <c r="A25" s="262"/>
      <c r="B25" s="263"/>
      <c r="C25" s="5"/>
      <c r="D25" s="5"/>
      <c r="E25" s="5"/>
      <c r="F25" s="5"/>
    </row>
    <row r="26" spans="1:10" ht="24" customHeight="1">
      <c r="A26" s="280" t="s">
        <v>222</v>
      </c>
      <c r="B26" s="280"/>
      <c r="C26" s="280"/>
      <c r="D26" s="280"/>
      <c r="E26" s="280"/>
      <c r="F26" s="280"/>
    </row>
    <row r="27" spans="1:10" s="4" customFormat="1" ht="16.5" customHeight="1">
      <c r="A27" s="319" t="s">
        <v>125</v>
      </c>
      <c r="B27" s="319"/>
      <c r="C27" s="319"/>
      <c r="D27" s="319"/>
      <c r="E27" s="319"/>
      <c r="F27" s="319"/>
    </row>
    <row r="29" spans="1:10">
      <c r="C29" s="5"/>
    </row>
  </sheetData>
  <mergeCells count="23">
    <mergeCell ref="A27:F27"/>
    <mergeCell ref="A26:F26"/>
    <mergeCell ref="A19:B19"/>
    <mergeCell ref="A20:B20"/>
    <mergeCell ref="A21:B21"/>
    <mergeCell ref="A22:B22"/>
    <mergeCell ref="A25:B25"/>
    <mergeCell ref="D7:F7"/>
    <mergeCell ref="C6:C7"/>
    <mergeCell ref="A11:B11"/>
    <mergeCell ref="A12:B12"/>
    <mergeCell ref="A24:B24"/>
    <mergeCell ref="A13:B13"/>
    <mergeCell ref="A14:B14"/>
    <mergeCell ref="A15:B15"/>
    <mergeCell ref="A6:B7"/>
    <mergeCell ref="A23:B23"/>
    <mergeCell ref="A16:B16"/>
    <mergeCell ref="A17:B17"/>
    <mergeCell ref="A18:B18"/>
    <mergeCell ref="A8:B8"/>
    <mergeCell ref="A9:B9"/>
    <mergeCell ref="A10:B10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9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7"/>
  <sheetViews>
    <sheetView view="pageBreakPreview" zoomScale="110" zoomScaleNormal="100" zoomScaleSheetLayoutView="110" workbookViewId="0"/>
  </sheetViews>
  <sheetFormatPr defaultRowHeight="12.75"/>
  <cols>
    <col min="1" max="1" width="15.7109375" customWidth="1"/>
    <col min="2" max="2" width="7.140625" customWidth="1"/>
    <col min="4" max="4" width="13.5703125" customWidth="1"/>
    <col min="6" max="6" width="13.5703125" customWidth="1"/>
    <col min="8" max="9" width="13.5703125" customWidth="1"/>
  </cols>
  <sheetData>
    <row r="1" spans="1:9" ht="16.5">
      <c r="A1" s="140" t="s">
        <v>199</v>
      </c>
      <c r="B1" s="156" t="s">
        <v>149</v>
      </c>
      <c r="C1" s="140"/>
      <c r="D1" s="140"/>
      <c r="E1" s="140"/>
      <c r="F1" s="140"/>
      <c r="G1" s="140"/>
      <c r="H1" s="85"/>
      <c r="I1" s="85"/>
    </row>
    <row r="2" spans="1:9" ht="15">
      <c r="A2" s="140" t="s">
        <v>145</v>
      </c>
      <c r="B2" s="140" t="s">
        <v>143</v>
      </c>
      <c r="C2" s="140"/>
      <c r="D2" s="140"/>
      <c r="E2" s="140"/>
      <c r="F2" s="140"/>
      <c r="G2" s="140"/>
      <c r="H2" s="85"/>
      <c r="I2" s="85"/>
    </row>
    <row r="3" spans="1:9" ht="18">
      <c r="A3" s="140" t="s">
        <v>146</v>
      </c>
      <c r="B3" s="157" t="s">
        <v>148</v>
      </c>
      <c r="C3" s="140"/>
      <c r="D3" s="140"/>
      <c r="E3" s="140"/>
      <c r="F3" s="140"/>
      <c r="G3" s="140"/>
      <c r="H3" s="85"/>
      <c r="I3" s="85"/>
    </row>
    <row r="4" spans="1:9" ht="15">
      <c r="A4" s="140" t="s">
        <v>145</v>
      </c>
      <c r="B4" s="157" t="s">
        <v>147</v>
      </c>
      <c r="C4" s="141"/>
      <c r="D4" s="141"/>
      <c r="E4" s="141"/>
      <c r="F4" s="141"/>
      <c r="G4" s="141"/>
      <c r="H4" s="85"/>
      <c r="I4" s="85"/>
    </row>
    <row r="5" spans="1:9">
      <c r="A5" s="85"/>
      <c r="B5" s="85"/>
      <c r="C5" s="85"/>
      <c r="D5" s="85"/>
      <c r="E5" s="85"/>
      <c r="F5" s="85"/>
      <c r="G5" s="85"/>
      <c r="H5" s="85"/>
      <c r="I5" s="85"/>
    </row>
    <row r="6" spans="1:9" ht="36.75" customHeight="1">
      <c r="A6" s="255" t="s">
        <v>18</v>
      </c>
      <c r="B6" s="269"/>
      <c r="C6" s="259" t="s">
        <v>101</v>
      </c>
      <c r="D6" s="261"/>
      <c r="E6" s="320" t="s">
        <v>102</v>
      </c>
      <c r="F6" s="320"/>
      <c r="G6" s="320" t="s">
        <v>103</v>
      </c>
      <c r="H6" s="320"/>
      <c r="I6" s="255" t="s">
        <v>212</v>
      </c>
    </row>
    <row r="7" spans="1:9" ht="99.75" customHeight="1">
      <c r="A7" s="322"/>
      <c r="B7" s="273"/>
      <c r="C7" s="33" t="s">
        <v>104</v>
      </c>
      <c r="D7" s="33" t="s">
        <v>105</v>
      </c>
      <c r="E7" s="33" t="s">
        <v>104</v>
      </c>
      <c r="F7" s="33" t="s">
        <v>105</v>
      </c>
      <c r="G7" s="33" t="s">
        <v>104</v>
      </c>
      <c r="H7" s="33" t="s">
        <v>105</v>
      </c>
      <c r="I7" s="321"/>
    </row>
    <row r="8" spans="1:9" ht="21.75" customHeight="1">
      <c r="A8" s="250" t="s">
        <v>17</v>
      </c>
      <c r="B8" s="264"/>
      <c r="C8" s="128">
        <v>25886</v>
      </c>
      <c r="D8" s="129">
        <v>26228761</v>
      </c>
      <c r="E8" s="130">
        <v>4416</v>
      </c>
      <c r="F8" s="130">
        <v>3742554</v>
      </c>
      <c r="G8" s="128">
        <v>4844</v>
      </c>
      <c r="H8" s="131">
        <v>14670625</v>
      </c>
      <c r="I8" s="132">
        <v>6038822</v>
      </c>
    </row>
    <row r="9" spans="1:9" ht="21.75" customHeight="1">
      <c r="A9" s="252" t="s">
        <v>0</v>
      </c>
      <c r="B9" s="253"/>
      <c r="C9" s="49">
        <v>1648</v>
      </c>
      <c r="D9" s="32">
        <v>1661777</v>
      </c>
      <c r="E9" s="49">
        <v>293</v>
      </c>
      <c r="F9" s="49">
        <v>247704</v>
      </c>
      <c r="G9" s="49">
        <v>402</v>
      </c>
      <c r="H9" s="86">
        <v>1170530</v>
      </c>
      <c r="I9" s="87">
        <v>977646</v>
      </c>
    </row>
    <row r="10" spans="1:9" ht="21.75" customHeight="1">
      <c r="A10" s="252" t="s">
        <v>1</v>
      </c>
      <c r="B10" s="253"/>
      <c r="C10" s="49">
        <v>1911</v>
      </c>
      <c r="D10" s="32">
        <v>1895041</v>
      </c>
      <c r="E10" s="49">
        <v>334</v>
      </c>
      <c r="F10" s="49">
        <v>229792</v>
      </c>
      <c r="G10" s="49">
        <v>362</v>
      </c>
      <c r="H10" s="86">
        <v>1083627</v>
      </c>
      <c r="I10" s="87">
        <v>432236</v>
      </c>
    </row>
    <row r="11" spans="1:9" ht="21.75" customHeight="1">
      <c r="A11" s="252" t="s">
        <v>2</v>
      </c>
      <c r="B11" s="253"/>
      <c r="C11" s="49">
        <v>1070</v>
      </c>
      <c r="D11" s="32">
        <v>1144128</v>
      </c>
      <c r="E11" s="49">
        <v>164</v>
      </c>
      <c r="F11" s="49">
        <v>68417</v>
      </c>
      <c r="G11" s="49">
        <v>220</v>
      </c>
      <c r="H11" s="86">
        <v>470843</v>
      </c>
      <c r="I11" s="87">
        <v>146886</v>
      </c>
    </row>
    <row r="12" spans="1:9" ht="21.75" customHeight="1">
      <c r="A12" s="252" t="s">
        <v>3</v>
      </c>
      <c r="B12" s="253"/>
      <c r="C12" s="49">
        <v>561</v>
      </c>
      <c r="D12" s="32">
        <v>457208</v>
      </c>
      <c r="E12" s="49">
        <v>96</v>
      </c>
      <c r="F12" s="49">
        <v>110310</v>
      </c>
      <c r="G12" s="49">
        <v>104</v>
      </c>
      <c r="H12" s="86">
        <v>333763</v>
      </c>
      <c r="I12" s="87">
        <v>31076</v>
      </c>
    </row>
    <row r="13" spans="1:9" ht="21.75" customHeight="1">
      <c r="A13" s="252" t="s">
        <v>4</v>
      </c>
      <c r="B13" s="253"/>
      <c r="C13" s="49">
        <v>1948</v>
      </c>
      <c r="D13" s="32">
        <v>1544769</v>
      </c>
      <c r="E13" s="49">
        <v>272</v>
      </c>
      <c r="F13" s="49">
        <v>185332</v>
      </c>
      <c r="G13" s="49">
        <v>353</v>
      </c>
      <c r="H13" s="86">
        <v>873859</v>
      </c>
      <c r="I13" s="87">
        <v>50408</v>
      </c>
    </row>
    <row r="14" spans="1:9" ht="21.75" customHeight="1">
      <c r="A14" s="252" t="s">
        <v>5</v>
      </c>
      <c r="B14" s="253"/>
      <c r="C14" s="49">
        <v>2189</v>
      </c>
      <c r="D14" s="32">
        <v>1604234</v>
      </c>
      <c r="E14" s="49">
        <v>322</v>
      </c>
      <c r="F14" s="49">
        <v>187728</v>
      </c>
      <c r="G14" s="49">
        <v>473</v>
      </c>
      <c r="H14" s="86">
        <v>1186049</v>
      </c>
      <c r="I14" s="87">
        <v>276918</v>
      </c>
    </row>
    <row r="15" spans="1:9" ht="21.75" customHeight="1">
      <c r="A15" s="252" t="s">
        <v>6</v>
      </c>
      <c r="B15" s="253"/>
      <c r="C15" s="49">
        <v>4752</v>
      </c>
      <c r="D15" s="32">
        <v>5538834</v>
      </c>
      <c r="E15" s="49">
        <v>792</v>
      </c>
      <c r="F15" s="49">
        <v>946137</v>
      </c>
      <c r="G15" s="49">
        <v>589</v>
      </c>
      <c r="H15" s="86">
        <v>1961306</v>
      </c>
      <c r="I15" s="87">
        <v>2657016</v>
      </c>
    </row>
    <row r="16" spans="1:9" ht="21.75" customHeight="1">
      <c r="A16" s="252" t="s">
        <v>7</v>
      </c>
      <c r="B16" s="253"/>
      <c r="C16" s="49">
        <v>489</v>
      </c>
      <c r="D16" s="32">
        <v>580727</v>
      </c>
      <c r="E16" s="49">
        <v>119</v>
      </c>
      <c r="F16" s="49">
        <v>72387</v>
      </c>
      <c r="G16" s="49">
        <v>113</v>
      </c>
      <c r="H16" s="86">
        <v>429477</v>
      </c>
      <c r="I16" s="87">
        <v>193710</v>
      </c>
    </row>
    <row r="17" spans="1:9" ht="21.75" customHeight="1">
      <c r="A17" s="252" t="s">
        <v>8</v>
      </c>
      <c r="B17" s="253"/>
      <c r="C17" s="49">
        <v>1260</v>
      </c>
      <c r="D17" s="32">
        <v>1890358</v>
      </c>
      <c r="E17" s="49">
        <v>197</v>
      </c>
      <c r="F17" s="49">
        <v>112468</v>
      </c>
      <c r="G17" s="49">
        <v>227</v>
      </c>
      <c r="H17" s="86">
        <v>486931</v>
      </c>
      <c r="I17" s="87">
        <v>42559</v>
      </c>
    </row>
    <row r="18" spans="1:9" ht="21.75" customHeight="1">
      <c r="A18" s="252" t="s">
        <v>9</v>
      </c>
      <c r="B18" s="253"/>
      <c r="C18" s="49">
        <v>709</v>
      </c>
      <c r="D18" s="32">
        <v>658506</v>
      </c>
      <c r="E18" s="49">
        <v>144</v>
      </c>
      <c r="F18" s="49">
        <v>145742</v>
      </c>
      <c r="G18" s="49">
        <v>153</v>
      </c>
      <c r="H18" s="86">
        <v>682948</v>
      </c>
      <c r="I18" s="87">
        <v>20832</v>
      </c>
    </row>
    <row r="19" spans="1:9" ht="21.75" customHeight="1">
      <c r="A19" s="252" t="s">
        <v>10</v>
      </c>
      <c r="B19" s="253"/>
      <c r="C19" s="49">
        <v>1284</v>
      </c>
      <c r="D19" s="32">
        <v>1087462</v>
      </c>
      <c r="E19" s="49">
        <v>236</v>
      </c>
      <c r="F19" s="49">
        <v>165195</v>
      </c>
      <c r="G19" s="49">
        <v>242</v>
      </c>
      <c r="H19" s="86">
        <v>621515</v>
      </c>
      <c r="I19" s="87">
        <v>424795</v>
      </c>
    </row>
    <row r="20" spans="1:9" ht="21.75" customHeight="1">
      <c r="A20" s="252" t="s">
        <v>11</v>
      </c>
      <c r="B20" s="253"/>
      <c r="C20" s="49">
        <v>3175</v>
      </c>
      <c r="D20" s="32">
        <v>2287887</v>
      </c>
      <c r="E20" s="49">
        <v>483</v>
      </c>
      <c r="F20" s="49">
        <v>293650</v>
      </c>
      <c r="G20" s="49">
        <v>667</v>
      </c>
      <c r="H20" s="86">
        <v>2685502</v>
      </c>
      <c r="I20" s="87">
        <v>184997</v>
      </c>
    </row>
    <row r="21" spans="1:9" ht="21.75" customHeight="1">
      <c r="A21" s="252" t="s">
        <v>12</v>
      </c>
      <c r="B21" s="253"/>
      <c r="C21" s="49">
        <v>532</v>
      </c>
      <c r="D21" s="32">
        <v>414525</v>
      </c>
      <c r="E21" s="49">
        <v>99</v>
      </c>
      <c r="F21" s="49">
        <v>51419</v>
      </c>
      <c r="G21" s="49">
        <v>121</v>
      </c>
      <c r="H21" s="86">
        <v>222702</v>
      </c>
      <c r="I21" s="87">
        <v>88419</v>
      </c>
    </row>
    <row r="22" spans="1:9" ht="21.75" customHeight="1">
      <c r="A22" s="252" t="s">
        <v>13</v>
      </c>
      <c r="B22" s="253"/>
      <c r="C22" s="49">
        <v>516</v>
      </c>
      <c r="D22" s="32">
        <v>940370</v>
      </c>
      <c r="E22" s="49">
        <v>74</v>
      </c>
      <c r="F22" s="49">
        <v>62995</v>
      </c>
      <c r="G22" s="49">
        <v>117</v>
      </c>
      <c r="H22" s="86">
        <v>257182</v>
      </c>
      <c r="I22" s="87">
        <v>117661</v>
      </c>
    </row>
    <row r="23" spans="1:9" ht="21.75" customHeight="1">
      <c r="A23" s="252" t="s">
        <v>14</v>
      </c>
      <c r="B23" s="253"/>
      <c r="C23" s="49">
        <v>2949</v>
      </c>
      <c r="D23" s="32">
        <v>3849334</v>
      </c>
      <c r="E23" s="49">
        <v>610</v>
      </c>
      <c r="F23" s="49">
        <v>757159</v>
      </c>
      <c r="G23" s="49">
        <v>501</v>
      </c>
      <c r="H23" s="86">
        <v>1709299</v>
      </c>
      <c r="I23" s="87">
        <v>362597</v>
      </c>
    </row>
    <row r="24" spans="1:9" ht="21.75" customHeight="1">
      <c r="A24" s="254" t="s">
        <v>15</v>
      </c>
      <c r="B24" s="253"/>
      <c r="C24" s="49">
        <v>893</v>
      </c>
      <c r="D24" s="32">
        <v>673601</v>
      </c>
      <c r="E24" s="49">
        <v>181</v>
      </c>
      <c r="F24" s="49">
        <v>106119</v>
      </c>
      <c r="G24" s="49">
        <v>200</v>
      </c>
      <c r="H24" s="86">
        <v>495092</v>
      </c>
      <c r="I24" s="87">
        <v>31066</v>
      </c>
    </row>
    <row r="25" spans="1:9">
      <c r="A25" s="263"/>
      <c r="B25" s="263"/>
      <c r="C25" s="88"/>
      <c r="D25" s="88"/>
      <c r="E25" s="88"/>
      <c r="F25" s="88"/>
      <c r="G25" s="88"/>
      <c r="H25" s="88"/>
      <c r="I25" s="88"/>
    </row>
    <row r="26" spans="1:9" s="133" customFormat="1">
      <c r="A26" s="323" t="s">
        <v>224</v>
      </c>
      <c r="B26" s="263"/>
      <c r="C26" s="263"/>
      <c r="D26" s="263"/>
      <c r="E26" s="263"/>
      <c r="F26" s="263"/>
      <c r="G26" s="263"/>
      <c r="H26" s="263"/>
      <c r="I26" s="263"/>
    </row>
    <row r="27" spans="1:9" s="133" customFormat="1">
      <c r="A27" s="89" t="s">
        <v>223</v>
      </c>
      <c r="B27" s="89"/>
      <c r="C27" s="85"/>
      <c r="D27" s="85"/>
      <c r="E27" s="85"/>
      <c r="F27" s="85"/>
      <c r="G27" s="85"/>
      <c r="H27" s="85"/>
      <c r="I27" s="85"/>
    </row>
  </sheetData>
  <mergeCells count="24">
    <mergeCell ref="A26:I26"/>
    <mergeCell ref="A22:B22"/>
    <mergeCell ref="A23:B23"/>
    <mergeCell ref="A24:B24"/>
    <mergeCell ref="A25:B25"/>
    <mergeCell ref="A8:B8"/>
    <mergeCell ref="A9:B9"/>
    <mergeCell ref="A16:B16"/>
    <mergeCell ref="A17:B17"/>
    <mergeCell ref="A18:B18"/>
    <mergeCell ref="A20:B20"/>
    <mergeCell ref="A21:B21"/>
    <mergeCell ref="A10:B10"/>
    <mergeCell ref="A11:B11"/>
    <mergeCell ref="A12:B12"/>
    <mergeCell ref="A13:B13"/>
    <mergeCell ref="A14:B14"/>
    <mergeCell ref="A15:B15"/>
    <mergeCell ref="A19:B19"/>
    <mergeCell ref="C6:D6"/>
    <mergeCell ref="E6:F6"/>
    <mergeCell ref="G6:H6"/>
    <mergeCell ref="I6:I7"/>
    <mergeCell ref="A6:B7"/>
  </mergeCells>
  <pageMargins left="0.7" right="0.7" top="0.75" bottom="0.75" header="0.3" footer="0.3"/>
  <pageSetup paperSize="9" scale="8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28"/>
  <sheetViews>
    <sheetView view="pageBreakPreview" zoomScaleNormal="100" zoomScaleSheetLayoutView="100" workbookViewId="0"/>
  </sheetViews>
  <sheetFormatPr defaultRowHeight="12.75"/>
  <cols>
    <col min="1" max="1" width="15.7109375" style="16" customWidth="1"/>
    <col min="2" max="2" width="9.85546875" style="16" customWidth="1"/>
    <col min="3" max="3" width="8.42578125" style="7" customWidth="1"/>
    <col min="4" max="4" width="9.42578125" style="7" customWidth="1"/>
    <col min="5" max="5" width="10.42578125" style="7" customWidth="1"/>
    <col min="6" max="6" width="9.7109375" style="7" customWidth="1"/>
    <col min="7" max="7" width="8.85546875" style="7" customWidth="1"/>
    <col min="8" max="8" width="9.7109375" style="7" customWidth="1"/>
    <col min="9" max="9" width="10" style="7" customWidth="1"/>
    <col min="10" max="10" width="10.5703125" style="7" bestFit="1" customWidth="1"/>
    <col min="11" max="16384" width="9.140625" style="14"/>
  </cols>
  <sheetData>
    <row r="1" spans="1:11" s="38" customFormat="1" ht="15" customHeight="1">
      <c r="A1" s="139" t="s">
        <v>200</v>
      </c>
      <c r="B1" s="136" t="s">
        <v>170</v>
      </c>
      <c r="C1" s="139"/>
      <c r="D1" s="139"/>
      <c r="E1" s="139"/>
      <c r="F1" s="37"/>
      <c r="G1" s="37"/>
      <c r="H1" s="37"/>
      <c r="I1" s="37"/>
      <c r="J1" s="37"/>
    </row>
    <row r="2" spans="1:11" s="38" customFormat="1" ht="15" customHeight="1">
      <c r="A2" s="142" t="s">
        <v>142</v>
      </c>
      <c r="B2" s="142" t="s">
        <v>143</v>
      </c>
      <c r="C2" s="139"/>
      <c r="D2" s="139"/>
      <c r="E2" s="139"/>
      <c r="F2" s="37"/>
      <c r="G2" s="37"/>
      <c r="H2" s="37"/>
      <c r="I2" s="37"/>
      <c r="J2" s="37"/>
    </row>
    <row r="3" spans="1:11" s="38" customFormat="1" ht="15" customHeight="1">
      <c r="A3" s="24" t="s">
        <v>142</v>
      </c>
      <c r="B3" s="24" t="s">
        <v>171</v>
      </c>
      <c r="C3" s="24"/>
      <c r="D3" s="24"/>
      <c r="E3" s="24"/>
      <c r="F3" s="37"/>
      <c r="G3" s="37"/>
      <c r="H3" s="37"/>
      <c r="I3" s="37"/>
      <c r="J3" s="37"/>
    </row>
    <row r="4" spans="1:11" s="38" customFormat="1" ht="15" customHeight="1">
      <c r="A4" s="143" t="s">
        <v>144</v>
      </c>
      <c r="B4" s="165" t="s">
        <v>147</v>
      </c>
      <c r="C4" s="143"/>
      <c r="D4" s="143"/>
      <c r="E4" s="143"/>
      <c r="F4" s="37"/>
      <c r="G4" s="37"/>
      <c r="H4" s="37"/>
      <c r="I4" s="37"/>
      <c r="J4" s="37"/>
    </row>
    <row r="5" spans="1:11" s="18" customFormat="1" ht="9.75" customHeight="1">
      <c r="C5" s="17"/>
      <c r="D5" s="17"/>
      <c r="E5" s="17"/>
      <c r="F5" s="17"/>
      <c r="G5" s="17"/>
      <c r="H5" s="17"/>
      <c r="I5" s="17"/>
      <c r="J5" s="17"/>
    </row>
    <row r="6" spans="1:11" s="41" customFormat="1" ht="22.5" customHeight="1">
      <c r="A6" s="335" t="s">
        <v>18</v>
      </c>
      <c r="B6" s="269"/>
      <c r="C6" s="327" t="s">
        <v>34</v>
      </c>
      <c r="D6" s="327"/>
      <c r="E6" s="327"/>
      <c r="F6" s="327"/>
      <c r="G6" s="327"/>
      <c r="H6" s="328"/>
      <c r="I6" s="247" t="s">
        <v>93</v>
      </c>
      <c r="J6" s="324" t="s">
        <v>90</v>
      </c>
      <c r="K6" s="44"/>
    </row>
    <row r="7" spans="1:11" s="41" customFormat="1" ht="92.25" customHeight="1">
      <c r="A7" s="336"/>
      <c r="B7" s="271"/>
      <c r="C7" s="330" t="s">
        <v>128</v>
      </c>
      <c r="D7" s="331"/>
      <c r="E7" s="307" t="s">
        <v>213</v>
      </c>
      <c r="F7" s="308"/>
      <c r="G7" s="307" t="s">
        <v>36</v>
      </c>
      <c r="H7" s="308"/>
      <c r="I7" s="248"/>
      <c r="J7" s="325"/>
      <c r="K7" s="44"/>
    </row>
    <row r="8" spans="1:11" s="41" customFormat="1" ht="209.25" customHeight="1">
      <c r="A8" s="337"/>
      <c r="B8" s="273"/>
      <c r="C8" s="134" t="s">
        <v>22</v>
      </c>
      <c r="D8" s="111" t="s">
        <v>44</v>
      </c>
      <c r="E8" s="43" t="s">
        <v>22</v>
      </c>
      <c r="F8" s="43" t="s">
        <v>37</v>
      </c>
      <c r="G8" s="43" t="s">
        <v>22</v>
      </c>
      <c r="H8" s="43" t="s">
        <v>35</v>
      </c>
      <c r="I8" s="329"/>
      <c r="J8" s="326"/>
      <c r="K8" s="44"/>
    </row>
    <row r="9" spans="1:11" s="38" customFormat="1" ht="24" customHeight="1">
      <c r="A9" s="250" t="s">
        <v>17</v>
      </c>
      <c r="B9" s="264"/>
      <c r="C9" s="228">
        <f>SUM(C10:C25)</f>
        <v>2207</v>
      </c>
      <c r="D9" s="229">
        <f t="shared" ref="D9:J9" si="0">SUM(D10:D25)</f>
        <v>2105</v>
      </c>
      <c r="E9" s="229">
        <f t="shared" si="0"/>
        <v>14483937</v>
      </c>
      <c r="F9" s="229">
        <f t="shared" si="0"/>
        <v>8734261</v>
      </c>
      <c r="G9" s="229">
        <f t="shared" si="0"/>
        <v>100586</v>
      </c>
      <c r="H9" s="229">
        <f t="shared" si="0"/>
        <v>58713</v>
      </c>
      <c r="I9" s="228">
        <f t="shared" si="0"/>
        <v>6460</v>
      </c>
      <c r="J9" s="230">
        <f t="shared" si="0"/>
        <v>230828.79999999996</v>
      </c>
      <c r="K9" s="39"/>
    </row>
    <row r="10" spans="1:11" s="38" customFormat="1" ht="21.95" customHeight="1">
      <c r="A10" s="316" t="s">
        <v>0</v>
      </c>
      <c r="B10" s="253"/>
      <c r="C10" s="231">
        <v>142</v>
      </c>
      <c r="D10" s="232">
        <v>140</v>
      </c>
      <c r="E10" s="233">
        <v>825510</v>
      </c>
      <c r="F10" s="234">
        <v>387807</v>
      </c>
      <c r="G10" s="231">
        <v>6245</v>
      </c>
      <c r="H10" s="232">
        <v>4349</v>
      </c>
      <c r="I10" s="231">
        <v>850</v>
      </c>
      <c r="J10" s="127">
        <v>13940.3</v>
      </c>
    </row>
    <row r="11" spans="1:11" s="38" customFormat="1" ht="21.95" customHeight="1">
      <c r="A11" s="316" t="s">
        <v>1</v>
      </c>
      <c r="B11" s="253"/>
      <c r="C11" s="231">
        <v>135</v>
      </c>
      <c r="D11" s="232">
        <v>127</v>
      </c>
      <c r="E11" s="233">
        <v>647122</v>
      </c>
      <c r="F11" s="234">
        <v>378614</v>
      </c>
      <c r="G11" s="231">
        <v>5759</v>
      </c>
      <c r="H11" s="232">
        <v>4056</v>
      </c>
      <c r="I11" s="231">
        <v>175</v>
      </c>
      <c r="J11" s="127">
        <v>6581.8</v>
      </c>
    </row>
    <row r="12" spans="1:11" s="38" customFormat="1" ht="21.95" customHeight="1">
      <c r="A12" s="316" t="s">
        <v>2</v>
      </c>
      <c r="B12" s="253"/>
      <c r="C12" s="231">
        <v>188</v>
      </c>
      <c r="D12" s="232">
        <v>182</v>
      </c>
      <c r="E12" s="233">
        <v>1073860</v>
      </c>
      <c r="F12" s="234">
        <v>717660</v>
      </c>
      <c r="G12" s="231">
        <v>4552</v>
      </c>
      <c r="H12" s="232">
        <v>2694</v>
      </c>
      <c r="I12" s="231">
        <v>102</v>
      </c>
      <c r="J12" s="127">
        <v>9606.6</v>
      </c>
    </row>
    <row r="13" spans="1:11" s="38" customFormat="1" ht="21.95" customHeight="1">
      <c r="A13" s="316" t="s">
        <v>3</v>
      </c>
      <c r="B13" s="253"/>
      <c r="C13" s="231">
        <v>74</v>
      </c>
      <c r="D13" s="232">
        <v>73</v>
      </c>
      <c r="E13" s="233">
        <v>408678</v>
      </c>
      <c r="F13" s="234">
        <v>206755</v>
      </c>
      <c r="G13" s="231">
        <v>5599</v>
      </c>
      <c r="H13" s="232">
        <v>3988</v>
      </c>
      <c r="I13" s="231">
        <v>87</v>
      </c>
      <c r="J13" s="127">
        <v>12052</v>
      </c>
    </row>
    <row r="14" spans="1:11" s="38" customFormat="1" ht="21.95" customHeight="1">
      <c r="A14" s="316" t="s">
        <v>4</v>
      </c>
      <c r="B14" s="253"/>
      <c r="C14" s="231">
        <v>177</v>
      </c>
      <c r="D14" s="232">
        <v>165</v>
      </c>
      <c r="E14" s="233">
        <v>1441323</v>
      </c>
      <c r="F14" s="234">
        <v>834530</v>
      </c>
      <c r="G14" s="231">
        <v>6888</v>
      </c>
      <c r="H14" s="232">
        <v>2998</v>
      </c>
      <c r="I14" s="231">
        <v>160</v>
      </c>
      <c r="J14" s="127">
        <v>19796.7</v>
      </c>
    </row>
    <row r="15" spans="1:11" s="38" customFormat="1" ht="21.95" customHeight="1">
      <c r="A15" s="316" t="s">
        <v>5</v>
      </c>
      <c r="B15" s="253"/>
      <c r="C15" s="231">
        <v>146</v>
      </c>
      <c r="D15" s="232">
        <v>137</v>
      </c>
      <c r="E15" s="233">
        <v>881023</v>
      </c>
      <c r="F15" s="234">
        <v>650907</v>
      </c>
      <c r="G15" s="231">
        <v>5648</v>
      </c>
      <c r="H15" s="232">
        <v>2927</v>
      </c>
      <c r="I15" s="231">
        <v>1147</v>
      </c>
      <c r="J15" s="127">
        <v>22691.4</v>
      </c>
    </row>
    <row r="16" spans="1:11" s="38" customFormat="1" ht="21.95" customHeight="1">
      <c r="A16" s="316" t="s">
        <v>6</v>
      </c>
      <c r="B16" s="253"/>
      <c r="C16" s="231">
        <v>317</v>
      </c>
      <c r="D16" s="232">
        <v>295</v>
      </c>
      <c r="E16" s="233">
        <v>3096337</v>
      </c>
      <c r="F16" s="234">
        <v>1920727</v>
      </c>
      <c r="G16" s="231">
        <v>17650</v>
      </c>
      <c r="H16" s="232">
        <v>8343</v>
      </c>
      <c r="I16" s="231">
        <v>701</v>
      </c>
      <c r="J16" s="127">
        <v>36670</v>
      </c>
    </row>
    <row r="17" spans="1:10" s="38" customFormat="1" ht="21.95" customHeight="1">
      <c r="A17" s="316" t="s">
        <v>7</v>
      </c>
      <c r="B17" s="253"/>
      <c r="C17" s="231">
        <v>51</v>
      </c>
      <c r="D17" s="232">
        <v>50</v>
      </c>
      <c r="E17" s="233">
        <v>166747</v>
      </c>
      <c r="F17" s="234">
        <v>95074</v>
      </c>
      <c r="G17" s="231">
        <v>2111</v>
      </c>
      <c r="H17" s="232">
        <v>1570</v>
      </c>
      <c r="I17" s="231">
        <v>494</v>
      </c>
      <c r="J17" s="127">
        <v>4725.2</v>
      </c>
    </row>
    <row r="18" spans="1:10" s="38" customFormat="1" ht="21.95" customHeight="1">
      <c r="A18" s="316" t="s">
        <v>8</v>
      </c>
      <c r="B18" s="253"/>
      <c r="C18" s="231">
        <v>131</v>
      </c>
      <c r="D18" s="232">
        <v>119</v>
      </c>
      <c r="E18" s="233">
        <v>650245</v>
      </c>
      <c r="F18" s="234">
        <v>388731</v>
      </c>
      <c r="G18" s="231">
        <v>4008</v>
      </c>
      <c r="H18" s="232">
        <v>3008</v>
      </c>
      <c r="I18" s="231">
        <v>118</v>
      </c>
      <c r="J18" s="127">
        <v>9992.4</v>
      </c>
    </row>
    <row r="19" spans="1:10" s="38" customFormat="1" ht="21.95" customHeight="1">
      <c r="A19" s="316" t="s">
        <v>9</v>
      </c>
      <c r="B19" s="253"/>
      <c r="C19" s="231">
        <v>81</v>
      </c>
      <c r="D19" s="232">
        <v>78</v>
      </c>
      <c r="E19" s="233">
        <v>866462</v>
      </c>
      <c r="F19" s="234">
        <v>517483</v>
      </c>
      <c r="G19" s="231">
        <v>4866</v>
      </c>
      <c r="H19" s="232">
        <v>2950</v>
      </c>
      <c r="I19" s="231">
        <v>72</v>
      </c>
      <c r="J19" s="127">
        <v>3043</v>
      </c>
    </row>
    <row r="20" spans="1:10" s="38" customFormat="1" ht="21.95" customHeight="1">
      <c r="A20" s="316" t="s">
        <v>10</v>
      </c>
      <c r="B20" s="253"/>
      <c r="C20" s="231">
        <v>88</v>
      </c>
      <c r="D20" s="232">
        <v>86</v>
      </c>
      <c r="E20" s="233">
        <v>367178</v>
      </c>
      <c r="F20" s="234">
        <v>189317</v>
      </c>
      <c r="G20" s="231">
        <v>3780</v>
      </c>
      <c r="H20" s="232">
        <v>1841</v>
      </c>
      <c r="I20" s="231">
        <v>234</v>
      </c>
      <c r="J20" s="127">
        <v>8422.5</v>
      </c>
    </row>
    <row r="21" spans="1:10" s="38" customFormat="1" ht="21.95" customHeight="1">
      <c r="A21" s="316" t="s">
        <v>11</v>
      </c>
      <c r="B21" s="253"/>
      <c r="C21" s="231">
        <v>183</v>
      </c>
      <c r="D21" s="232">
        <v>181</v>
      </c>
      <c r="E21" s="233">
        <v>1108729</v>
      </c>
      <c r="F21" s="234">
        <v>570520</v>
      </c>
      <c r="G21" s="231">
        <v>11906</v>
      </c>
      <c r="H21" s="232">
        <v>6697</v>
      </c>
      <c r="I21" s="231">
        <v>316</v>
      </c>
      <c r="J21" s="127">
        <v>31584.5</v>
      </c>
    </row>
    <row r="22" spans="1:10" s="38" customFormat="1" ht="21.95" customHeight="1">
      <c r="A22" s="316" t="s">
        <v>12</v>
      </c>
      <c r="B22" s="253"/>
      <c r="C22" s="231">
        <v>82</v>
      </c>
      <c r="D22" s="232">
        <v>79</v>
      </c>
      <c r="E22" s="233">
        <v>793052</v>
      </c>
      <c r="F22" s="234">
        <v>657094</v>
      </c>
      <c r="G22" s="231">
        <v>3839</v>
      </c>
      <c r="H22" s="232">
        <v>1131</v>
      </c>
      <c r="I22" s="231">
        <v>59</v>
      </c>
      <c r="J22" s="127">
        <v>13436.4</v>
      </c>
    </row>
    <row r="23" spans="1:10" s="38" customFormat="1" ht="21.95" customHeight="1">
      <c r="A23" s="316" t="s">
        <v>13</v>
      </c>
      <c r="B23" s="253"/>
      <c r="C23" s="231">
        <v>80</v>
      </c>
      <c r="D23" s="232">
        <v>77</v>
      </c>
      <c r="E23" s="233">
        <v>390433</v>
      </c>
      <c r="F23" s="234">
        <v>212425</v>
      </c>
      <c r="G23" s="231">
        <v>2835</v>
      </c>
      <c r="H23" s="232">
        <v>2290</v>
      </c>
      <c r="I23" s="231">
        <v>56</v>
      </c>
      <c r="J23" s="127">
        <v>4306.3</v>
      </c>
    </row>
    <row r="24" spans="1:10" s="38" customFormat="1" ht="21.95" customHeight="1">
      <c r="A24" s="316" t="s">
        <v>14</v>
      </c>
      <c r="B24" s="253"/>
      <c r="C24" s="231">
        <v>233</v>
      </c>
      <c r="D24" s="232">
        <v>222</v>
      </c>
      <c r="E24" s="233">
        <v>1292204</v>
      </c>
      <c r="F24" s="234">
        <v>837601</v>
      </c>
      <c r="G24" s="231">
        <v>10452</v>
      </c>
      <c r="H24" s="232">
        <v>6088</v>
      </c>
      <c r="I24" s="231">
        <v>479</v>
      </c>
      <c r="J24" s="127">
        <v>23521.8</v>
      </c>
    </row>
    <row r="25" spans="1:10" s="38" customFormat="1" ht="21.95" customHeight="1">
      <c r="A25" s="317" t="s">
        <v>15</v>
      </c>
      <c r="B25" s="253"/>
      <c r="C25" s="231">
        <v>99</v>
      </c>
      <c r="D25" s="232">
        <v>94</v>
      </c>
      <c r="E25" s="233">
        <v>475034</v>
      </c>
      <c r="F25" s="234">
        <v>169016</v>
      </c>
      <c r="G25" s="231">
        <v>4448</v>
      </c>
      <c r="H25" s="232">
        <v>3783</v>
      </c>
      <c r="I25" s="231">
        <v>1410</v>
      </c>
      <c r="J25" s="127">
        <v>10457.9</v>
      </c>
    </row>
    <row r="26" spans="1:10" ht="15" customHeight="1">
      <c r="A26" s="334"/>
      <c r="B26" s="263"/>
      <c r="C26" s="166"/>
      <c r="D26" s="166"/>
      <c r="E26" s="166"/>
      <c r="F26" s="166"/>
      <c r="G26" s="166"/>
      <c r="H26" s="166"/>
      <c r="I26" s="166"/>
      <c r="J26" s="166"/>
    </row>
    <row r="27" spans="1:10" ht="14.25" customHeight="1">
      <c r="A27" s="332" t="s">
        <v>48</v>
      </c>
      <c r="B27" s="332"/>
      <c r="C27" s="333"/>
      <c r="D27" s="333"/>
      <c r="E27" s="333"/>
      <c r="F27" s="333"/>
      <c r="G27" s="333"/>
      <c r="H27" s="333"/>
      <c r="I27" s="333"/>
    </row>
    <row r="28" spans="1:10" ht="18.75" customHeight="1">
      <c r="A28" s="243" t="s">
        <v>225</v>
      </c>
      <c r="B28" s="243"/>
      <c r="C28" s="243"/>
      <c r="D28" s="243"/>
      <c r="E28" s="243"/>
      <c r="F28" s="243"/>
      <c r="G28" s="243"/>
      <c r="H28" s="243"/>
      <c r="I28" s="243"/>
    </row>
  </sheetData>
  <mergeCells count="27">
    <mergeCell ref="A9:B9"/>
    <mergeCell ref="A6:B8"/>
    <mergeCell ref="A20:B20"/>
    <mergeCell ref="A21:B21"/>
    <mergeCell ref="A22:B22"/>
    <mergeCell ref="A13:B13"/>
    <mergeCell ref="A10:B10"/>
    <mergeCell ref="A11:B11"/>
    <mergeCell ref="A12:B12"/>
    <mergeCell ref="A23:B23"/>
    <mergeCell ref="A14:B14"/>
    <mergeCell ref="A15:B15"/>
    <mergeCell ref="A16:B16"/>
    <mergeCell ref="A17:B17"/>
    <mergeCell ref="A18:B18"/>
    <mergeCell ref="A19:B19"/>
    <mergeCell ref="A28:I28"/>
    <mergeCell ref="A27:I27"/>
    <mergeCell ref="A26:B26"/>
    <mergeCell ref="A24:B24"/>
    <mergeCell ref="A25:B25"/>
    <mergeCell ref="J6:J8"/>
    <mergeCell ref="E7:F7"/>
    <mergeCell ref="G7:H7"/>
    <mergeCell ref="C6:H6"/>
    <mergeCell ref="I6:I8"/>
    <mergeCell ref="C7:D7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7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29"/>
  <sheetViews>
    <sheetView zoomScaleNormal="100" zoomScaleSheetLayoutView="100" workbookViewId="0"/>
  </sheetViews>
  <sheetFormatPr defaultRowHeight="12.75"/>
  <cols>
    <col min="1" max="1" width="15.7109375" style="57" customWidth="1"/>
    <col min="2" max="2" width="7.28515625" style="57" customWidth="1"/>
    <col min="3" max="3" width="7.42578125" style="57" customWidth="1"/>
    <col min="4" max="4" width="7.85546875" style="57" customWidth="1"/>
    <col min="5" max="5" width="8.5703125" style="57" customWidth="1"/>
    <col min="6" max="7" width="8.28515625" style="57" customWidth="1"/>
    <col min="8" max="8" width="7.28515625" style="58" customWidth="1"/>
    <col min="9" max="9" width="8.42578125" style="57" customWidth="1"/>
    <col min="10" max="10" width="8.140625" style="57" customWidth="1"/>
    <col min="11" max="11" width="7.7109375" style="57" customWidth="1"/>
    <col min="12" max="22" width="9.140625" style="57"/>
    <col min="23" max="23" width="10.28515625" style="57" customWidth="1"/>
    <col min="24" max="16384" width="9.140625" style="57"/>
  </cols>
  <sheetData>
    <row r="1" spans="1:31" s="19" customFormat="1" ht="20.100000000000001" customHeight="1">
      <c r="A1" s="55" t="s">
        <v>50</v>
      </c>
      <c r="B1" s="55"/>
    </row>
    <row r="2" spans="1:31" s="21" customFormat="1" ht="20.100000000000001" customHeight="1">
      <c r="A2" s="56" t="s">
        <v>51</v>
      </c>
      <c r="B2" s="56"/>
    </row>
    <row r="3" spans="1:31" ht="38.1" customHeight="1"/>
    <row r="4" spans="1:31" s="38" customFormat="1" ht="15" customHeight="1">
      <c r="A4" s="144" t="s">
        <v>201</v>
      </c>
      <c r="B4" s="155" t="s">
        <v>172</v>
      </c>
      <c r="C4" s="144"/>
      <c r="D4" s="144"/>
      <c r="E4" s="144"/>
      <c r="F4" s="144"/>
      <c r="G4" s="144"/>
      <c r="H4" s="144"/>
      <c r="I4" s="144"/>
      <c r="J4" s="144"/>
      <c r="K4" s="144"/>
    </row>
    <row r="5" spans="1:31" s="38" customFormat="1" ht="15" customHeight="1">
      <c r="A5" s="59" t="s">
        <v>141</v>
      </c>
      <c r="B5" s="59" t="s">
        <v>173</v>
      </c>
      <c r="C5" s="59"/>
      <c r="D5" s="59"/>
      <c r="E5" s="59"/>
      <c r="F5" s="59"/>
      <c r="G5" s="59"/>
      <c r="H5" s="59"/>
      <c r="I5" s="59"/>
      <c r="J5" s="59"/>
      <c r="K5" s="60"/>
    </row>
    <row r="6" spans="1:31" ht="15" customHeight="1">
      <c r="A6" s="61"/>
      <c r="B6" s="61"/>
      <c r="C6" s="62"/>
      <c r="D6" s="62"/>
      <c r="E6" s="62"/>
      <c r="F6" s="62"/>
      <c r="G6" s="62"/>
      <c r="H6" s="62"/>
      <c r="I6" s="62"/>
      <c r="J6" s="62"/>
      <c r="K6" s="62"/>
    </row>
    <row r="7" spans="1:31" s="41" customFormat="1" ht="19.5" customHeight="1">
      <c r="A7" s="268" t="s">
        <v>71</v>
      </c>
      <c r="B7" s="269"/>
      <c r="C7" s="340" t="s">
        <v>79</v>
      </c>
      <c r="D7" s="282" t="s">
        <v>80</v>
      </c>
      <c r="E7" s="283"/>
      <c r="F7" s="283"/>
      <c r="G7" s="283"/>
      <c r="H7" s="283"/>
      <c r="I7" s="283"/>
      <c r="J7" s="283"/>
      <c r="K7" s="283"/>
    </row>
    <row r="8" spans="1:31" s="41" customFormat="1" ht="165" customHeight="1">
      <c r="A8" s="270"/>
      <c r="B8" s="271"/>
      <c r="C8" s="341"/>
      <c r="D8" s="75" t="s">
        <v>81</v>
      </c>
      <c r="E8" s="76" t="s">
        <v>131</v>
      </c>
      <c r="F8" s="75" t="s">
        <v>82</v>
      </c>
      <c r="G8" s="77" t="s">
        <v>83</v>
      </c>
      <c r="H8" s="75" t="s">
        <v>84</v>
      </c>
      <c r="I8" s="76" t="s">
        <v>85</v>
      </c>
      <c r="J8" s="75" t="s">
        <v>86</v>
      </c>
      <c r="K8" s="76" t="s">
        <v>87</v>
      </c>
    </row>
    <row r="9" spans="1:31" s="41" customFormat="1" ht="21" customHeight="1">
      <c r="A9" s="272"/>
      <c r="B9" s="273"/>
      <c r="C9" s="338" t="s">
        <v>174</v>
      </c>
      <c r="D9" s="338"/>
      <c r="E9" s="338"/>
      <c r="F9" s="338"/>
      <c r="G9" s="338"/>
      <c r="H9" s="338"/>
      <c r="I9" s="338"/>
      <c r="J9" s="338"/>
      <c r="K9" s="338"/>
    </row>
    <row r="10" spans="1:31" s="64" customFormat="1" ht="24" customHeight="1">
      <c r="A10" s="339" t="s">
        <v>88</v>
      </c>
      <c r="B10" s="251"/>
      <c r="C10" s="169">
        <v>100.9</v>
      </c>
      <c r="D10" s="169">
        <v>102</v>
      </c>
      <c r="E10" s="169">
        <v>103.5</v>
      </c>
      <c r="F10" s="169">
        <v>95.1</v>
      </c>
      <c r="G10" s="169">
        <v>101.7</v>
      </c>
      <c r="H10" s="169">
        <v>101.8</v>
      </c>
      <c r="I10" s="169">
        <v>98.2</v>
      </c>
      <c r="J10" s="169">
        <v>102.8</v>
      </c>
      <c r="K10" s="170">
        <v>99.7</v>
      </c>
      <c r="L10" s="63"/>
      <c r="M10" s="168"/>
      <c r="N10" s="168"/>
      <c r="O10" s="168"/>
      <c r="P10" s="168"/>
      <c r="Q10" s="168"/>
      <c r="R10" s="168"/>
      <c r="S10" s="168"/>
      <c r="T10" s="168"/>
      <c r="U10" s="168"/>
      <c r="V10" s="167"/>
      <c r="W10" s="173"/>
      <c r="X10" s="173"/>
      <c r="Y10" s="173"/>
      <c r="Z10" s="173"/>
      <c r="AA10" s="173"/>
      <c r="AB10" s="173"/>
      <c r="AC10" s="173"/>
      <c r="AD10" s="173"/>
      <c r="AE10" s="173"/>
    </row>
    <row r="11" spans="1:31" s="38" customFormat="1" ht="24" customHeight="1">
      <c r="A11" s="262" t="s">
        <v>0</v>
      </c>
      <c r="B11" s="253"/>
      <c r="C11" s="171">
        <v>100.9</v>
      </c>
      <c r="D11" s="171">
        <v>102.1</v>
      </c>
      <c r="E11" s="171">
        <v>103.2</v>
      </c>
      <c r="F11" s="171">
        <v>92.2</v>
      </c>
      <c r="G11" s="171">
        <v>102.2</v>
      </c>
      <c r="H11" s="171">
        <v>102.3</v>
      </c>
      <c r="I11" s="171">
        <v>98.2</v>
      </c>
      <c r="J11" s="171">
        <v>102.3</v>
      </c>
      <c r="K11" s="172">
        <v>98.9</v>
      </c>
      <c r="L11" s="39"/>
      <c r="M11" s="174"/>
      <c r="N11" s="174"/>
      <c r="O11" s="174"/>
      <c r="P11" s="174"/>
      <c r="Q11" s="174"/>
      <c r="R11" s="174"/>
      <c r="S11" s="174"/>
      <c r="T11" s="174"/>
      <c r="U11" s="174"/>
      <c r="V11" s="39"/>
      <c r="W11" s="173"/>
      <c r="X11" s="173"/>
      <c r="Y11" s="173"/>
      <c r="Z11" s="173"/>
      <c r="AA11" s="173"/>
      <c r="AB11" s="173"/>
      <c r="AC11" s="173"/>
      <c r="AD11" s="173"/>
      <c r="AE11" s="173"/>
    </row>
    <row r="12" spans="1:31" s="38" customFormat="1" ht="24" customHeight="1">
      <c r="A12" s="262" t="s">
        <v>1</v>
      </c>
      <c r="B12" s="253"/>
      <c r="C12" s="171">
        <v>101.1</v>
      </c>
      <c r="D12" s="171">
        <v>102</v>
      </c>
      <c r="E12" s="171">
        <v>104.5</v>
      </c>
      <c r="F12" s="171">
        <v>95.7</v>
      </c>
      <c r="G12" s="171">
        <v>102</v>
      </c>
      <c r="H12" s="171">
        <v>101.4</v>
      </c>
      <c r="I12" s="171">
        <v>98.3</v>
      </c>
      <c r="J12" s="171">
        <v>103.5</v>
      </c>
      <c r="K12" s="172">
        <v>101.3</v>
      </c>
      <c r="L12" s="39"/>
      <c r="M12" s="174"/>
      <c r="N12" s="174"/>
      <c r="O12" s="174"/>
      <c r="P12" s="174"/>
      <c r="Q12" s="174"/>
      <c r="R12" s="174"/>
      <c r="S12" s="174"/>
      <c r="T12" s="174"/>
      <c r="U12" s="174"/>
      <c r="V12" s="39"/>
      <c r="W12" s="173"/>
      <c r="X12" s="173"/>
      <c r="Y12" s="173"/>
      <c r="Z12" s="173"/>
      <c r="AA12" s="173"/>
      <c r="AB12" s="173"/>
      <c r="AC12" s="173"/>
      <c r="AD12" s="173"/>
      <c r="AE12" s="173"/>
    </row>
    <row r="13" spans="1:31" s="38" customFormat="1" ht="24" customHeight="1">
      <c r="A13" s="262" t="s">
        <v>2</v>
      </c>
      <c r="B13" s="253"/>
      <c r="C13" s="171">
        <v>100.7</v>
      </c>
      <c r="D13" s="171">
        <v>101.9</v>
      </c>
      <c r="E13" s="171">
        <v>104</v>
      </c>
      <c r="F13" s="171">
        <v>96.5</v>
      </c>
      <c r="G13" s="171">
        <v>101.4</v>
      </c>
      <c r="H13" s="171">
        <v>102</v>
      </c>
      <c r="I13" s="171">
        <v>98</v>
      </c>
      <c r="J13" s="171">
        <v>101.2</v>
      </c>
      <c r="K13" s="172">
        <v>100.4</v>
      </c>
      <c r="L13" s="39"/>
      <c r="M13" s="174"/>
      <c r="N13" s="174"/>
      <c r="O13" s="174"/>
      <c r="P13" s="174"/>
      <c r="Q13" s="174"/>
      <c r="R13" s="174"/>
      <c r="S13" s="174"/>
      <c r="T13" s="174"/>
      <c r="U13" s="174"/>
      <c r="V13" s="39"/>
      <c r="W13" s="173"/>
      <c r="X13" s="173"/>
      <c r="Y13" s="173"/>
      <c r="Z13" s="173"/>
      <c r="AA13" s="173"/>
      <c r="AB13" s="173"/>
      <c r="AC13" s="173"/>
      <c r="AD13" s="173"/>
      <c r="AE13" s="173"/>
    </row>
    <row r="14" spans="1:31" s="38" customFormat="1" ht="24" customHeight="1">
      <c r="A14" s="262" t="s">
        <v>3</v>
      </c>
      <c r="B14" s="253"/>
      <c r="C14" s="171">
        <v>101.3</v>
      </c>
      <c r="D14" s="171">
        <v>102.1</v>
      </c>
      <c r="E14" s="171">
        <v>103.1</v>
      </c>
      <c r="F14" s="171">
        <v>97.5</v>
      </c>
      <c r="G14" s="171">
        <v>102.6</v>
      </c>
      <c r="H14" s="171">
        <v>101.2</v>
      </c>
      <c r="I14" s="171">
        <v>98.2</v>
      </c>
      <c r="J14" s="171">
        <v>104.2</v>
      </c>
      <c r="K14" s="172">
        <v>99.2</v>
      </c>
      <c r="L14" s="39"/>
      <c r="M14" s="174"/>
      <c r="N14" s="174"/>
      <c r="O14" s="174"/>
      <c r="P14" s="174"/>
      <c r="Q14" s="174"/>
      <c r="R14" s="174"/>
      <c r="S14" s="174"/>
      <c r="T14" s="174"/>
      <c r="U14" s="174"/>
      <c r="V14" s="39"/>
      <c r="W14" s="173"/>
      <c r="X14" s="173"/>
      <c r="Y14" s="173"/>
      <c r="Z14" s="173"/>
      <c r="AA14" s="173"/>
      <c r="AB14" s="173"/>
      <c r="AC14" s="173"/>
      <c r="AD14" s="173"/>
      <c r="AE14" s="173"/>
    </row>
    <row r="15" spans="1:31" s="38" customFormat="1" ht="24" customHeight="1">
      <c r="A15" s="262" t="s">
        <v>4</v>
      </c>
      <c r="B15" s="253"/>
      <c r="C15" s="171">
        <v>100.8</v>
      </c>
      <c r="D15" s="171">
        <v>102.3</v>
      </c>
      <c r="E15" s="171">
        <v>103.6</v>
      </c>
      <c r="F15" s="171">
        <v>93.3</v>
      </c>
      <c r="G15" s="171">
        <v>102</v>
      </c>
      <c r="H15" s="171">
        <v>101.8</v>
      </c>
      <c r="I15" s="171">
        <v>97.8</v>
      </c>
      <c r="J15" s="171">
        <v>102.9</v>
      </c>
      <c r="K15" s="172">
        <v>99.9</v>
      </c>
      <c r="L15" s="39"/>
      <c r="M15" s="174"/>
      <c r="N15" s="174"/>
      <c r="O15" s="174"/>
      <c r="P15" s="174"/>
      <c r="Q15" s="174"/>
      <c r="R15" s="174"/>
      <c r="S15" s="174"/>
      <c r="T15" s="174"/>
      <c r="U15" s="174"/>
      <c r="V15" s="39"/>
      <c r="W15" s="173"/>
      <c r="X15" s="173"/>
      <c r="Y15" s="173"/>
      <c r="Z15" s="173"/>
      <c r="AA15" s="173"/>
      <c r="AB15" s="173"/>
      <c r="AC15" s="173"/>
      <c r="AD15" s="173"/>
      <c r="AE15" s="173"/>
    </row>
    <row r="16" spans="1:31" s="38" customFormat="1" ht="24" customHeight="1">
      <c r="A16" s="262" t="s">
        <v>5</v>
      </c>
      <c r="B16" s="253"/>
      <c r="C16" s="171">
        <v>100.8</v>
      </c>
      <c r="D16" s="171">
        <v>102.5</v>
      </c>
      <c r="E16" s="171">
        <v>103.4</v>
      </c>
      <c r="F16" s="171">
        <v>96.4</v>
      </c>
      <c r="G16" s="171">
        <v>100.7</v>
      </c>
      <c r="H16" s="171">
        <v>101.6</v>
      </c>
      <c r="I16" s="171">
        <v>98.4</v>
      </c>
      <c r="J16" s="171">
        <v>102.5</v>
      </c>
      <c r="K16" s="172">
        <v>99.4</v>
      </c>
      <c r="L16" s="39"/>
      <c r="M16" s="174"/>
      <c r="N16" s="174"/>
      <c r="O16" s="174"/>
      <c r="P16" s="174"/>
      <c r="Q16" s="174"/>
      <c r="R16" s="174"/>
      <c r="S16" s="174"/>
      <c r="T16" s="174"/>
      <c r="U16" s="174"/>
      <c r="V16" s="39"/>
      <c r="W16" s="173"/>
      <c r="X16" s="173"/>
      <c r="Y16" s="173"/>
      <c r="Z16" s="173"/>
      <c r="AA16" s="173"/>
      <c r="AB16" s="173"/>
      <c r="AC16" s="173"/>
      <c r="AD16" s="173"/>
      <c r="AE16" s="173"/>
    </row>
    <row r="17" spans="1:31" s="38" customFormat="1" ht="24" customHeight="1">
      <c r="A17" s="262" t="s">
        <v>6</v>
      </c>
      <c r="B17" s="253"/>
      <c r="C17" s="171">
        <v>100.8</v>
      </c>
      <c r="D17" s="171">
        <v>101.9</v>
      </c>
      <c r="E17" s="171">
        <v>103.3</v>
      </c>
      <c r="F17" s="171">
        <v>94.9</v>
      </c>
      <c r="G17" s="171">
        <v>101.4</v>
      </c>
      <c r="H17" s="171">
        <v>101.7</v>
      </c>
      <c r="I17" s="171">
        <v>99.3</v>
      </c>
      <c r="J17" s="171">
        <v>102.7</v>
      </c>
      <c r="K17" s="172">
        <v>98.8</v>
      </c>
      <c r="L17" s="39"/>
      <c r="M17" s="174"/>
      <c r="N17" s="174"/>
      <c r="O17" s="174"/>
      <c r="P17" s="174"/>
      <c r="Q17" s="174"/>
      <c r="R17" s="174"/>
      <c r="S17" s="174"/>
      <c r="T17" s="174"/>
      <c r="U17" s="174"/>
      <c r="V17" s="39"/>
      <c r="W17" s="173"/>
      <c r="X17" s="173"/>
      <c r="Y17" s="173"/>
      <c r="Z17" s="173"/>
      <c r="AA17" s="173"/>
      <c r="AB17" s="173"/>
      <c r="AC17" s="173"/>
      <c r="AD17" s="173"/>
      <c r="AE17" s="173"/>
    </row>
    <row r="18" spans="1:31" s="38" customFormat="1" ht="24" customHeight="1">
      <c r="A18" s="262" t="s">
        <v>7</v>
      </c>
      <c r="B18" s="253"/>
      <c r="C18" s="171">
        <v>100.7</v>
      </c>
      <c r="D18" s="171">
        <v>102.4</v>
      </c>
      <c r="E18" s="171">
        <v>103.5</v>
      </c>
      <c r="F18" s="171">
        <v>93.5</v>
      </c>
      <c r="G18" s="171">
        <v>101.6</v>
      </c>
      <c r="H18" s="171">
        <v>101</v>
      </c>
      <c r="I18" s="171">
        <v>97.7</v>
      </c>
      <c r="J18" s="171">
        <v>102.5</v>
      </c>
      <c r="K18" s="172">
        <v>98.6</v>
      </c>
      <c r="L18" s="39"/>
      <c r="M18" s="174"/>
      <c r="N18" s="174"/>
      <c r="O18" s="174"/>
      <c r="P18" s="174"/>
      <c r="Q18" s="174"/>
      <c r="R18" s="174"/>
      <c r="S18" s="174"/>
      <c r="T18" s="174"/>
      <c r="U18" s="174"/>
      <c r="V18" s="39"/>
      <c r="W18" s="173"/>
      <c r="X18" s="173"/>
      <c r="Y18" s="173"/>
      <c r="Z18" s="173"/>
      <c r="AA18" s="173"/>
      <c r="AB18" s="173"/>
      <c r="AC18" s="173"/>
      <c r="AD18" s="173"/>
      <c r="AE18" s="173"/>
    </row>
    <row r="19" spans="1:31" s="38" customFormat="1" ht="24" customHeight="1">
      <c r="A19" s="262" t="s">
        <v>8</v>
      </c>
      <c r="B19" s="253"/>
      <c r="C19" s="171">
        <v>100.7</v>
      </c>
      <c r="D19" s="171">
        <v>102.1</v>
      </c>
      <c r="E19" s="171">
        <v>104.4</v>
      </c>
      <c r="F19" s="171">
        <v>97.3</v>
      </c>
      <c r="G19" s="171">
        <v>100.9</v>
      </c>
      <c r="H19" s="171">
        <v>101.8</v>
      </c>
      <c r="I19" s="171">
        <v>97.8</v>
      </c>
      <c r="J19" s="171">
        <v>102.6</v>
      </c>
      <c r="K19" s="172">
        <v>99.4</v>
      </c>
      <c r="L19" s="39"/>
      <c r="M19" s="174"/>
      <c r="N19" s="174"/>
      <c r="O19" s="174"/>
      <c r="P19" s="174"/>
      <c r="Q19" s="174"/>
      <c r="R19" s="174"/>
      <c r="S19" s="174"/>
      <c r="T19" s="174"/>
      <c r="U19" s="174"/>
      <c r="V19" s="39"/>
      <c r="W19" s="173"/>
      <c r="X19" s="173"/>
      <c r="Y19" s="173"/>
      <c r="Z19" s="173"/>
      <c r="AA19" s="173"/>
      <c r="AB19" s="173"/>
      <c r="AC19" s="173"/>
      <c r="AD19" s="173"/>
      <c r="AE19" s="173"/>
    </row>
    <row r="20" spans="1:31" s="38" customFormat="1" ht="24" customHeight="1">
      <c r="A20" s="262" t="s">
        <v>9</v>
      </c>
      <c r="B20" s="253"/>
      <c r="C20" s="171">
        <v>100.6</v>
      </c>
      <c r="D20" s="171">
        <v>101.4</v>
      </c>
      <c r="E20" s="171">
        <v>102.4</v>
      </c>
      <c r="F20" s="171">
        <v>96</v>
      </c>
      <c r="G20" s="171">
        <v>102</v>
      </c>
      <c r="H20" s="171">
        <v>101.6</v>
      </c>
      <c r="I20" s="171">
        <v>98.2</v>
      </c>
      <c r="J20" s="171">
        <v>100.7</v>
      </c>
      <c r="K20" s="172">
        <v>99.9</v>
      </c>
      <c r="L20" s="39"/>
      <c r="M20" s="174"/>
      <c r="N20" s="174"/>
      <c r="O20" s="174"/>
      <c r="P20" s="174"/>
      <c r="Q20" s="174"/>
      <c r="R20" s="174"/>
      <c r="S20" s="174"/>
      <c r="T20" s="174"/>
      <c r="U20" s="174"/>
      <c r="V20" s="39"/>
      <c r="W20" s="173"/>
      <c r="X20" s="173"/>
      <c r="Y20" s="173"/>
      <c r="Z20" s="173"/>
      <c r="AA20" s="173"/>
      <c r="AB20" s="173"/>
      <c r="AC20" s="173"/>
      <c r="AD20" s="173"/>
      <c r="AE20" s="173"/>
    </row>
    <row r="21" spans="1:31" s="38" customFormat="1" ht="24" customHeight="1">
      <c r="A21" s="262" t="s">
        <v>10</v>
      </c>
      <c r="B21" s="253"/>
      <c r="C21" s="171">
        <v>100.9</v>
      </c>
      <c r="D21" s="171">
        <v>101.8</v>
      </c>
      <c r="E21" s="171">
        <v>103.7</v>
      </c>
      <c r="F21" s="171">
        <v>93.9</v>
      </c>
      <c r="G21" s="171">
        <v>102.4</v>
      </c>
      <c r="H21" s="171">
        <v>101.3</v>
      </c>
      <c r="I21" s="171">
        <v>98.2</v>
      </c>
      <c r="J21" s="171">
        <v>102.9</v>
      </c>
      <c r="K21" s="172">
        <v>99.1</v>
      </c>
      <c r="L21" s="39"/>
      <c r="M21" s="174"/>
      <c r="N21" s="174"/>
      <c r="O21" s="174"/>
      <c r="P21" s="174"/>
      <c r="Q21" s="174"/>
      <c r="R21" s="174"/>
      <c r="S21" s="174"/>
      <c r="T21" s="174"/>
      <c r="U21" s="174"/>
      <c r="V21" s="39"/>
      <c r="W21" s="173"/>
      <c r="X21" s="173"/>
      <c r="Y21" s="173"/>
      <c r="Z21" s="173"/>
      <c r="AA21" s="173"/>
      <c r="AB21" s="173"/>
      <c r="AC21" s="173"/>
      <c r="AD21" s="173"/>
      <c r="AE21" s="173"/>
    </row>
    <row r="22" spans="1:31" s="38" customFormat="1" ht="24" customHeight="1">
      <c r="A22" s="262" t="s">
        <v>11</v>
      </c>
      <c r="B22" s="253"/>
      <c r="C22" s="171">
        <v>100.8</v>
      </c>
      <c r="D22" s="171">
        <v>102.2</v>
      </c>
      <c r="E22" s="171">
        <v>103.1</v>
      </c>
      <c r="F22" s="171">
        <v>92.5</v>
      </c>
      <c r="G22" s="171">
        <v>101.6</v>
      </c>
      <c r="H22" s="171">
        <v>101.7</v>
      </c>
      <c r="I22" s="171">
        <v>97.8</v>
      </c>
      <c r="J22" s="171">
        <v>102.9</v>
      </c>
      <c r="K22" s="172">
        <v>100.5</v>
      </c>
      <c r="L22" s="39"/>
      <c r="M22" s="174"/>
      <c r="N22" s="174"/>
      <c r="O22" s="174"/>
      <c r="P22" s="174"/>
      <c r="Q22" s="174"/>
      <c r="R22" s="174"/>
      <c r="S22" s="174"/>
      <c r="T22" s="174"/>
      <c r="U22" s="174"/>
      <c r="V22" s="39"/>
      <c r="W22" s="173"/>
      <c r="X22" s="173"/>
      <c r="Y22" s="173"/>
      <c r="Z22" s="173"/>
      <c r="AA22" s="173"/>
      <c r="AB22" s="173"/>
      <c r="AC22" s="173"/>
      <c r="AD22" s="173"/>
      <c r="AE22" s="173"/>
    </row>
    <row r="23" spans="1:31" s="38" customFormat="1" ht="24" customHeight="1">
      <c r="A23" s="262" t="s">
        <v>12</v>
      </c>
      <c r="B23" s="253"/>
      <c r="C23" s="171">
        <v>100.8</v>
      </c>
      <c r="D23" s="171">
        <v>101.6</v>
      </c>
      <c r="E23" s="171">
        <v>103.7</v>
      </c>
      <c r="F23" s="171">
        <v>95</v>
      </c>
      <c r="G23" s="171">
        <v>101.6</v>
      </c>
      <c r="H23" s="171">
        <v>101.4</v>
      </c>
      <c r="I23" s="171">
        <v>98</v>
      </c>
      <c r="J23" s="171">
        <v>103.1</v>
      </c>
      <c r="K23" s="172">
        <v>100.2</v>
      </c>
      <c r="L23" s="39"/>
      <c r="M23" s="174"/>
      <c r="N23" s="174"/>
      <c r="O23" s="174"/>
      <c r="P23" s="174"/>
      <c r="Q23" s="174"/>
      <c r="R23" s="174"/>
      <c r="S23" s="174"/>
      <c r="T23" s="174"/>
      <c r="U23" s="174"/>
      <c r="V23" s="39"/>
      <c r="W23" s="173"/>
      <c r="X23" s="173"/>
      <c r="Y23" s="173"/>
      <c r="Z23" s="173"/>
      <c r="AA23" s="173"/>
      <c r="AB23" s="173"/>
      <c r="AC23" s="173"/>
      <c r="AD23" s="173"/>
      <c r="AE23" s="173"/>
    </row>
    <row r="24" spans="1:31" s="38" customFormat="1" ht="24" customHeight="1">
      <c r="A24" s="342" t="s">
        <v>13</v>
      </c>
      <c r="B24" s="253"/>
      <c r="C24" s="171">
        <v>100.9</v>
      </c>
      <c r="D24" s="171">
        <v>101.8</v>
      </c>
      <c r="E24" s="171">
        <v>102.8</v>
      </c>
      <c r="F24" s="171">
        <v>96.9</v>
      </c>
      <c r="G24" s="171">
        <v>102</v>
      </c>
      <c r="H24" s="171">
        <v>102</v>
      </c>
      <c r="I24" s="171">
        <v>97.9</v>
      </c>
      <c r="J24" s="171">
        <v>102.6</v>
      </c>
      <c r="K24" s="172">
        <v>100.2</v>
      </c>
      <c r="L24" s="39"/>
      <c r="M24" s="174"/>
      <c r="N24" s="174"/>
      <c r="O24" s="174"/>
      <c r="P24" s="174"/>
      <c r="Q24" s="174"/>
      <c r="R24" s="174"/>
      <c r="S24" s="174"/>
      <c r="T24" s="174"/>
      <c r="U24" s="174"/>
      <c r="V24" s="39"/>
      <c r="W24" s="173"/>
      <c r="X24" s="173"/>
      <c r="Y24" s="173"/>
      <c r="Z24" s="173"/>
      <c r="AA24" s="173"/>
      <c r="AB24" s="173"/>
      <c r="AC24" s="173"/>
      <c r="AD24" s="173"/>
      <c r="AE24" s="173"/>
    </row>
    <row r="25" spans="1:31" s="38" customFormat="1" ht="24" customHeight="1">
      <c r="A25" s="262" t="s">
        <v>14</v>
      </c>
      <c r="B25" s="253"/>
      <c r="C25" s="171">
        <v>101.1</v>
      </c>
      <c r="D25" s="171">
        <v>102.1</v>
      </c>
      <c r="E25" s="171">
        <v>104.5</v>
      </c>
      <c r="F25" s="171">
        <v>97.1</v>
      </c>
      <c r="G25" s="171">
        <v>102.1</v>
      </c>
      <c r="H25" s="171">
        <v>102.1</v>
      </c>
      <c r="I25" s="171">
        <v>97.8</v>
      </c>
      <c r="J25" s="171">
        <v>103.5</v>
      </c>
      <c r="K25" s="172">
        <v>99.8</v>
      </c>
      <c r="L25" s="39"/>
      <c r="M25" s="174"/>
      <c r="N25" s="174"/>
      <c r="O25" s="174"/>
      <c r="P25" s="174"/>
      <c r="Q25" s="174"/>
      <c r="R25" s="174"/>
      <c r="S25" s="174"/>
      <c r="T25" s="174"/>
      <c r="U25" s="174"/>
      <c r="V25" s="39"/>
      <c r="W25" s="173"/>
      <c r="X25" s="173"/>
      <c r="Y25" s="173"/>
      <c r="Z25" s="173"/>
      <c r="AA25" s="173"/>
      <c r="AB25" s="173"/>
      <c r="AC25" s="173"/>
      <c r="AD25" s="173"/>
      <c r="AE25" s="173"/>
    </row>
    <row r="26" spans="1:31" s="38" customFormat="1" ht="24" customHeight="1">
      <c r="A26" s="262" t="s">
        <v>15</v>
      </c>
      <c r="B26" s="253"/>
      <c r="C26" s="171">
        <v>100.9</v>
      </c>
      <c r="D26" s="171">
        <v>102.1</v>
      </c>
      <c r="E26" s="171">
        <v>103.4</v>
      </c>
      <c r="F26" s="171">
        <v>94.2</v>
      </c>
      <c r="G26" s="171">
        <v>101.8</v>
      </c>
      <c r="H26" s="171">
        <v>101.8</v>
      </c>
      <c r="I26" s="171">
        <v>99.1</v>
      </c>
      <c r="J26" s="171">
        <v>102.5</v>
      </c>
      <c r="K26" s="172">
        <v>97.5</v>
      </c>
      <c r="L26" s="39"/>
      <c r="M26" s="174"/>
      <c r="N26" s="174"/>
      <c r="O26" s="174"/>
      <c r="P26" s="174"/>
      <c r="Q26" s="174"/>
      <c r="R26" s="174"/>
      <c r="S26" s="174"/>
      <c r="T26" s="174"/>
      <c r="U26" s="174"/>
      <c r="V26" s="39"/>
      <c r="W26" s="173"/>
      <c r="X26" s="173"/>
      <c r="Y26" s="173"/>
      <c r="Z26" s="173"/>
      <c r="AA26" s="173"/>
      <c r="AB26" s="173"/>
      <c r="AC26" s="173"/>
      <c r="AD26" s="173"/>
      <c r="AE26" s="173"/>
    </row>
    <row r="27" spans="1:31">
      <c r="G27" s="65"/>
    </row>
    <row r="28" spans="1:31">
      <c r="A28" s="66"/>
      <c r="B28" s="66"/>
      <c r="G28" s="65"/>
    </row>
    <row r="29" spans="1:31">
      <c r="A29" s="67"/>
      <c r="B29" s="67"/>
    </row>
  </sheetData>
  <mergeCells count="21">
    <mergeCell ref="A22:B22"/>
    <mergeCell ref="A23:B23"/>
    <mergeCell ref="A24:B24"/>
    <mergeCell ref="A25:B25"/>
    <mergeCell ref="A26:B26"/>
    <mergeCell ref="A20:B20"/>
    <mergeCell ref="A21:B21"/>
    <mergeCell ref="D7:K7"/>
    <mergeCell ref="C9:K9"/>
    <mergeCell ref="A10:B10"/>
    <mergeCell ref="A11:B11"/>
    <mergeCell ref="A12:B12"/>
    <mergeCell ref="A15:B15"/>
    <mergeCell ref="A13:B13"/>
    <mergeCell ref="A14:B14"/>
    <mergeCell ref="A19:B19"/>
    <mergeCell ref="C7:C8"/>
    <mergeCell ref="A7:B9"/>
    <mergeCell ref="A16:B16"/>
    <mergeCell ref="A17:B17"/>
    <mergeCell ref="A18:B18"/>
  </mergeCells>
  <phoneticPr fontId="31" type="noConversion"/>
  <pageMargins left="0.75" right="0.75" top="1" bottom="1" header="0.5" footer="0.5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1</vt:i4>
      </vt:variant>
    </vt:vector>
  </HeadingPairs>
  <TitlesOfParts>
    <vt:vector size="13" baseType="lpstr">
      <vt:lpstr>Tabl.1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Tabl.10</vt:lpstr>
      <vt:lpstr>Tabl.11</vt:lpstr>
      <vt:lpstr>Tabl.12</vt:lpstr>
      <vt:lpstr>Tabl.12!Obszar_wydruku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Łączyńska Magdalena</dc:creator>
  <cp:lastModifiedBy>Poświata  Joanna</cp:lastModifiedBy>
  <cp:lastPrinted>2014-10-03T07:54:13Z</cp:lastPrinted>
  <dcterms:created xsi:type="dcterms:W3CDTF">2002-01-07T13:23:35Z</dcterms:created>
  <dcterms:modified xsi:type="dcterms:W3CDTF">2014-12-30T11:32:08Z</dcterms:modified>
</cp:coreProperties>
</file>