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poswiataj\Documents\aaa_ROCZNIK\2017\do Internetu\gotowe\"/>
    </mc:Choice>
  </mc:AlternateContent>
  <bookViews>
    <workbookView xWindow="-165" yWindow="135" windowWidth="10440" windowHeight="11625" tabRatio="601" firstSheet="13" activeTab="26"/>
  </bookViews>
  <sheets>
    <sheet name="Tabl.1" sheetId="30" r:id="rId1"/>
    <sheet name="Tabl.2" sheetId="12" r:id="rId2"/>
    <sheet name="Tabl.3" sheetId="13" r:id="rId3"/>
    <sheet name="Tabl.4" sheetId="23" r:id="rId4"/>
    <sheet name="Tabl.5" sheetId="15" r:id="rId5"/>
    <sheet name="Tabl.6" sheetId="28" r:id="rId6"/>
    <sheet name="Tabl.7" sheetId="36" r:id="rId7"/>
    <sheet name="Tabl.8" sheetId="37" r:id="rId8"/>
    <sheet name="Tabl.9" sheetId="38" r:id="rId9"/>
    <sheet name="Tabl.10" sheetId="17" r:id="rId10"/>
    <sheet name="Tabl.11" sheetId="35" r:id="rId11"/>
    <sheet name="Tabl.12" sheetId="19" r:id="rId12"/>
    <sheet name="Tabl.13" sheetId="29" r:id="rId13"/>
    <sheet name="Tabl.14" sheetId="21" r:id="rId14"/>
    <sheet name="Tabl.15" sheetId="22" r:id="rId15"/>
    <sheet name="Tabl.16" sheetId="39" r:id="rId16"/>
    <sheet name="Tabl.17" sheetId="41" r:id="rId17"/>
    <sheet name="Tabl.18" sheetId="42" r:id="rId18"/>
    <sheet name="Tabl.19" sheetId="43" r:id="rId19"/>
    <sheet name="Tabl.20" sheetId="44" r:id="rId20"/>
    <sheet name="Tabl.21" sheetId="45" r:id="rId21"/>
    <sheet name="Tabl.22" sheetId="46" r:id="rId22"/>
    <sheet name="Tabl.23" sheetId="47" r:id="rId23"/>
    <sheet name="Tabl.24" sheetId="40" r:id="rId24"/>
    <sheet name="Tabl. 25" sheetId="48" r:id="rId25"/>
    <sheet name="Tabl. 26" sheetId="49" r:id="rId26"/>
    <sheet name="Tabl. 27" sheetId="50" r:id="rId27"/>
    <sheet name="Tabl. 28" sheetId="51" r:id="rId28"/>
    <sheet name="Tabl. 29" sheetId="52" r:id="rId29"/>
    <sheet name="Tabl. 30" sheetId="53" r:id="rId30"/>
    <sheet name="Tabl. 31" sheetId="54" r:id="rId31"/>
  </sheets>
  <definedNames>
    <definedName name="_xlnm.Print_Area" localSheetId="14">Tabl.15!$1:$1048576</definedName>
  </definedNames>
  <calcPr calcId="162913"/>
</workbook>
</file>

<file path=xl/calcChain.xml><?xml version="1.0" encoding="utf-8"?>
<calcChain xmlns="http://schemas.openxmlformats.org/spreadsheetml/2006/main">
  <c r="F30" i="40" l="1"/>
  <c r="T30" i="39"/>
  <c r="S30" i="39"/>
  <c r="R30" i="39"/>
  <c r="Q30" i="39"/>
  <c r="P30" i="39"/>
  <c r="O30" i="39"/>
  <c r="N30" i="39"/>
</calcChain>
</file>

<file path=xl/sharedStrings.xml><?xml version="1.0" encoding="utf-8"?>
<sst xmlns="http://schemas.openxmlformats.org/spreadsheetml/2006/main" count="1711" uniqueCount="486">
  <si>
    <r>
      <t xml:space="preserve">W tym   </t>
    </r>
    <r>
      <rPr>
        <i/>
        <sz val="10"/>
        <rFont val="Times New Roman CE"/>
        <charset val="238"/>
      </rPr>
      <t xml:space="preserve"> Of which</t>
    </r>
  </si>
  <si>
    <r>
      <t xml:space="preserve">w tym   </t>
    </r>
    <r>
      <rPr>
        <i/>
        <sz val="10"/>
        <rFont val="Times New Roman CE"/>
        <charset val="238"/>
      </rPr>
      <t>of which</t>
    </r>
  </si>
  <si>
    <r>
      <t xml:space="preserve">Ogółem                         </t>
    </r>
    <r>
      <rPr>
        <i/>
        <sz val="10"/>
        <rFont val="Times New Roman CE"/>
        <charset val="238"/>
      </rPr>
      <t xml:space="preserve"> Total</t>
    </r>
  </si>
  <si>
    <t>Dolnośląskie</t>
  </si>
  <si>
    <t>Kujawsko-pomorskie</t>
  </si>
  <si>
    <t>Lubelskie</t>
  </si>
  <si>
    <t>Lubuskie</t>
  </si>
  <si>
    <t>Łódzkie</t>
  </si>
  <si>
    <t>Małopolskie</t>
  </si>
  <si>
    <t>Mazowieckie</t>
  </si>
  <si>
    <t>Opolskie</t>
  </si>
  <si>
    <t>Podkarpackie</t>
  </si>
  <si>
    <t>Podlaskie</t>
  </si>
  <si>
    <t>Pomorskie</t>
  </si>
  <si>
    <t>Śląskie</t>
  </si>
  <si>
    <t>Świętokrzyskie</t>
  </si>
  <si>
    <t>Warmińsko-mazurskie</t>
  </si>
  <si>
    <t>Wielkopolskie</t>
  </si>
  <si>
    <t>Zachodniopomorskie</t>
  </si>
  <si>
    <r>
      <t xml:space="preserve">WOJEWÓDZTWA </t>
    </r>
    <r>
      <rPr>
        <i/>
        <sz val="9"/>
        <rFont val="Times New Roman CE"/>
        <family val="1"/>
        <charset val="238"/>
      </rPr>
      <t>VOIVODSHIPS</t>
    </r>
  </si>
  <si>
    <r>
      <t xml:space="preserve">POLSKA  </t>
    </r>
    <r>
      <rPr>
        <b/>
        <i/>
        <sz val="9"/>
        <rFont val="Times New Roman CE"/>
        <family val="1"/>
        <charset val="238"/>
      </rPr>
      <t>POLAND</t>
    </r>
  </si>
  <si>
    <r>
      <t xml:space="preserve">Lp. </t>
    </r>
    <r>
      <rPr>
        <i/>
        <sz val="9"/>
        <rFont val="Times New Roman CE"/>
        <family val="1"/>
        <charset val="238"/>
      </rPr>
      <t>No.</t>
    </r>
  </si>
  <si>
    <r>
      <t xml:space="preserve">POLSKA  </t>
    </r>
    <r>
      <rPr>
        <b/>
        <i/>
        <sz val="10"/>
        <rFont val="Times New Roman CE"/>
        <family val="1"/>
        <charset val="238"/>
      </rPr>
      <t>POLAND</t>
    </r>
  </si>
  <si>
    <r>
      <t xml:space="preserve">w mln zł       </t>
    </r>
    <r>
      <rPr>
        <i/>
        <sz val="9"/>
        <rFont val="Times New Roman CE"/>
        <family val="1"/>
        <charset val="238"/>
      </rPr>
      <t xml:space="preserve"> in mln zł</t>
    </r>
  </si>
  <si>
    <r>
      <t xml:space="preserve">w tym   </t>
    </r>
    <r>
      <rPr>
        <i/>
        <sz val="10"/>
        <rFont val="Times New Roman CE"/>
        <family val="1"/>
        <charset val="238"/>
      </rPr>
      <t>of which</t>
    </r>
  </si>
  <si>
    <r>
      <t>w mln zł</t>
    </r>
    <r>
      <rPr>
        <i/>
        <sz val="10"/>
        <rFont val="Times New Roman CE"/>
        <family val="1"/>
        <charset val="238"/>
      </rPr>
      <t xml:space="preserve">        in mln zl</t>
    </r>
  </si>
  <si>
    <r>
      <t xml:space="preserve">w tym  </t>
    </r>
    <r>
      <rPr>
        <i/>
        <sz val="10"/>
        <rFont val="Times New Roman CE"/>
        <family val="1"/>
        <charset val="238"/>
      </rPr>
      <t>of which</t>
    </r>
  </si>
  <si>
    <r>
      <t xml:space="preserve">                        Ogółem </t>
    </r>
    <r>
      <rPr>
        <i/>
        <sz val="10"/>
        <rFont val="Times New Roman CE"/>
        <family val="1"/>
        <charset val="238"/>
      </rPr>
      <t xml:space="preserve">Grand total </t>
    </r>
  </si>
  <si>
    <r>
      <t xml:space="preserve">razem   </t>
    </r>
    <r>
      <rPr>
        <i/>
        <sz val="10"/>
        <rFont val="Times New Roman CE"/>
        <family val="1"/>
        <charset val="238"/>
      </rPr>
      <t>total</t>
    </r>
  </si>
  <si>
    <r>
      <t xml:space="preserve">W tym       </t>
    </r>
    <r>
      <rPr>
        <i/>
        <sz val="10"/>
        <rFont val="Times New Roman CE"/>
        <family val="1"/>
        <charset val="238"/>
      </rPr>
      <t xml:space="preserve"> Of which</t>
    </r>
  </si>
  <si>
    <r>
      <t xml:space="preserve">Ogółem                        </t>
    </r>
    <r>
      <rPr>
        <i/>
        <sz val="10"/>
        <rFont val="Times New Roman CE"/>
        <family val="1"/>
        <charset val="238"/>
      </rPr>
      <t xml:space="preserve">   Total</t>
    </r>
  </si>
  <si>
    <r>
      <t xml:space="preserve">w mln zł     </t>
    </r>
    <r>
      <rPr>
        <i/>
        <sz val="10"/>
        <rFont val="Times New Roman CE"/>
        <family val="1"/>
        <charset val="238"/>
      </rPr>
      <t xml:space="preserve">  in mln zl</t>
    </r>
  </si>
  <si>
    <r>
      <t xml:space="preserve">POLSKA </t>
    </r>
    <r>
      <rPr>
        <b/>
        <i/>
        <sz val="10"/>
        <rFont val="Times New Roman CE"/>
        <family val="1"/>
        <charset val="238"/>
      </rPr>
      <t>POLAND</t>
    </r>
  </si>
  <si>
    <r>
      <t xml:space="preserve">Ogółem </t>
    </r>
    <r>
      <rPr>
        <i/>
        <sz val="10"/>
        <rFont val="Times New Roman CE"/>
        <family val="1"/>
        <charset val="238"/>
      </rPr>
      <t xml:space="preserve">Grand total </t>
    </r>
  </si>
  <si>
    <r>
      <t xml:space="preserve">razem  </t>
    </r>
    <r>
      <rPr>
        <i/>
        <sz val="10"/>
        <rFont val="Times New Roman CE"/>
        <family val="1"/>
        <charset val="238"/>
      </rPr>
      <t xml:space="preserve"> total</t>
    </r>
  </si>
  <si>
    <r>
      <t xml:space="preserve">POLSKA </t>
    </r>
    <r>
      <rPr>
        <b/>
        <i/>
        <sz val="10"/>
        <rFont val="Times New Roman CE"/>
        <family val="1"/>
        <charset val="238"/>
      </rPr>
      <t xml:space="preserve"> POLAND</t>
    </r>
  </si>
  <si>
    <r>
      <t xml:space="preserve">Ogółem </t>
    </r>
    <r>
      <rPr>
        <i/>
        <sz val="9"/>
        <rFont val="Times New Roman CE"/>
        <charset val="238"/>
      </rPr>
      <t>Grand             total</t>
    </r>
  </si>
  <si>
    <r>
      <t xml:space="preserve">razem                                     </t>
    </r>
    <r>
      <rPr>
        <i/>
        <sz val="9"/>
        <rFont val="Times New Roman CE"/>
        <family val="1"/>
        <charset val="238"/>
      </rPr>
      <t>total</t>
    </r>
  </si>
  <si>
    <r>
      <t xml:space="preserve">udział         w po-    datku      docho-    dowym         od osób         fizycz-    nych  </t>
    </r>
    <r>
      <rPr>
        <i/>
        <sz val="10"/>
        <rFont val="Times New Roman CE"/>
        <family val="1"/>
        <charset val="238"/>
      </rPr>
      <t>share        in  personal         income           tax</t>
    </r>
  </si>
  <si>
    <r>
      <t xml:space="preserve">na           zadania          z zakre-   su admi-         nistracji          rządo-     wej      </t>
    </r>
    <r>
      <rPr>
        <i/>
        <sz val="10"/>
        <rFont val="Times New Roman CE"/>
        <family val="1"/>
        <charset val="238"/>
      </rPr>
      <t xml:space="preserve"> for      govern-ment        admi-      nistra-     tion        tasks </t>
    </r>
  </si>
  <si>
    <r>
      <t>ogółem</t>
    </r>
    <r>
      <rPr>
        <i/>
        <sz val="10"/>
        <rFont val="Times New Roman CE"/>
        <family val="1"/>
        <charset val="238"/>
      </rPr>
      <t xml:space="preserve">                                total</t>
    </r>
  </si>
  <si>
    <r>
      <t xml:space="preserve">w tym    </t>
    </r>
    <r>
      <rPr>
        <i/>
        <sz val="9"/>
        <rFont val="Times New Roman CE"/>
        <family val="1"/>
        <charset val="238"/>
      </rPr>
      <t>of which</t>
    </r>
  </si>
  <si>
    <r>
      <t xml:space="preserve">W tym    </t>
    </r>
    <r>
      <rPr>
        <i/>
        <sz val="10"/>
        <rFont val="Times New Roman CE"/>
        <family val="1"/>
        <charset val="238"/>
      </rPr>
      <t>Of which</t>
    </r>
  </si>
  <si>
    <r>
      <t xml:space="preserve">w mln zł    </t>
    </r>
    <r>
      <rPr>
        <i/>
        <sz val="10"/>
        <rFont val="Times New Roman CE"/>
        <family val="1"/>
        <charset val="238"/>
      </rPr>
      <t>in mln zl</t>
    </r>
  </si>
  <si>
    <r>
      <t xml:space="preserve">w mln zł    </t>
    </r>
    <r>
      <rPr>
        <i/>
        <sz val="10"/>
        <rFont val="Times New Roman CE"/>
        <family val="1"/>
        <charset val="238"/>
      </rPr>
      <t>in</t>
    </r>
    <r>
      <rPr>
        <sz val="10"/>
        <rFont val="Times New Roman CE"/>
        <family val="1"/>
        <charset val="238"/>
      </rPr>
      <t xml:space="preserve"> </t>
    </r>
    <r>
      <rPr>
        <i/>
        <sz val="10"/>
        <rFont val="Times New Roman CE"/>
        <family val="1"/>
        <charset val="238"/>
      </rPr>
      <t>mln zl</t>
    </r>
  </si>
  <si>
    <r>
      <t xml:space="preserve">na          zadania      własne   </t>
    </r>
    <r>
      <rPr>
        <i/>
        <sz val="10"/>
        <rFont val="Times New Roman CE"/>
        <family val="1"/>
        <charset val="238"/>
      </rPr>
      <t xml:space="preserve">     for own tasks</t>
    </r>
  </si>
  <si>
    <r>
      <t xml:space="preserve">w mln zł   </t>
    </r>
    <r>
      <rPr>
        <i/>
        <sz val="9"/>
        <rFont val="Times New Roman CE"/>
        <family val="1"/>
        <charset val="238"/>
      </rPr>
      <t xml:space="preserve"> in mln zl</t>
    </r>
  </si>
  <si>
    <r>
      <t xml:space="preserve">w mln zł   </t>
    </r>
    <r>
      <rPr>
        <i/>
        <sz val="10"/>
        <rFont val="Times New Roman CE"/>
        <family val="1"/>
        <charset val="238"/>
      </rPr>
      <t xml:space="preserve"> in mln zl</t>
    </r>
  </si>
  <si>
    <r>
      <t xml:space="preserve">W tym    </t>
    </r>
    <r>
      <rPr>
        <i/>
        <sz val="10"/>
        <rFont val="Times New Roman CE"/>
        <charset val="238"/>
      </rPr>
      <t>Of which</t>
    </r>
  </si>
  <si>
    <r>
      <t xml:space="preserve">razem   
</t>
    </r>
    <r>
      <rPr>
        <i/>
        <sz val="10"/>
        <rFont val="Times New Roman CE"/>
        <family val="1"/>
        <charset val="238"/>
      </rPr>
      <t>total</t>
    </r>
  </si>
  <si>
    <r>
      <t xml:space="preserve">razem    </t>
    </r>
    <r>
      <rPr>
        <i/>
        <sz val="9"/>
        <rFont val="Times New Roman CE"/>
        <charset val="238"/>
      </rPr>
      <t xml:space="preserve"> total</t>
    </r>
  </si>
  <si>
    <r>
      <t xml:space="preserve">Lp. </t>
    </r>
    <r>
      <rPr>
        <i/>
        <sz val="9"/>
        <rFont val="Times New Roman CE"/>
        <charset val="238"/>
      </rPr>
      <t>No</t>
    </r>
    <r>
      <rPr>
        <sz val="9"/>
        <rFont val="Times New Roman CE"/>
        <family val="1"/>
        <charset val="238"/>
      </rPr>
      <t>.</t>
    </r>
  </si>
  <si>
    <r>
      <t xml:space="preserve"> na
 zadania własne </t>
    </r>
    <r>
      <rPr>
        <i/>
        <sz val="10"/>
        <rFont val="Times New Roman CE"/>
        <family val="1"/>
        <charset val="238"/>
      </rPr>
      <t xml:space="preserve">  for own tasks</t>
    </r>
  </si>
  <si>
    <r>
      <t xml:space="preserve">na 
zadania                  z zakresu administracji rządowej              </t>
    </r>
    <r>
      <rPr>
        <i/>
        <sz val="10"/>
        <rFont val="Times New Roman CE"/>
        <family val="1"/>
        <charset val="238"/>
      </rPr>
      <t>for govern-          ment administra-     tion tasks</t>
    </r>
  </si>
  <si>
    <r>
      <t xml:space="preserve">dochody własne        </t>
    </r>
    <r>
      <rPr>
        <i/>
        <sz val="10"/>
        <rFont val="Times New Roman CE"/>
        <family val="1"/>
        <charset val="238"/>
      </rPr>
      <t xml:space="preserve"> 
own revenue</t>
    </r>
  </si>
  <si>
    <r>
      <t xml:space="preserve">w tym
 udział                 w podatku docho-               dowym                        od osób fizycznych  </t>
    </r>
    <r>
      <rPr>
        <i/>
        <sz val="10"/>
        <rFont val="Times New Roman CE"/>
        <charset val="238"/>
      </rPr>
      <t xml:space="preserve">of which </t>
    </r>
    <r>
      <rPr>
        <i/>
        <sz val="10"/>
        <rFont val="Times New Roman CE"/>
        <family val="1"/>
        <charset val="238"/>
      </rPr>
      <t>share in personal income tax</t>
    </r>
  </si>
  <si>
    <r>
      <t xml:space="preserve">w tym    </t>
    </r>
    <r>
      <rPr>
        <i/>
        <sz val="9"/>
        <rFont val="Times New Roman"/>
        <family val="1"/>
        <charset val="238"/>
      </rPr>
      <t>of which</t>
    </r>
  </si>
  <si>
    <r>
      <t xml:space="preserve">wynagro-dzenia    </t>
    </r>
    <r>
      <rPr>
        <i/>
        <sz val="9"/>
        <rFont val="Times New Roman CE"/>
        <charset val="238"/>
      </rPr>
      <t>wages and salaries</t>
    </r>
  </si>
  <si>
    <r>
      <t xml:space="preserve">razem 
</t>
    </r>
    <r>
      <rPr>
        <i/>
        <sz val="9"/>
        <rFont val="Times New Roman CE"/>
        <charset val="238"/>
      </rPr>
      <t>total</t>
    </r>
  </si>
  <si>
    <r>
      <t xml:space="preserve">Wydatki majątkowe   </t>
    </r>
    <r>
      <rPr>
        <i/>
        <sz val="9"/>
        <rFont val="Times New Roman CE"/>
        <family val="1"/>
        <charset val="238"/>
      </rPr>
      <t>Property expen-              diture</t>
    </r>
  </si>
  <si>
    <r>
      <t xml:space="preserve">razem     </t>
    </r>
    <r>
      <rPr>
        <i/>
        <sz val="9"/>
        <rFont val="Times New Roman CE"/>
        <charset val="238"/>
      </rPr>
      <t>total</t>
    </r>
  </si>
  <si>
    <r>
      <t xml:space="preserve">świadczenia na rzecz                         osób fizycznych </t>
    </r>
    <r>
      <rPr>
        <i/>
        <sz val="9"/>
        <rFont val="Times New Roman CE"/>
        <charset val="238"/>
      </rPr>
      <t xml:space="preserve"> benefits for natural persons</t>
    </r>
  </si>
  <si>
    <r>
      <t>Wydatki bieżące                  
C</t>
    </r>
    <r>
      <rPr>
        <i/>
        <sz val="9"/>
        <rFont val="Times New Roman CE"/>
        <charset val="238"/>
      </rPr>
      <t>urrent expenditure</t>
    </r>
  </si>
  <si>
    <r>
      <t xml:space="preserve">w tym   </t>
    </r>
    <r>
      <rPr>
        <i/>
        <sz val="9"/>
        <rFont val="Times New Roman CE"/>
        <charset val="238"/>
      </rPr>
      <t xml:space="preserve"> of which</t>
    </r>
  </si>
  <si>
    <r>
      <t xml:space="preserve">WOJEWÓDZTWA 
</t>
    </r>
    <r>
      <rPr>
        <i/>
        <sz val="9"/>
        <rFont val="Times New Roman CE"/>
        <charset val="238"/>
      </rPr>
      <t>VOIVODSHIPS</t>
    </r>
  </si>
  <si>
    <r>
      <t xml:space="preserve">ogółem                          </t>
    </r>
    <r>
      <rPr>
        <i/>
        <sz val="9"/>
        <rFont val="Times New Roman CE"/>
        <family val="1"/>
        <charset val="238"/>
      </rPr>
      <t>total</t>
    </r>
  </si>
  <si>
    <r>
      <t xml:space="preserve">w tym    </t>
    </r>
    <r>
      <rPr>
        <i/>
        <sz val="9"/>
        <rFont val="Times New Roman CE"/>
        <charset val="238"/>
      </rPr>
      <t>of which</t>
    </r>
  </si>
  <si>
    <r>
      <t xml:space="preserve">ogółem               </t>
    </r>
    <r>
      <rPr>
        <i/>
        <sz val="9"/>
        <rFont val="Times New Roman CE"/>
        <family val="1"/>
        <charset val="238"/>
      </rPr>
      <t>total</t>
    </r>
  </si>
  <si>
    <r>
      <t xml:space="preserve">w mln zł    </t>
    </r>
    <r>
      <rPr>
        <i/>
        <sz val="9"/>
        <rFont val="Times New Roman CE"/>
        <family val="1"/>
        <charset val="238"/>
      </rPr>
      <t>in mln zl</t>
    </r>
  </si>
  <si>
    <r>
      <t xml:space="preserve">świadczenia  
na rzecz                         osób fizycznych  </t>
    </r>
    <r>
      <rPr>
        <i/>
        <sz val="9"/>
        <rFont val="Times New Roman CE"/>
        <family val="1"/>
        <charset val="238"/>
      </rPr>
      <t>benefits for natural persons</t>
    </r>
  </si>
  <si>
    <r>
      <t xml:space="preserve">zakup      materiałów            i usług        </t>
    </r>
    <r>
      <rPr>
        <i/>
        <sz val="9"/>
        <rFont val="Times New Roman CE"/>
        <charset val="238"/>
      </rPr>
      <t xml:space="preserve"> purchase                   of materials and services</t>
    </r>
  </si>
  <si>
    <r>
      <t xml:space="preserve">WOJEWÓDZTWA 
</t>
    </r>
    <r>
      <rPr>
        <i/>
        <sz val="9"/>
        <rFont val="Times New Roman CE"/>
        <family val="1"/>
        <charset val="238"/>
      </rPr>
      <t>VOIVODSHIPS</t>
    </r>
  </si>
  <si>
    <r>
      <t xml:space="preserve">Ogółem 
</t>
    </r>
    <r>
      <rPr>
        <i/>
        <sz val="9"/>
        <rFont val="Times New Roman CE"/>
        <family val="1"/>
        <charset val="238"/>
      </rPr>
      <t>Grand 
total</t>
    </r>
  </si>
  <si>
    <r>
      <t xml:space="preserve">razem
 </t>
    </r>
    <r>
      <rPr>
        <i/>
        <sz val="9"/>
        <rFont val="Times New Roman CE"/>
        <family val="1"/>
        <charset val="238"/>
      </rPr>
      <t>total</t>
    </r>
  </si>
  <si>
    <r>
      <t xml:space="preserve">podatek od
nierucho- 
mości 
</t>
    </r>
    <r>
      <rPr>
        <i/>
        <sz val="9"/>
        <rFont val="Times New Roman CE"/>
        <family val="1"/>
        <charset val="238"/>
      </rPr>
      <t>tax on real estate</t>
    </r>
  </si>
  <si>
    <r>
      <t xml:space="preserve">podatek od 
środków 
transpor-
towych 
</t>
    </r>
    <r>
      <rPr>
        <i/>
        <sz val="9"/>
        <rFont val="Times New Roman CE"/>
        <family val="1"/>
        <charset val="238"/>
      </rPr>
      <t>tax on 
means of 
transport</t>
    </r>
  </si>
  <si>
    <r>
      <t xml:space="preserve">podatek 
rolny 
</t>
    </r>
    <r>
      <rPr>
        <i/>
        <sz val="9"/>
        <rFont val="Times New Roman CE"/>
        <family val="1"/>
        <charset val="238"/>
      </rPr>
      <t>agricultu-
ral tax</t>
    </r>
  </si>
  <si>
    <r>
      <t xml:space="preserve">podatek od 
czynności 
cywilno-
prawnych 
</t>
    </r>
    <r>
      <rPr>
        <i/>
        <sz val="9"/>
        <rFont val="Times New Roman CE"/>
        <family val="1"/>
        <charset val="238"/>
      </rPr>
      <t>tax on civil 
law transac-
tions</t>
    </r>
  </si>
  <si>
    <r>
      <t>dochody 
z majątku 
r</t>
    </r>
    <r>
      <rPr>
        <i/>
        <sz val="9"/>
        <rFont val="Times New Roman CE"/>
        <family val="1"/>
        <charset val="238"/>
      </rPr>
      <t>evenue 
from 
property</t>
    </r>
  </si>
  <si>
    <r>
      <t xml:space="preserve">wpływy 
z usług 
</t>
    </r>
    <r>
      <rPr>
        <i/>
        <sz val="9"/>
        <rFont val="Times New Roman CE"/>
        <family val="1"/>
        <charset val="238"/>
      </rPr>
      <t>revenue 
from 
services</t>
    </r>
  </si>
  <si>
    <r>
      <t xml:space="preserve">na zadania 
z zakresu 
administracji 
rządowej       
</t>
    </r>
    <r>
      <rPr>
        <i/>
        <sz val="9"/>
        <rFont val="Times New Roman CE"/>
        <family val="1"/>
        <charset val="238"/>
      </rPr>
      <t>for government 
administration 
tasks</t>
    </r>
  </si>
  <si>
    <r>
      <t xml:space="preserve">na zadania własne 
</t>
    </r>
    <r>
      <rPr>
        <i/>
        <sz val="9"/>
        <rFont val="Times New Roman CE"/>
        <family val="1"/>
        <charset val="238"/>
      </rPr>
      <t>for own 
tasks</t>
    </r>
  </si>
  <si>
    <r>
      <t xml:space="preserve">dochody 
z majątku 
</t>
    </r>
    <r>
      <rPr>
        <i/>
        <sz val="10"/>
        <rFont val="Times New Roman CE"/>
        <family val="1"/>
        <charset val="238"/>
      </rPr>
      <t>revenue 
from 
property</t>
    </r>
  </si>
  <si>
    <r>
      <t xml:space="preserve">Wydatki majątkowe 
</t>
    </r>
    <r>
      <rPr>
        <i/>
        <sz val="9"/>
        <rFont val="Times New Roman CE"/>
        <charset val="238"/>
      </rPr>
      <t>Property expenditure</t>
    </r>
  </si>
  <si>
    <r>
      <t xml:space="preserve">dochody własne
</t>
    </r>
    <r>
      <rPr>
        <i/>
        <sz val="10"/>
        <rFont val="Times New Roman CE"/>
        <charset val="238"/>
      </rPr>
      <t xml:space="preserve"> own revenue</t>
    </r>
  </si>
  <si>
    <r>
      <t xml:space="preserve">Wydatki majątkowe  
</t>
    </r>
    <r>
      <rPr>
        <i/>
        <sz val="9"/>
        <rFont val="Times New Roman CE"/>
        <charset val="238"/>
      </rPr>
      <t>Property expenditure</t>
    </r>
  </si>
  <si>
    <r>
      <t xml:space="preserve">Ogółem 
</t>
    </r>
    <r>
      <rPr>
        <i/>
        <sz val="9"/>
        <rFont val="Times New Roman CE"/>
        <charset val="238"/>
      </rPr>
      <t>Grand total</t>
    </r>
  </si>
  <si>
    <r>
      <t>razem</t>
    </r>
    <r>
      <rPr>
        <i/>
        <sz val="9"/>
        <rFont val="Times New Roman CE"/>
        <charset val="238"/>
      </rPr>
      <t xml:space="preserve"> 
total</t>
    </r>
  </si>
  <si>
    <r>
      <t xml:space="preserve">wynagrodzenia 
</t>
    </r>
    <r>
      <rPr>
        <i/>
        <sz val="9"/>
        <rFont val="Times New Roman CE"/>
        <charset val="238"/>
      </rPr>
      <t>wages 
and salaries</t>
    </r>
  </si>
  <si>
    <r>
      <t>dochody własne                                                       o</t>
    </r>
    <r>
      <rPr>
        <i/>
        <sz val="10"/>
        <rFont val="Times New Roman"/>
        <family val="1"/>
        <charset val="238"/>
      </rPr>
      <t>wn revenue</t>
    </r>
  </si>
  <si>
    <r>
      <t xml:space="preserve">razem   </t>
    </r>
    <r>
      <rPr>
        <i/>
        <sz val="10"/>
        <rFont val="Times New Roman"/>
        <family val="1"/>
        <charset val="238"/>
      </rPr>
      <t>total</t>
    </r>
  </si>
  <si>
    <r>
      <t xml:space="preserve">razem </t>
    </r>
    <r>
      <rPr>
        <i/>
        <sz val="10"/>
        <rFont val="Times New Roman"/>
        <family val="1"/>
        <charset val="238"/>
      </rPr>
      <t>total</t>
    </r>
  </si>
  <si>
    <r>
      <t xml:space="preserve">udział         w po-    datku      docho-    dowym         od osób         fizycz-    nych  </t>
    </r>
    <r>
      <rPr>
        <i/>
        <sz val="10"/>
        <rFont val="Times New Roman"/>
        <family val="1"/>
        <charset val="238"/>
      </rPr>
      <t>share        in  personal         income           tax</t>
    </r>
  </si>
  <si>
    <r>
      <t xml:space="preserve">podatek        od nie-    rucho-      mości      </t>
    </r>
    <r>
      <rPr>
        <i/>
        <sz val="10"/>
        <rFont val="Times New Roman"/>
        <family val="1"/>
        <charset val="238"/>
      </rPr>
      <t>tax on real estate</t>
    </r>
  </si>
  <si>
    <r>
      <t xml:space="preserve">dochody           z majątku </t>
    </r>
    <r>
      <rPr>
        <i/>
        <sz val="10"/>
        <rFont val="Times New Roman"/>
        <family val="1"/>
        <charset val="238"/>
      </rPr>
      <t>revenue          from         property</t>
    </r>
  </si>
  <si>
    <r>
      <t xml:space="preserve">na           zadania          z zakre-   su admi-         nistracji          rządo-     wej             </t>
    </r>
    <r>
      <rPr>
        <i/>
        <sz val="10"/>
        <rFont val="Times New Roman"/>
        <family val="1"/>
        <charset val="238"/>
      </rPr>
      <t xml:space="preserve"> for      govern-ment        admi-      nistra-     tion        tasks </t>
    </r>
  </si>
  <si>
    <r>
      <t xml:space="preserve">na          zadania      własne   </t>
    </r>
    <r>
      <rPr>
        <i/>
        <sz val="10"/>
        <rFont val="Times New Roman"/>
        <family val="1"/>
        <charset val="238"/>
      </rPr>
      <t xml:space="preserve">     for own tasks</t>
    </r>
  </si>
  <si>
    <r>
      <t xml:space="preserve">POLSKA  </t>
    </r>
    <r>
      <rPr>
        <b/>
        <i/>
        <sz val="10"/>
        <rFont val="Times New Roman"/>
        <family val="1"/>
        <charset val="238"/>
      </rPr>
      <t>POLAND</t>
    </r>
  </si>
  <si>
    <r>
      <t xml:space="preserve">WOJEWÓDZTWA
</t>
    </r>
    <r>
      <rPr>
        <i/>
        <sz val="12"/>
        <rFont val="Times New Roman CE"/>
        <charset val="238"/>
      </rPr>
      <t>VOIVODSHIPS</t>
    </r>
  </si>
  <si>
    <r>
      <t xml:space="preserve">razem
</t>
    </r>
    <r>
      <rPr>
        <i/>
        <sz val="10"/>
        <rFont val="Times New Roman CE"/>
        <charset val="238"/>
      </rPr>
      <t>total</t>
    </r>
  </si>
  <si>
    <t xml:space="preserve">                        EXPENDITURE OF CITIES WITH POWIAT STATUS      </t>
  </si>
  <si>
    <r>
      <t xml:space="preserve">razem                             </t>
    </r>
    <r>
      <rPr>
        <i/>
        <sz val="10"/>
        <rFont val="Times New Roman"/>
        <family val="1"/>
        <charset val="238"/>
      </rPr>
      <t>total</t>
    </r>
  </si>
  <si>
    <r>
      <rPr>
        <sz val="10"/>
        <rFont val="Times New Roman CE"/>
        <charset val="238"/>
      </rPr>
      <t xml:space="preserve">ogółem  </t>
    </r>
    <r>
      <rPr>
        <i/>
        <sz val="10"/>
        <rFont val="Times New Roman CE"/>
        <family val="1"/>
        <charset val="238"/>
      </rPr>
      <t xml:space="preserve">     total</t>
    </r>
  </si>
  <si>
    <t>W tym        Of which</t>
  </si>
  <si>
    <r>
      <t xml:space="preserve">Gospodarka komunalna i ochrona środowiska                                                </t>
    </r>
    <r>
      <rPr>
        <i/>
        <sz val="10"/>
        <rFont val="Times New Roman CE"/>
        <family val="1"/>
        <charset val="238"/>
      </rPr>
      <t xml:space="preserve"> Municipal economy and environmental protection     </t>
    </r>
    <r>
      <rPr>
        <i/>
        <sz val="10"/>
        <color indexed="10"/>
        <rFont val="Times New Roman CE"/>
        <charset val="238"/>
      </rPr>
      <t/>
    </r>
  </si>
  <si>
    <r>
      <t xml:space="preserve">w tym                     zakłady gospodarki mieszka-      niowej           </t>
    </r>
    <r>
      <rPr>
        <i/>
        <sz val="10"/>
        <rFont val="Times New Roman CE"/>
        <family val="1"/>
        <charset val="238"/>
      </rPr>
      <t xml:space="preserve"> of which dwelling entities  </t>
    </r>
    <r>
      <rPr>
        <i/>
        <sz val="10"/>
        <color indexed="10"/>
        <rFont val="Times New Roman CE"/>
        <charset val="238"/>
      </rPr>
      <t/>
    </r>
  </si>
  <si>
    <r>
      <t xml:space="preserve">oczyszczanie               miast i wsi                           </t>
    </r>
    <r>
      <rPr>
        <i/>
        <sz val="10"/>
        <rFont val="Times New Roman CE"/>
        <family val="1"/>
        <charset val="238"/>
      </rPr>
      <t xml:space="preserve">municipal waste management </t>
    </r>
    <r>
      <rPr>
        <i/>
        <sz val="10"/>
        <color indexed="10"/>
        <rFont val="Times New Roman CE"/>
        <charset val="238"/>
      </rPr>
      <t/>
    </r>
  </si>
  <si>
    <r>
      <t xml:space="preserve">oświetlenie ulic, placów           i dróg                  </t>
    </r>
    <r>
      <rPr>
        <i/>
        <sz val="10"/>
        <rFont val="Times New Roman CE"/>
        <family val="1"/>
        <charset val="238"/>
      </rPr>
      <t xml:space="preserve">lighting                    of streets,              squares                and roads  </t>
    </r>
    <r>
      <rPr>
        <i/>
        <sz val="10"/>
        <color indexed="10"/>
        <rFont val="Times New Roman CE"/>
        <charset val="238"/>
      </rPr>
      <t/>
    </r>
  </si>
  <si>
    <r>
      <t xml:space="preserve">przeciw-              działanie            alkoho-          lizmowi       </t>
    </r>
    <r>
      <rPr>
        <i/>
        <sz val="9"/>
        <rFont val="Times New Roman CE"/>
        <charset val="238"/>
      </rPr>
      <t xml:space="preserve">preven-           tion of      alcohol-        ism     </t>
    </r>
    <r>
      <rPr>
        <i/>
        <sz val="9"/>
        <color indexed="10"/>
        <rFont val="Times New Roman CE"/>
        <charset val="238"/>
      </rPr>
      <t/>
    </r>
  </si>
  <si>
    <r>
      <t xml:space="preserve">ochrona zdrowia  </t>
    </r>
    <r>
      <rPr>
        <i/>
        <sz val="10"/>
        <rFont val="Times New Roman CE"/>
        <charset val="238"/>
      </rPr>
      <t xml:space="preserve">                     health care  </t>
    </r>
  </si>
  <si>
    <r>
      <t>k</t>
    </r>
    <r>
      <rPr>
        <sz val="10"/>
        <rFont val="Times New Roman CE"/>
        <family val="1"/>
        <charset val="238"/>
      </rPr>
      <t xml:space="preserve">ultura                       i ochrona dziedzictwa narodowego </t>
    </r>
    <r>
      <rPr>
        <i/>
        <sz val="10"/>
        <rFont val="Times New Roman CE"/>
        <charset val="238"/>
      </rPr>
      <t>c</t>
    </r>
    <r>
      <rPr>
        <i/>
        <sz val="10"/>
        <rFont val="Times New Roman CE"/>
        <family val="1"/>
        <charset val="238"/>
      </rPr>
      <t xml:space="preserve">ulture and protection                 of national heritage  </t>
    </r>
    <r>
      <rPr>
        <i/>
        <sz val="10"/>
        <color indexed="10"/>
        <rFont val="Times New Roman CE"/>
        <charset val="238"/>
      </rPr>
      <t/>
    </r>
  </si>
  <si>
    <r>
      <t xml:space="preserve">rolnic-        two                 i łowiec-        two      </t>
    </r>
    <r>
      <rPr>
        <i/>
        <sz val="10"/>
        <rFont val="Times New Roman CE"/>
        <charset val="238"/>
      </rPr>
      <t xml:space="preserve"> agricul-           ture             and              hunting </t>
    </r>
    <r>
      <rPr>
        <i/>
        <sz val="10"/>
        <color indexed="10"/>
        <rFont val="Times New Roman CE"/>
        <charset val="238"/>
      </rPr>
      <t/>
    </r>
  </si>
  <si>
    <r>
      <t xml:space="preserve">transport                  i łącz-              ność                   </t>
    </r>
    <r>
      <rPr>
        <i/>
        <sz val="10"/>
        <rFont val="Times New Roman CE"/>
        <charset val="238"/>
      </rPr>
      <t xml:space="preserve">transport                   and            com-              munica-           tion        </t>
    </r>
  </si>
  <si>
    <r>
      <t xml:space="preserve">gospo-                darka             mieszka-                niowa             </t>
    </r>
    <r>
      <rPr>
        <i/>
        <sz val="10"/>
        <rFont val="Times New Roman CE"/>
        <charset val="238"/>
      </rPr>
      <t xml:space="preserve">dwelling     economy </t>
    </r>
    <r>
      <rPr>
        <i/>
        <sz val="10"/>
        <color indexed="10"/>
        <rFont val="Times New Roman CE"/>
        <charset val="238"/>
      </rPr>
      <t/>
    </r>
  </si>
  <si>
    <r>
      <t xml:space="preserve">admini-               stracja publiczna         </t>
    </r>
    <r>
      <rPr>
        <i/>
        <sz val="10"/>
        <rFont val="Times New Roman CE"/>
        <charset val="238"/>
      </rPr>
      <t>public</t>
    </r>
    <r>
      <rPr>
        <sz val="10"/>
        <rFont val="Times New Roman CE"/>
        <charset val="238"/>
      </rPr>
      <t xml:space="preserve"> </t>
    </r>
    <r>
      <rPr>
        <i/>
        <sz val="10"/>
        <rFont val="Times New Roman CE"/>
        <charset val="238"/>
      </rPr>
      <t xml:space="preserve">admini-            stration </t>
    </r>
    <r>
      <rPr>
        <i/>
        <sz val="10"/>
        <color indexed="10"/>
        <rFont val="Times New Roman CE"/>
        <charset val="238"/>
      </rPr>
      <t/>
    </r>
  </si>
  <si>
    <r>
      <t xml:space="preserve">oświata                 i wycho-                wanie   </t>
    </r>
    <r>
      <rPr>
        <i/>
        <sz val="10"/>
        <rFont val="Times New Roman CE"/>
        <charset val="238"/>
      </rPr>
      <t xml:space="preserve">education </t>
    </r>
    <r>
      <rPr>
        <i/>
        <sz val="10"/>
        <color indexed="10"/>
        <rFont val="Times New Roman CE"/>
        <charset val="238"/>
      </rPr>
      <t/>
    </r>
  </si>
  <si>
    <r>
      <t xml:space="preserve">ochrona                     zdrowia               </t>
    </r>
    <r>
      <rPr>
        <i/>
        <sz val="10"/>
        <rFont val="Times New Roman CE"/>
        <charset val="238"/>
      </rPr>
      <t xml:space="preserve">                 health                                                                          care          </t>
    </r>
  </si>
  <si>
    <r>
      <t xml:space="preserve">gospo-             darka                komunalna               i ochrona                    środowiska  </t>
    </r>
    <r>
      <rPr>
        <i/>
        <sz val="10"/>
        <rFont val="Times New Roman CE"/>
        <charset val="238"/>
      </rPr>
      <t xml:space="preserve"> municipal              economy                and envi-         ronmental                    protection </t>
    </r>
    <r>
      <rPr>
        <i/>
        <sz val="10"/>
        <color indexed="10"/>
        <rFont val="Times New Roman CE"/>
        <charset val="238"/>
      </rPr>
      <t/>
    </r>
  </si>
  <si>
    <r>
      <t xml:space="preserve">kultura                       i ochrona dziedzictwa narodowego </t>
    </r>
    <r>
      <rPr>
        <i/>
        <sz val="10"/>
        <rFont val="Times New Roman CE"/>
        <charset val="238"/>
      </rPr>
      <t xml:space="preserve">culture and protection                 of national heritage </t>
    </r>
    <r>
      <rPr>
        <i/>
        <sz val="10"/>
        <color indexed="10"/>
        <rFont val="Times New Roman CE"/>
        <charset val="238"/>
      </rPr>
      <t/>
    </r>
  </si>
  <si>
    <r>
      <t xml:space="preserve">kultura                 fizyczna                       </t>
    </r>
    <r>
      <rPr>
        <i/>
        <sz val="10"/>
        <rFont val="Times New Roman CE"/>
        <charset val="238"/>
      </rPr>
      <t xml:space="preserve"> physical                      educa-            tion     </t>
    </r>
  </si>
  <si>
    <r>
      <t xml:space="preserve">oświata                 i wychowanie   </t>
    </r>
    <r>
      <rPr>
        <i/>
        <sz val="10"/>
        <rFont val="Times New Roman CE"/>
        <charset val="238"/>
      </rPr>
      <t xml:space="preserve">education   </t>
    </r>
    <r>
      <rPr>
        <i/>
        <sz val="10"/>
        <color indexed="10"/>
        <rFont val="Times New Roman CE"/>
        <charset val="238"/>
      </rPr>
      <t/>
    </r>
  </si>
  <si>
    <r>
      <t xml:space="preserve">ochrona zdrowia  </t>
    </r>
    <r>
      <rPr>
        <i/>
        <sz val="10"/>
        <rFont val="Times New Roman CE"/>
        <charset val="238"/>
      </rPr>
      <t xml:space="preserve">                     health care    </t>
    </r>
    <r>
      <rPr>
        <i/>
        <sz val="10"/>
        <color indexed="10"/>
        <rFont val="Times New Roman CE"/>
        <charset val="238"/>
      </rPr>
      <t/>
    </r>
  </si>
  <si>
    <r>
      <t xml:space="preserve">gospodarka                  komunalna              i ochrona                 środowiska                     </t>
    </r>
    <r>
      <rPr>
        <i/>
        <sz val="10"/>
        <rFont val="Times New Roman CE"/>
        <charset val="238"/>
      </rPr>
      <t xml:space="preserve">municipal                               economy                                  and envir-            onmental                        protection    </t>
    </r>
    <r>
      <rPr>
        <i/>
        <sz val="10"/>
        <color indexed="10"/>
        <rFont val="Times New Roman CE"/>
        <charset val="238"/>
      </rPr>
      <t/>
    </r>
  </si>
  <si>
    <r>
      <t xml:space="preserve">kultura                       i ochrona dziedzictwa narodowego </t>
    </r>
    <r>
      <rPr>
        <i/>
        <sz val="10"/>
        <rFont val="Times New Roman CE"/>
        <charset val="238"/>
      </rPr>
      <t xml:space="preserve">culture and protection                 of national heritage   </t>
    </r>
    <r>
      <rPr>
        <i/>
        <sz val="10"/>
        <color indexed="10"/>
        <rFont val="Times New Roman CE"/>
        <charset val="238"/>
      </rPr>
      <t/>
    </r>
  </si>
  <si>
    <r>
      <t xml:space="preserve">transport            i łączność           </t>
    </r>
    <r>
      <rPr>
        <i/>
        <sz val="10"/>
        <rFont val="Times New Roman CE"/>
        <charset val="238"/>
      </rPr>
      <t xml:space="preserve">transport                         and com-                  munication  </t>
    </r>
    <r>
      <rPr>
        <i/>
        <sz val="10"/>
        <color indexed="10"/>
        <rFont val="Times New Roman CE"/>
        <charset val="238"/>
      </rPr>
      <t/>
    </r>
  </si>
  <si>
    <r>
      <t xml:space="preserve">admini-              stracja              publiczna                </t>
    </r>
    <r>
      <rPr>
        <i/>
        <sz val="10"/>
        <rFont val="Times New Roman CE"/>
        <charset val="238"/>
      </rPr>
      <t xml:space="preserve">public             admini-             stration   </t>
    </r>
  </si>
  <si>
    <r>
      <t xml:space="preserve">oświata                 i wycho-            wanie  </t>
    </r>
    <r>
      <rPr>
        <i/>
        <sz val="10"/>
        <rFont val="Times New Roman CE"/>
        <charset val="238"/>
      </rPr>
      <t xml:space="preserve">education   </t>
    </r>
    <r>
      <rPr>
        <i/>
        <sz val="10"/>
        <color indexed="10"/>
        <rFont val="Times New Roman CE"/>
        <charset val="238"/>
      </rPr>
      <t/>
    </r>
  </si>
  <si>
    <r>
      <t xml:space="preserve">ochrona zdrowia  </t>
    </r>
    <r>
      <rPr>
        <i/>
        <sz val="10"/>
        <rFont val="Times New Roman CE"/>
        <charset val="238"/>
      </rPr>
      <t xml:space="preserve">                     health care   </t>
    </r>
    <r>
      <rPr>
        <i/>
        <sz val="10"/>
        <color indexed="10"/>
        <rFont val="Times New Roman CE"/>
        <charset val="238"/>
      </rPr>
      <t/>
    </r>
  </si>
  <si>
    <r>
      <t xml:space="preserve">kultura                       i ochrona dziedzictwa narodowego </t>
    </r>
    <r>
      <rPr>
        <i/>
        <sz val="10"/>
        <rFont val="Times New Roman CE"/>
        <charset val="238"/>
      </rPr>
      <t xml:space="preserve">culture and protection                 of national heritage  </t>
    </r>
    <r>
      <rPr>
        <i/>
        <sz val="10"/>
        <color indexed="10"/>
        <rFont val="Times New Roman CE"/>
        <charset val="238"/>
      </rPr>
      <t/>
    </r>
  </si>
  <si>
    <r>
      <t xml:space="preserve">w tym 
część oświatowa
</t>
    </r>
    <r>
      <rPr>
        <i/>
        <sz val="9"/>
        <rFont val="Times New Roman CE"/>
        <family val="1"/>
        <charset val="238"/>
      </rPr>
      <t>of which
educational 
part</t>
    </r>
  </si>
  <si>
    <r>
      <t xml:space="preserve">udziały w podatkach stanowiących 
dochód budżetu państwa 
</t>
    </r>
    <r>
      <rPr>
        <i/>
        <sz val="9"/>
        <rFont val="Times New Roman CE"/>
        <family val="1"/>
        <charset val="238"/>
      </rPr>
      <t>share in income from taxes comprising 
state budget revenue</t>
    </r>
  </si>
  <si>
    <r>
      <rPr>
        <sz val="9"/>
        <rFont val="Times New Roman CE"/>
        <family val="1"/>
        <charset val="238"/>
      </rPr>
      <t xml:space="preserve">razem </t>
    </r>
    <r>
      <rPr>
        <i/>
        <sz val="9"/>
        <rFont val="Times New Roman CE"/>
        <family val="1"/>
        <charset val="238"/>
      </rPr>
      <t xml:space="preserve">
total</t>
    </r>
  </si>
  <si>
    <r>
      <t xml:space="preserve">w podatku 
dochodowym od 
</t>
    </r>
    <r>
      <rPr>
        <i/>
        <sz val="9"/>
        <rFont val="Times New Roman CE"/>
        <family val="1"/>
        <charset val="238"/>
      </rPr>
      <t xml:space="preserve"> in </t>
    </r>
  </si>
  <si>
    <r>
      <t xml:space="preserve">osób 
prawnych 
</t>
    </r>
    <r>
      <rPr>
        <i/>
        <sz val="9"/>
        <rFont val="Times New Roman CE"/>
        <family val="1"/>
        <charset val="238"/>
      </rPr>
      <t>corporate 
income tax</t>
    </r>
  </si>
  <si>
    <r>
      <t xml:space="preserve"> osób 
fizycznych 
</t>
    </r>
    <r>
      <rPr>
        <i/>
        <sz val="9"/>
        <rFont val="Times New Roman CE"/>
        <family val="1"/>
        <charset val="238"/>
      </rPr>
      <t>personal 
income tax</t>
    </r>
  </si>
  <si>
    <r>
      <t xml:space="preserve">Gospodarka mieszkaniowa                            </t>
    </r>
    <r>
      <rPr>
        <i/>
        <sz val="10"/>
        <rFont val="Times New Roman CE"/>
        <charset val="238"/>
      </rPr>
      <t xml:space="preserve">Dwelling economy     </t>
    </r>
  </si>
  <si>
    <r>
      <t xml:space="preserve">zakłady gospodarki komunalnej </t>
    </r>
    <r>
      <rPr>
        <i/>
        <sz val="10"/>
        <rFont val="Times New Roman CE"/>
        <charset val="238"/>
      </rPr>
      <t xml:space="preserve">municipal entities   </t>
    </r>
  </si>
  <si>
    <r>
      <t xml:space="preserve">lecznic-two ambula-toryjne                   </t>
    </r>
    <r>
      <rPr>
        <i/>
        <sz val="9"/>
        <rFont val="Times New Roman CE"/>
      </rPr>
      <t xml:space="preserve">out-            -patient health care   </t>
    </r>
    <r>
      <rPr>
        <i/>
        <sz val="9"/>
        <rFont val="Times New Roman CE"/>
        <charset val="238"/>
      </rPr>
      <t xml:space="preserve"> </t>
    </r>
  </si>
  <si>
    <r>
      <t>świadczenia                    rodzinne, świadczenie z funduszu alimentacyjnego                 oraz  składki na             ubezpieczenia emerytalne i rentowe 
z ubezpieczenia społecznego</t>
    </r>
    <r>
      <rPr>
        <i/>
        <vertAlign val="superscript"/>
        <sz val="9"/>
        <rFont val="Times New Roman CE"/>
        <family val="1"/>
        <charset val="238"/>
      </rPr>
      <t xml:space="preserve">                  </t>
    </r>
    <r>
      <rPr>
        <i/>
        <sz val="9"/>
        <rFont val="Times New Roman CE"/>
        <family val="1"/>
        <charset val="238"/>
      </rPr>
      <t xml:space="preserve">family benefits and contribution for retirement insurance from the    social    
security insurance
</t>
    </r>
    <r>
      <rPr>
        <i/>
        <sz val="9"/>
        <rFont val="Times New Roman CE"/>
        <charset val="238"/>
      </rPr>
      <t xml:space="preserve"> </t>
    </r>
  </si>
  <si>
    <r>
      <t xml:space="preserve">w tym
część
oświatowa
</t>
    </r>
    <r>
      <rPr>
        <i/>
        <sz val="10"/>
        <rFont val="Times New Roman CE"/>
        <family val="1"/>
        <charset val="238"/>
      </rPr>
      <t>of which
educa-
tional part</t>
    </r>
  </si>
  <si>
    <r>
      <t xml:space="preserve">część oświatowa  </t>
    </r>
    <r>
      <rPr>
        <i/>
        <sz val="10"/>
        <rFont val="Times New Roman CE"/>
        <charset val="238"/>
      </rPr>
      <t>educational                 part</t>
    </r>
  </si>
  <si>
    <r>
      <t xml:space="preserve">w tym             część oświatowa                </t>
    </r>
    <r>
      <rPr>
        <i/>
        <sz val="10"/>
        <rFont val="Times New Roman"/>
        <family val="1"/>
        <charset val="238"/>
      </rPr>
      <t>of which educa-  tional 
part</t>
    </r>
  </si>
  <si>
    <r>
      <t xml:space="preserve">dotacje celowe z budżetu państwa 
</t>
    </r>
    <r>
      <rPr>
        <i/>
        <sz val="9"/>
        <rFont val="Times New Roman CE"/>
        <charset val="238"/>
      </rPr>
      <t>targeted grants from 
the state budget</t>
    </r>
  </si>
  <si>
    <r>
      <t xml:space="preserve">opłata 
skarbowa
</t>
    </r>
    <r>
      <rPr>
        <i/>
        <sz val="9"/>
        <rFont val="Times New Roman CE"/>
        <charset val="238"/>
      </rPr>
      <t>stamp</t>
    </r>
    <r>
      <rPr>
        <i/>
        <sz val="9"/>
        <rFont val="Times New Roman CE"/>
        <family val="1"/>
        <charset val="238"/>
      </rPr>
      <t xml:space="preserve">
</t>
    </r>
    <r>
      <rPr>
        <i/>
        <sz val="9"/>
        <rFont val="Times New Roman CE"/>
        <charset val="238"/>
      </rPr>
      <t>duty</t>
    </r>
  </si>
  <si>
    <r>
      <t xml:space="preserve">razem 
</t>
    </r>
    <r>
      <rPr>
        <i/>
        <sz val="9"/>
        <rFont val="Times New Roman CE"/>
        <family val="1"/>
        <charset val="238"/>
      </rPr>
      <t>total</t>
    </r>
  </si>
  <si>
    <r>
      <t xml:space="preserve">wydatki bieżące jednostek budżetowych </t>
    </r>
    <r>
      <rPr>
        <i/>
        <sz val="9"/>
        <rFont val="Times New Roman CE"/>
        <family val="1"/>
        <charset val="238"/>
      </rPr>
      <t>current expenditure of budgetary units</t>
    </r>
  </si>
  <si>
    <r>
      <t xml:space="preserve">razem
</t>
    </r>
    <r>
      <rPr>
        <i/>
        <sz val="9"/>
        <rFont val="Times New Roman CE"/>
        <family val="1"/>
        <charset val="238"/>
      </rPr>
      <t>total</t>
    </r>
  </si>
  <si>
    <r>
      <t xml:space="preserve">w tym    </t>
    </r>
    <r>
      <rPr>
        <i/>
        <sz val="9"/>
        <rFont val="Times New Roman CE"/>
        <family val="1"/>
        <charset val="238"/>
      </rPr>
      <t xml:space="preserve">of which  </t>
    </r>
  </si>
  <si>
    <r>
      <t xml:space="preserve">zakup materiałów   </t>
    </r>
    <r>
      <rPr>
        <i/>
        <sz val="9"/>
        <rFont val="Times New Roman CE"/>
        <family val="1"/>
        <charset val="238"/>
      </rPr>
      <t xml:space="preserve">           </t>
    </r>
    <r>
      <rPr>
        <sz val="9"/>
        <rFont val="Times New Roman CE"/>
        <family val="1"/>
        <charset val="238"/>
      </rPr>
      <t xml:space="preserve">  i usług</t>
    </r>
    <r>
      <rPr>
        <i/>
        <sz val="9"/>
        <rFont val="Times New Roman CE"/>
        <family val="1"/>
        <charset val="238"/>
      </rPr>
      <t xml:space="preserve"> 
purchase of materials and services</t>
    </r>
  </si>
  <si>
    <r>
      <t xml:space="preserve">zasiłki 
i pomoc                        w naturze oraz składki na ubezpieczenia emerytalne 
i rentowe               </t>
    </r>
    <r>
      <rPr>
        <i/>
        <sz val="9"/>
        <rFont val="Times New Roman CE"/>
        <charset val="238"/>
      </rPr>
      <t xml:space="preserve">  benefits    
and assistance                  in kind including contributions on retirement  disability and survivor's pension insurance    </t>
    </r>
  </si>
  <si>
    <r>
      <t xml:space="preserve">dotacje celowe                                     z budżetu państwa              </t>
    </r>
    <r>
      <rPr>
        <i/>
        <sz val="10"/>
        <rFont val="Times New Roman"/>
        <family val="1"/>
        <charset val="238"/>
      </rPr>
      <t>targeted grants from the state budget</t>
    </r>
  </si>
  <si>
    <r>
      <t>subwencja ogólna             z budżetu państwa         g</t>
    </r>
    <r>
      <rPr>
        <i/>
        <sz val="10"/>
        <rFont val="Times New Roman"/>
        <family val="1"/>
        <charset val="238"/>
      </rPr>
      <t>eneral subvention from the state budget</t>
    </r>
  </si>
  <si>
    <r>
      <t xml:space="preserve">dotacje </t>
    </r>
    <r>
      <rPr>
        <i/>
        <sz val="9"/>
        <rFont val="Times New Roman"/>
        <family val="1"/>
        <charset val="238"/>
      </rPr>
      <t xml:space="preserve"> grants</t>
    </r>
  </si>
  <si>
    <r>
      <t xml:space="preserve">wydatki bieżące jednostek budżetowych                                     
 </t>
    </r>
    <r>
      <rPr>
        <i/>
        <sz val="9"/>
        <rFont val="Times New Roman CE"/>
        <charset val="238"/>
      </rPr>
      <t>current expenditure of budgetary units</t>
    </r>
  </si>
  <si>
    <r>
      <t xml:space="preserve">zakup      materiałów            i usług         </t>
    </r>
    <r>
      <rPr>
        <i/>
        <sz val="9"/>
        <rFont val="Times New Roman CE"/>
        <charset val="238"/>
      </rPr>
      <t xml:space="preserve"> purchase                   of materials and services</t>
    </r>
  </si>
  <si>
    <r>
      <t xml:space="preserve">dotacje celowe z budżetu państwa 
</t>
    </r>
    <r>
      <rPr>
        <i/>
        <sz val="10"/>
        <rFont val="Times New Roman CE"/>
        <charset val="238"/>
      </rPr>
      <t>targeted grants from 
the state budget</t>
    </r>
  </si>
  <si>
    <r>
      <t>subwencja ogólna 
z budżetu państwa 
g</t>
    </r>
    <r>
      <rPr>
        <i/>
        <sz val="10"/>
        <rFont val="Times New Roman CE"/>
        <family val="1"/>
        <charset val="238"/>
      </rPr>
      <t xml:space="preserve">eneral </t>
    </r>
    <r>
      <rPr>
        <i/>
        <sz val="10"/>
        <rFont val="Times New Roman CE"/>
        <charset val="238"/>
      </rPr>
      <t>subvention</t>
    </r>
    <r>
      <rPr>
        <i/>
        <sz val="10"/>
        <rFont val="Times New Roman CE"/>
        <family val="1"/>
        <charset val="238"/>
      </rPr>
      <t xml:space="preserve"> from the state budget</t>
    </r>
  </si>
  <si>
    <r>
      <t xml:space="preserve">dotacje celowe z budżetu państwa 
</t>
    </r>
    <r>
      <rPr>
        <i/>
        <sz val="10"/>
        <rFont val="Times New Roman CE"/>
        <charset val="238"/>
      </rPr>
      <t>targeted</t>
    </r>
    <r>
      <rPr>
        <i/>
        <sz val="10"/>
        <rFont val="Times New Roman CE"/>
        <family val="1"/>
        <charset val="238"/>
      </rPr>
      <t xml:space="preserve"> </t>
    </r>
    <r>
      <rPr>
        <i/>
        <sz val="10"/>
        <rFont val="Times New Roman CE"/>
        <charset val="238"/>
      </rPr>
      <t>grants</t>
    </r>
    <r>
      <rPr>
        <i/>
        <sz val="10"/>
        <rFont val="Times New Roman CE"/>
        <family val="1"/>
        <charset val="238"/>
      </rPr>
      <t xml:space="preserve"> from 
the state budget </t>
    </r>
  </si>
  <si>
    <r>
      <t>subwencja ogólna z budżetu państwa 
g</t>
    </r>
    <r>
      <rPr>
        <i/>
        <sz val="10"/>
        <rFont val="Times New Roman CE"/>
        <family val="1"/>
        <charset val="238"/>
      </rPr>
      <t xml:space="preserve">eneral </t>
    </r>
    <r>
      <rPr>
        <i/>
        <sz val="10"/>
        <rFont val="Times New Roman CE"/>
        <charset val="238"/>
      </rPr>
      <t>subvention</t>
    </r>
    <r>
      <rPr>
        <i/>
        <sz val="10"/>
        <rFont val="Times New Roman CE"/>
        <family val="1"/>
        <charset val="238"/>
      </rPr>
      <t xml:space="preserve">
from the state budget</t>
    </r>
  </si>
  <si>
    <r>
      <t xml:space="preserve">część wyrów-          nawcza      </t>
    </r>
    <r>
      <rPr>
        <i/>
        <sz val="10"/>
        <rFont val="Times New Roman CE"/>
        <family val="1"/>
        <charset val="238"/>
      </rPr>
      <t>equalizati-on part</t>
    </r>
  </si>
  <si>
    <r>
      <t xml:space="preserve">dotacje
</t>
    </r>
    <r>
      <rPr>
        <i/>
        <sz val="9"/>
        <rFont val="Times New Roman"/>
        <family val="1"/>
        <charset val="238"/>
      </rPr>
      <t>grants</t>
    </r>
  </si>
  <si>
    <t xml:space="preserve">                        TERYTORIALNEGO W 2016 R. </t>
  </si>
  <si>
    <t xml:space="preserve">                        AND EXPENDITURE  IN 2016</t>
  </si>
  <si>
    <t xml:space="preserve">                          REVENUE OF GMINAS IN 2016</t>
  </si>
  <si>
    <r>
      <t xml:space="preserve">                           EXPENDITURE OF GMINAS IN </t>
    </r>
    <r>
      <rPr>
        <i/>
        <sz val="10"/>
        <rFont val="Times New Roman CE"/>
        <charset val="238"/>
      </rPr>
      <t>DIVISIONS</t>
    </r>
    <r>
      <rPr>
        <i/>
        <sz val="10"/>
        <rFont val="Times New Roman CE"/>
        <family val="1"/>
        <charset val="238"/>
      </rPr>
      <t xml:space="preserve"> </t>
    </r>
    <r>
      <rPr>
        <i/>
        <sz val="10"/>
        <rFont val="Times New Roman CE"/>
        <charset val="238"/>
      </rPr>
      <t xml:space="preserve">DWELLING ECONOMY AND MUNICIPAL </t>
    </r>
  </si>
  <si>
    <t xml:space="preserve">                         EXPENDITURE OF VOIVODSHIPS IN 2016</t>
  </si>
  <si>
    <t xml:space="preserve">                          REVENUE OF VOIVODSHIPS IN 2015</t>
  </si>
  <si>
    <t xml:space="preserve">                          EXPENDITURE OF POWIATS BY DIVISION IN 2016</t>
  </si>
  <si>
    <t xml:space="preserve">                          EXPENDITURE OF POWIATS IN 2016</t>
  </si>
  <si>
    <t xml:space="preserve">                          REVENUE OF POWIATS IN 2016</t>
  </si>
  <si>
    <t xml:space="preserve">                        WEDŁUG DZIAŁÓW W 2016 R.         </t>
  </si>
  <si>
    <t xml:space="preserve">                        BY DIVISION IN 2016</t>
  </si>
  <si>
    <t xml:space="preserve">                        EXPENDITURE OF CITIES WITH POWIAT STATUS IN 2016</t>
  </si>
  <si>
    <t xml:space="preserve">                        REVENUE OF CITIES WITH POWIAT STATUS IN 2016</t>
  </si>
  <si>
    <t xml:space="preserve">                           GOSPODARKA KOMUNALNA I OCHRONA ŚRODOWISKA W 2016 R.  </t>
  </si>
  <si>
    <t xml:space="preserve">                           ECONOMY AND ENVIRONMENTAL PROTECTION IN 2016</t>
  </si>
  <si>
    <t xml:space="preserve">                             EXPENDITURE OF GMINAS BY DIVISION IN 2016</t>
  </si>
  <si>
    <t xml:space="preserve">                           EXPENDITURE OF GMINAS IN 2016</t>
  </si>
  <si>
    <t xml:space="preserve">                            EXPENDITURE  OF VOIVODSHIPS BY DIVISION IN 2016</t>
  </si>
  <si>
    <t>pozostałe zadania w zakresie polityki społecznej   other tasks in sphere of social policy</t>
  </si>
  <si>
    <r>
      <t>pomoc społeczna</t>
    </r>
    <r>
      <rPr>
        <sz val="10"/>
        <rFont val="Times New Roman CE"/>
        <charset val="238"/>
      </rPr>
      <t xml:space="preserve">
</t>
    </r>
    <r>
      <rPr>
        <i/>
        <sz val="10"/>
        <rFont val="Times New Roman CE"/>
        <charset val="238"/>
      </rPr>
      <t>social assistance</t>
    </r>
    <r>
      <rPr>
        <sz val="10"/>
        <rFont val="Times New Roman CE"/>
        <charset val="238"/>
      </rPr>
      <t xml:space="preserve">
</t>
    </r>
  </si>
  <si>
    <t>pozostałe zadania w zakresie polityki społecznej  other tasks in sphere of social policy</t>
  </si>
  <si>
    <t xml:space="preserve">pozostałe zadania w zakresie polityki społecznej             other tasks in sphere of social policy </t>
  </si>
  <si>
    <r>
      <t>szkoły podsta-wowe</t>
    </r>
    <r>
      <rPr>
        <i/>
        <vertAlign val="superscript"/>
        <sz val="9"/>
        <color rgb="FFFF0000"/>
        <rFont val="Times New Roman CE"/>
        <charset val="238"/>
      </rPr>
      <t>a</t>
    </r>
    <r>
      <rPr>
        <sz val="9"/>
        <rFont val="Times New Roman CE"/>
        <family val="1"/>
        <charset val="238"/>
      </rPr>
      <t xml:space="preserve">  </t>
    </r>
    <r>
      <rPr>
        <i/>
        <sz val="9"/>
        <rFont val="Times New Roman CE"/>
        <family val="1"/>
        <charset val="238"/>
      </rPr>
      <t>primary schools</t>
    </r>
    <r>
      <rPr>
        <i/>
        <vertAlign val="superscript"/>
        <sz val="9"/>
        <color rgb="FFFF0000"/>
        <rFont val="Times New Roman CE"/>
        <charset val="238"/>
      </rPr>
      <t>a</t>
    </r>
    <r>
      <rPr>
        <i/>
        <vertAlign val="superscript"/>
        <sz val="9"/>
        <rFont val="Times New Roman CE"/>
        <family val="1"/>
        <charset val="238"/>
      </rPr>
      <t xml:space="preserve">    </t>
    </r>
    <r>
      <rPr>
        <i/>
        <sz val="9"/>
        <color rgb="FFFF0000"/>
        <rFont val="Times New Roman CE"/>
        <family val="1"/>
        <charset val="238"/>
      </rPr>
      <t/>
    </r>
  </si>
  <si>
    <r>
      <t>gimnazja</t>
    </r>
    <r>
      <rPr>
        <i/>
        <vertAlign val="superscript"/>
        <sz val="9"/>
        <color rgb="FFFF0000"/>
        <rFont val="Times New Roman CE"/>
        <charset val="238"/>
      </rPr>
      <t>a</t>
    </r>
    <r>
      <rPr>
        <sz val="9"/>
        <rFont val="Times New Roman CE"/>
        <family val="1"/>
        <charset val="238"/>
      </rPr>
      <t xml:space="preserve"> </t>
    </r>
    <r>
      <rPr>
        <i/>
        <sz val="9"/>
        <rFont val="Times New Roman CE"/>
        <family val="1"/>
        <charset val="238"/>
      </rPr>
      <t>lower second-            ary schools</t>
    </r>
    <r>
      <rPr>
        <i/>
        <vertAlign val="superscript"/>
        <sz val="9"/>
        <color rgb="FFFF0000"/>
        <rFont val="Times New Roman CE"/>
        <charset val="238"/>
      </rPr>
      <t>a</t>
    </r>
    <r>
      <rPr>
        <i/>
        <vertAlign val="superscript"/>
        <sz val="9"/>
        <rFont val="Times New Roman CE"/>
        <family val="1"/>
        <charset val="238"/>
      </rPr>
      <t xml:space="preserve">   </t>
    </r>
    <r>
      <rPr>
        <i/>
        <sz val="9"/>
        <color rgb="FFFF0000"/>
        <rFont val="Times New Roman CE"/>
        <family val="1"/>
        <charset val="238"/>
      </rPr>
      <t/>
    </r>
  </si>
  <si>
    <r>
      <t xml:space="preserve">Lp.
</t>
    </r>
    <r>
      <rPr>
        <i/>
        <sz val="10"/>
        <rFont val="Times New Roman CE"/>
        <charset val="238"/>
      </rPr>
      <t>No.</t>
    </r>
  </si>
  <si>
    <r>
      <t xml:space="preserve">WOJEWÓDZTWA
</t>
    </r>
    <r>
      <rPr>
        <i/>
        <sz val="9"/>
        <rFont val="Times New Roman CE"/>
        <family val="1"/>
        <charset val="238"/>
      </rPr>
      <t>VOIVODSHIPS</t>
    </r>
  </si>
  <si>
    <r>
      <t xml:space="preserve">TABL. 2 (228). </t>
    </r>
    <r>
      <rPr>
        <b/>
        <sz val="11"/>
        <rFont val="Times New Roman CE"/>
        <charset val="238"/>
      </rPr>
      <t>DOCHODY GMIN W 2016 R.</t>
    </r>
  </si>
  <si>
    <r>
      <t xml:space="preserve">TABL. 3 (229).  </t>
    </r>
    <r>
      <rPr>
        <b/>
        <sz val="10"/>
        <rFont val="Times New Roman CE"/>
        <charset val="238"/>
      </rPr>
      <t>WYDATKI GMIN W 2016 R.</t>
    </r>
  </si>
  <si>
    <r>
      <t xml:space="preserve">TABL. 5 (231).  </t>
    </r>
    <r>
      <rPr>
        <b/>
        <sz val="10"/>
        <rFont val="Times New Roman CE"/>
        <family val="1"/>
        <charset val="238"/>
      </rPr>
      <t>WYDATKI GMIN</t>
    </r>
    <r>
      <rPr>
        <b/>
        <i/>
        <sz val="10"/>
        <rFont val="Cambria"/>
        <family val="1"/>
        <charset val="238"/>
      </rPr>
      <t xml:space="preserve"> </t>
    </r>
    <r>
      <rPr>
        <b/>
        <sz val="10"/>
        <rFont val="Times New Roman"/>
        <family val="1"/>
        <charset val="238"/>
      </rPr>
      <t>W</t>
    </r>
    <r>
      <rPr>
        <b/>
        <sz val="10"/>
        <rFont val="Cambria"/>
        <family val="1"/>
        <charset val="238"/>
      </rPr>
      <t xml:space="preserve"> </t>
    </r>
    <r>
      <rPr>
        <b/>
        <sz val="10"/>
        <rFont val="Times New Roman"/>
        <family val="1"/>
        <charset val="238"/>
      </rPr>
      <t>DZIAŁACH GOSPODARKA MIESZKANIOWA ORAZ</t>
    </r>
  </si>
  <si>
    <r>
      <rPr>
        <sz val="10"/>
        <rFont val="Times New Roman CE"/>
        <charset val="238"/>
      </rPr>
      <t>TABL. 14 (240 ).</t>
    </r>
    <r>
      <rPr>
        <b/>
        <sz val="10"/>
        <rFont val="Times New Roman CE"/>
        <charset val="238"/>
      </rPr>
      <t xml:space="preserve"> WYDATKI WOJEWÓDZTW W 2016 R.</t>
    </r>
  </si>
  <si>
    <r>
      <t xml:space="preserve">TABL. 15 (241).  </t>
    </r>
    <r>
      <rPr>
        <b/>
        <sz val="10"/>
        <rFont val="Times New Roman CE"/>
        <charset val="238"/>
      </rPr>
      <t>WYDATKI WOJEWÓDZTW WEDŁUG DZIAŁÓW W 2016 R.</t>
    </r>
    <r>
      <rPr>
        <sz val="10"/>
        <rFont val="Times New Roman CE"/>
        <family val="1"/>
        <charset val="238"/>
      </rPr>
      <t xml:space="preserve"> </t>
    </r>
  </si>
  <si>
    <r>
      <t xml:space="preserve">Lp.
</t>
    </r>
    <r>
      <rPr>
        <i/>
        <sz val="12"/>
        <rFont val="Times New Roman CE"/>
        <charset val="238"/>
      </rPr>
      <t>No.</t>
    </r>
  </si>
  <si>
    <r>
      <t xml:space="preserve">WOJEWÓDZTWA
</t>
    </r>
    <r>
      <rPr>
        <i/>
        <sz val="12"/>
        <rFont val="Times New Roman CE"/>
        <family val="1"/>
        <charset val="238"/>
      </rPr>
      <t>VOIVODSHIPS</t>
    </r>
  </si>
  <si>
    <r>
      <t xml:space="preserve">Budżety gmin
</t>
    </r>
    <r>
      <rPr>
        <i/>
        <sz val="12"/>
        <rFont val="Times New Roman CE"/>
        <family val="1"/>
        <charset val="238"/>
      </rPr>
      <t>Budgets of gminas</t>
    </r>
  </si>
  <si>
    <r>
      <t xml:space="preserve">Budżety miast na prawach powiatu
</t>
    </r>
    <r>
      <rPr>
        <i/>
        <sz val="12"/>
        <rFont val="Times New Roman CE"/>
        <charset val="238"/>
      </rPr>
      <t xml:space="preserve">Budgets of cities with powiat status </t>
    </r>
  </si>
  <si>
    <r>
      <t xml:space="preserve">Budżety powiatów
</t>
    </r>
    <r>
      <rPr>
        <i/>
        <sz val="12"/>
        <rFont val="Times New Roman CE"/>
        <charset val="238"/>
      </rPr>
      <t xml:space="preserve">Budgets of powiats   </t>
    </r>
    <r>
      <rPr>
        <sz val="12"/>
        <rFont val="Times New Roman CE"/>
        <family val="1"/>
        <charset val="238"/>
      </rPr>
      <t xml:space="preserve">                                             </t>
    </r>
  </si>
  <si>
    <r>
      <t xml:space="preserve">Budżety województw
</t>
    </r>
    <r>
      <rPr>
        <i/>
        <sz val="12"/>
        <rFont val="Times New Roman CE"/>
        <charset val="238"/>
      </rPr>
      <t>Budgets of voivodships</t>
    </r>
  </si>
  <si>
    <r>
      <t xml:space="preserve">dochody
</t>
    </r>
    <r>
      <rPr>
        <i/>
        <sz val="12"/>
        <rFont val="Times New Roman CE"/>
        <family val="1"/>
        <charset val="238"/>
      </rPr>
      <t>revenue</t>
    </r>
  </si>
  <si>
    <r>
      <t xml:space="preserve">wydatki
</t>
    </r>
    <r>
      <rPr>
        <i/>
        <sz val="12"/>
        <rFont val="Times New Roman CE"/>
        <family val="1"/>
        <charset val="238"/>
      </rPr>
      <t>expen-
diture</t>
    </r>
  </si>
  <si>
    <r>
      <t xml:space="preserve">wynik
</t>
    </r>
    <r>
      <rPr>
        <i/>
        <sz val="12"/>
        <rFont val="Times New Roman CE"/>
        <family val="1"/>
        <charset val="238"/>
      </rPr>
      <t>result</t>
    </r>
  </si>
  <si>
    <r>
      <t xml:space="preserve">w mln zł      </t>
    </r>
    <r>
      <rPr>
        <i/>
        <sz val="12"/>
        <rFont val="Times New Roman CE"/>
        <family val="1"/>
        <charset val="238"/>
      </rPr>
      <t xml:space="preserve"> in mln zł</t>
    </r>
  </si>
  <si>
    <r>
      <t xml:space="preserve">POLSKA  </t>
    </r>
    <r>
      <rPr>
        <i/>
        <sz val="12"/>
        <rFont val="Arial CE"/>
        <family val="2"/>
        <charset val="238"/>
      </rPr>
      <t xml:space="preserve"> </t>
    </r>
    <r>
      <rPr>
        <i/>
        <sz val="12"/>
        <rFont val="Times New Roman"/>
        <family val="1"/>
        <charset val="238"/>
      </rPr>
      <t>POLAND</t>
    </r>
  </si>
  <si>
    <t xml:space="preserve">                        LOCAL GOVERNMENT UNITS REVENUE </t>
  </si>
  <si>
    <r>
      <t xml:space="preserve">TABL. 1 (227). </t>
    </r>
    <r>
      <rPr>
        <b/>
        <sz val="12"/>
        <rFont val="Times New Roman CE"/>
        <family val="1"/>
        <charset val="238"/>
      </rPr>
      <t xml:space="preserve">DOCHODY I WYDATKI JEDNOSTEK SAMORZĄDU </t>
    </r>
  </si>
  <si>
    <r>
      <t xml:space="preserve">subwencja ogólna 
z budżetu państwa 
</t>
    </r>
    <r>
      <rPr>
        <i/>
        <sz val="9"/>
        <rFont val="Times New Roman CE"/>
        <family val="1"/>
        <charset val="238"/>
      </rPr>
      <t xml:space="preserve">general </t>
    </r>
    <r>
      <rPr>
        <i/>
        <sz val="9"/>
        <rFont val="Times New Roman CE"/>
        <charset val="238"/>
      </rPr>
      <t>subvention</t>
    </r>
    <r>
      <rPr>
        <i/>
        <sz val="9"/>
        <rFont val="Times New Roman CE"/>
        <family val="1"/>
        <charset val="238"/>
      </rPr>
      <t xml:space="preserve">
from the state budget</t>
    </r>
  </si>
  <si>
    <r>
      <t xml:space="preserve">W tym     </t>
    </r>
    <r>
      <rPr>
        <i/>
        <sz val="10"/>
        <rFont val="Times New Roman CE"/>
        <family val="1"/>
        <charset val="238"/>
      </rPr>
      <t>Of  which</t>
    </r>
  </si>
  <si>
    <r>
      <t xml:space="preserve">Ogółem
</t>
    </r>
    <r>
      <rPr>
        <i/>
        <sz val="10"/>
        <rFont val="Times New Roman CE"/>
        <family val="1"/>
        <charset val="238"/>
      </rPr>
      <t>Total</t>
    </r>
  </si>
  <si>
    <r>
      <t xml:space="preserve">Ogółem
</t>
    </r>
    <r>
      <rPr>
        <i/>
        <sz val="10"/>
        <rFont val="Times New Roman CE"/>
        <charset val="238"/>
      </rPr>
      <t>Total</t>
    </r>
  </si>
  <si>
    <r>
      <t xml:space="preserve">WOJEWÓDZTWA
</t>
    </r>
    <r>
      <rPr>
        <i/>
        <sz val="10"/>
        <rFont val="Times New Roman CE"/>
        <family val="1"/>
        <charset val="238"/>
      </rPr>
      <t>VOIVODSHIPS</t>
    </r>
  </si>
  <si>
    <r>
      <t xml:space="preserve">w mln zł     </t>
    </r>
    <r>
      <rPr>
        <i/>
        <sz val="10"/>
        <rFont val="Times New Roman CE"/>
        <family val="1"/>
        <charset val="238"/>
      </rPr>
      <t>in mln zl</t>
    </r>
  </si>
  <si>
    <r>
      <t xml:space="preserve">Oświata i wychowanie
</t>
    </r>
    <r>
      <rPr>
        <i/>
        <sz val="9"/>
        <rFont val="Times New Roman CE"/>
      </rPr>
      <t>Education</t>
    </r>
  </si>
  <si>
    <r>
      <t xml:space="preserve">Ochrona zdrowia 
</t>
    </r>
    <r>
      <rPr>
        <i/>
        <sz val="9"/>
        <rFont val="Times New Roman CE"/>
        <family val="1"/>
        <charset val="238"/>
      </rPr>
      <t>Health care</t>
    </r>
  </si>
  <si>
    <r>
      <t xml:space="preserve">Pomoc społeczna
</t>
    </r>
    <r>
      <rPr>
        <i/>
        <sz val="9"/>
        <rFont val="Times New Roman CE"/>
        <charset val="238"/>
      </rPr>
      <t>Social assistance</t>
    </r>
  </si>
  <si>
    <r>
      <t xml:space="preserve">     </t>
    </r>
    <r>
      <rPr>
        <i/>
        <sz val="9"/>
        <color rgb="FFFF0000"/>
        <rFont val="Times New Roman CE"/>
        <charset val="238"/>
      </rPr>
      <t>a</t>
    </r>
    <r>
      <rPr>
        <sz val="9"/>
        <color rgb="FFFF0000"/>
        <rFont val="Times New Roman CE"/>
        <charset val="238"/>
      </rPr>
      <t xml:space="preserve"> </t>
    </r>
    <r>
      <rPr>
        <sz val="9"/>
        <rFont val="Times New Roman CE"/>
        <charset val="238"/>
      </rPr>
      <t xml:space="preserve">Łącznie ze specjalnymi.  </t>
    </r>
  </si>
  <si>
    <r>
      <t xml:space="preserve">     </t>
    </r>
    <r>
      <rPr>
        <i/>
        <sz val="9"/>
        <color rgb="FFFF0000"/>
        <rFont val="Times New Roman CE"/>
        <charset val="238"/>
      </rPr>
      <t>a</t>
    </r>
    <r>
      <rPr>
        <i/>
        <sz val="9"/>
        <rFont val="Times New Roman CE"/>
        <charset val="238"/>
      </rPr>
      <t xml:space="preserve"> Including special schools.                                                        </t>
    </r>
  </si>
  <si>
    <r>
      <t xml:space="preserve">WOJEWÓDZTWA
</t>
    </r>
    <r>
      <rPr>
        <i/>
        <sz val="10"/>
        <rFont val="Times New Roman"/>
        <family val="1"/>
        <charset val="238"/>
      </rPr>
      <t>VOIVODSHIPS</t>
    </r>
  </si>
  <si>
    <r>
      <t xml:space="preserve">WOJEWÓDZTWA
</t>
    </r>
    <r>
      <rPr>
        <i/>
        <sz val="10"/>
        <rFont val="Times New Roman CE"/>
        <charset val="238"/>
      </rPr>
      <t>VOIVODSHIPS</t>
    </r>
  </si>
  <si>
    <r>
      <t>WOJEWÓDZTWA</t>
    </r>
    <r>
      <rPr>
        <i/>
        <sz val="9"/>
        <rFont val="Times New Roman CE"/>
        <family val="1"/>
        <charset val="238"/>
      </rPr>
      <t xml:space="preserve">
VOIVODSHIPS</t>
    </r>
  </si>
  <si>
    <t>Uwaga do tablic 1–6.</t>
  </si>
  <si>
    <t>Note to tables 1–6.</t>
  </si>
  <si>
    <t xml:space="preserve">     W danych o dochodach i wydatkach gmin nie uwzględniono gmin mających status miasta na prawach powiatu, które zostały  ujęte w dochodach i wydatkach miast na prawach powiatu.                                                                               </t>
  </si>
  <si>
    <t xml:space="preserve">     The revenue and expeniture of gminas, which were also cities with powiat status were not included in the data regarding revenue and expenditure of gminas. They were included in revenue and expenditure of cities with powiat status. </t>
  </si>
  <si>
    <r>
      <t>dochody własne</t>
    </r>
    <r>
      <rPr>
        <i/>
        <sz val="9"/>
        <rFont val="Times New Roman CE"/>
        <charset val="238"/>
      </rPr>
      <t xml:space="preserve">     own revenue            </t>
    </r>
  </si>
  <si>
    <r>
      <t>w tym</t>
    </r>
    <r>
      <rPr>
        <i/>
        <sz val="9"/>
        <rFont val="Times New Roman CE"/>
        <family val="1"/>
        <charset val="238"/>
      </rPr>
      <t xml:space="preserve">     of which </t>
    </r>
    <r>
      <rPr>
        <sz val="9"/>
        <rFont val="Times New Roman CE"/>
        <family val="1"/>
        <charset val="238"/>
      </rPr>
      <t xml:space="preserve"> </t>
    </r>
  </si>
  <si>
    <r>
      <t xml:space="preserve">w tym     </t>
    </r>
    <r>
      <rPr>
        <i/>
        <sz val="9"/>
        <rFont val="Times New Roman CE"/>
        <family val="1"/>
        <charset val="238"/>
      </rPr>
      <t>of which</t>
    </r>
  </si>
  <si>
    <r>
      <t xml:space="preserve">w mln zł     </t>
    </r>
    <r>
      <rPr>
        <i/>
        <sz val="9"/>
        <rFont val="Times New Roman CE"/>
        <family val="1"/>
        <charset val="238"/>
      </rPr>
      <t>in mln zl</t>
    </r>
  </si>
  <si>
    <r>
      <t xml:space="preserve">Ogółem
</t>
    </r>
    <r>
      <rPr>
        <i/>
        <sz val="9"/>
        <rFont val="Times New Roman CE"/>
        <family val="1"/>
        <charset val="238"/>
      </rPr>
      <t>Grand
total</t>
    </r>
  </si>
  <si>
    <r>
      <t xml:space="preserve">dotacje
</t>
    </r>
    <r>
      <rPr>
        <i/>
        <sz val="9"/>
        <rFont val="Times New Roman CE"/>
        <family val="1"/>
        <charset val="238"/>
      </rPr>
      <t>grants</t>
    </r>
  </si>
  <si>
    <r>
      <t xml:space="preserve">w tym     </t>
    </r>
    <r>
      <rPr>
        <i/>
        <sz val="9"/>
        <rFont val="Times New Roman CE"/>
        <family val="1"/>
        <charset val="238"/>
      </rPr>
      <t xml:space="preserve">of which  </t>
    </r>
  </si>
  <si>
    <r>
      <t>Wydatki bieżące</t>
    </r>
    <r>
      <rPr>
        <i/>
        <sz val="10"/>
        <rFont val="Times New Roman CE"/>
        <family val="1"/>
        <charset val="238"/>
      </rPr>
      <t xml:space="preserve">     Current expenditure</t>
    </r>
  </si>
  <si>
    <r>
      <t xml:space="preserve">wynagro-
dzenia
</t>
    </r>
    <r>
      <rPr>
        <i/>
        <sz val="9"/>
        <rFont val="Times New Roman CE"/>
        <family val="1"/>
        <charset val="238"/>
      </rPr>
      <t>wages
and
salaries</t>
    </r>
  </si>
  <si>
    <r>
      <t xml:space="preserve">TABL. 4  (230).   </t>
    </r>
    <r>
      <rPr>
        <b/>
        <sz val="12"/>
        <rFont val="Times New Roman CE"/>
        <family val="1"/>
        <charset val="238"/>
      </rPr>
      <t>WYDATKI GMIN WEDŁUG DZIAŁÓW W 2016 R.</t>
    </r>
  </si>
  <si>
    <r>
      <t xml:space="preserve">POLSKA  </t>
    </r>
    <r>
      <rPr>
        <b/>
        <i/>
        <sz val="11"/>
        <rFont val="Times New Roman CE"/>
        <family val="1"/>
        <charset val="238"/>
      </rPr>
      <t>POLAND</t>
    </r>
  </si>
  <si>
    <t xml:space="preserve">                        EXPENDITURE OF GMINAS IN DIVISIONS EDUCATION, HEALTH CARE</t>
  </si>
  <si>
    <r>
      <t xml:space="preserve">TABL. 6 (232). </t>
    </r>
    <r>
      <rPr>
        <b/>
        <sz val="12"/>
        <rFont val="Times New Roman CE"/>
        <family val="1"/>
        <charset val="238"/>
      </rPr>
      <t xml:space="preserve">WYDATKI GMIN W DZIAŁACH OŚWIATA I WYCHOWANIE, </t>
    </r>
  </si>
  <si>
    <r>
      <t xml:space="preserve">                        OCHRONA ZDROWIA ORAZ POMOC SPOŁECZNA</t>
    </r>
    <r>
      <rPr>
        <b/>
        <i/>
        <strike/>
        <vertAlign val="superscript"/>
        <sz val="12"/>
        <color rgb="FFFF0000"/>
        <rFont val="Times New Roman CE"/>
        <family val="1"/>
        <charset val="238"/>
      </rPr>
      <t>a</t>
    </r>
    <r>
      <rPr>
        <b/>
        <sz val="12"/>
        <rFont val="Times New Roman CE"/>
        <family val="1"/>
        <charset val="238"/>
      </rPr>
      <t xml:space="preserve"> W 2016 R.</t>
    </r>
  </si>
  <si>
    <r>
      <t xml:space="preserve">                        AND SOCIAL ASSISTANCE</t>
    </r>
    <r>
      <rPr>
        <i/>
        <strike/>
        <vertAlign val="superscript"/>
        <sz val="12"/>
        <color rgb="FFFF0000"/>
        <rFont val="Times New Roman CE"/>
        <family val="1"/>
        <charset val="238"/>
      </rPr>
      <t>a</t>
    </r>
    <r>
      <rPr>
        <i/>
        <sz val="12"/>
        <rFont val="Times New Roman CE"/>
        <family val="1"/>
        <charset val="238"/>
      </rPr>
      <t xml:space="preserve"> IN 2016</t>
    </r>
  </si>
  <si>
    <r>
      <t xml:space="preserve">Ogółem
</t>
    </r>
    <r>
      <rPr>
        <i/>
        <sz val="10"/>
        <rFont val="Times New Roman"/>
        <family val="1"/>
        <charset val="238"/>
      </rPr>
      <t xml:space="preserve">Grand
total </t>
    </r>
  </si>
  <si>
    <r>
      <t xml:space="preserve">W tym     </t>
    </r>
    <r>
      <rPr>
        <i/>
        <sz val="10"/>
        <rFont val="Times New Roman"/>
        <family val="1"/>
        <charset val="238"/>
      </rPr>
      <t>Of which</t>
    </r>
  </si>
  <si>
    <r>
      <t xml:space="preserve">w mln zł     </t>
    </r>
    <r>
      <rPr>
        <i/>
        <sz val="10"/>
        <rFont val="Times New Roman"/>
        <family val="1"/>
        <charset val="238"/>
      </rPr>
      <t>in</t>
    </r>
    <r>
      <rPr>
        <sz val="10"/>
        <rFont val="Times New Roman"/>
        <family val="1"/>
        <charset val="238"/>
      </rPr>
      <t xml:space="preserve"> </t>
    </r>
    <r>
      <rPr>
        <i/>
        <sz val="10"/>
        <rFont val="Times New Roman"/>
        <family val="1"/>
        <charset val="238"/>
      </rPr>
      <t>mln zl</t>
    </r>
  </si>
  <si>
    <r>
      <t xml:space="preserve">w tym     </t>
    </r>
    <r>
      <rPr>
        <i/>
        <sz val="10"/>
        <rFont val="Times New Roman"/>
        <family val="1"/>
        <charset val="238"/>
      </rPr>
      <t>of which</t>
    </r>
  </si>
  <si>
    <r>
      <t xml:space="preserve">TABL. 7 (233). </t>
    </r>
    <r>
      <rPr>
        <b/>
        <sz val="12"/>
        <rFont val="Times New Roman"/>
        <family val="1"/>
        <charset val="238"/>
      </rPr>
      <t>DOCHODY MIAST NA PRAWACH POWIATU W 2016 R</t>
    </r>
    <r>
      <rPr>
        <sz val="12"/>
        <rFont val="Times New Roman"/>
        <family val="1"/>
        <charset val="238"/>
      </rPr>
      <t>.</t>
    </r>
  </si>
  <si>
    <r>
      <t xml:space="preserve">TABL. 8 (234). </t>
    </r>
    <r>
      <rPr>
        <b/>
        <sz val="12"/>
        <rFont val="Times New Roman CE"/>
        <family val="1"/>
        <charset val="238"/>
      </rPr>
      <t>WYDATKI MIAST NA PRAWACH POWIATU W 2016 R.</t>
    </r>
  </si>
  <si>
    <r>
      <t>Wydatki bieżące     C</t>
    </r>
    <r>
      <rPr>
        <i/>
        <sz val="9"/>
        <rFont val="Times New Roman CE"/>
        <charset val="238"/>
      </rPr>
      <t>urrent expenditure</t>
    </r>
  </si>
  <si>
    <r>
      <t xml:space="preserve">świad-
czenia
na rzecz
osób
fizycz-
nych
</t>
    </r>
    <r>
      <rPr>
        <i/>
        <sz val="9"/>
        <rFont val="Times New Roman CE"/>
        <charset val="238"/>
      </rPr>
      <t>benefits
for
natural
persons</t>
    </r>
  </si>
  <si>
    <r>
      <t xml:space="preserve">wydatki bieżące
jednostek budżetowych                                     
 </t>
    </r>
    <r>
      <rPr>
        <i/>
        <sz val="9"/>
        <rFont val="Times New Roman CE"/>
        <charset val="238"/>
      </rPr>
      <t>current expenditure
of budgetary units</t>
    </r>
  </si>
  <si>
    <r>
      <t xml:space="preserve">zakup      mate-
riałów            i usług         </t>
    </r>
    <r>
      <rPr>
        <i/>
        <sz val="9"/>
        <rFont val="Times New Roman CE"/>
        <charset val="238"/>
      </rPr>
      <t xml:space="preserve"> purchase                   of materials and services</t>
    </r>
  </si>
  <si>
    <r>
      <t xml:space="preserve">oświata                 i wycho-
wanie   </t>
    </r>
    <r>
      <rPr>
        <i/>
        <sz val="10"/>
        <rFont val="Times New Roman CE"/>
        <charset val="238"/>
      </rPr>
      <t xml:space="preserve">education  </t>
    </r>
    <r>
      <rPr>
        <i/>
        <sz val="10"/>
        <color indexed="10"/>
        <rFont val="Times New Roman CE"/>
        <charset val="238"/>
      </rPr>
      <t/>
    </r>
  </si>
  <si>
    <r>
      <t xml:space="preserve">TABL. 9 (235). </t>
    </r>
    <r>
      <rPr>
        <b/>
        <sz val="12"/>
        <rFont val="Times New Roman CE"/>
        <family val="1"/>
        <charset val="238"/>
      </rPr>
      <t xml:space="preserve">WYDATKI MIAST NA PRAWACH POWIATU </t>
    </r>
  </si>
  <si>
    <r>
      <t xml:space="preserve">TABL. 10 (236 ). </t>
    </r>
    <r>
      <rPr>
        <b/>
        <sz val="12"/>
        <rFont val="Times New Roman CE"/>
        <family val="1"/>
        <charset val="238"/>
      </rPr>
      <t>DOCHODY POWIATÓW W 2016 R.</t>
    </r>
  </si>
  <si>
    <r>
      <rPr>
        <sz val="12"/>
        <rFont val="Times New Roman CE"/>
        <charset val="238"/>
      </rPr>
      <t>TABL. 11 (237).</t>
    </r>
    <r>
      <rPr>
        <b/>
        <sz val="12"/>
        <rFont val="Times New Roman CE"/>
        <charset val="238"/>
      </rPr>
      <t xml:space="preserve"> WYDATKI POWIATÓW W 2016 R.</t>
    </r>
  </si>
  <si>
    <r>
      <t xml:space="preserve">TABL. 12 (238). </t>
    </r>
    <r>
      <rPr>
        <b/>
        <sz val="12"/>
        <rFont val="Times New Roman CE"/>
        <family val="1"/>
        <charset val="238"/>
      </rPr>
      <t xml:space="preserve">WYDATKI POWIATÓW WEDŁUG DZIAŁÓW W 2016 R. </t>
    </r>
  </si>
  <si>
    <r>
      <rPr>
        <sz val="12"/>
        <rFont val="Times New Roman CE"/>
        <charset val="238"/>
      </rPr>
      <t>TABL. 13 (239)</t>
    </r>
    <r>
      <rPr>
        <b/>
        <sz val="12"/>
        <rFont val="Times New Roman CE"/>
        <charset val="238"/>
      </rPr>
      <t>. DOCHODY WOJEWÓDZTW W 2016 R.</t>
    </r>
  </si>
  <si>
    <r>
      <t xml:space="preserve">TABL. 16  (242).  </t>
    </r>
    <r>
      <rPr>
        <b/>
        <sz val="12"/>
        <rFont val="Times New Roman"/>
        <family val="1"/>
        <charset val="238"/>
      </rPr>
      <t xml:space="preserve"> WARTOŚĆ CAŁKOWITA PROJEKTÓW DOFINANSOWANYCH Z UE Z FUNDUSZY  STRUKTURALNYCH I FUNDUSZU SPÓJNOŚCI </t>
    </r>
  </si>
  <si>
    <t xml:space="preserve">                     W PODZIALE NA PROGRAMY OPERACYJNE POLITYKI SPÓJNOŚCI NA LATA 2007-2013                      </t>
  </si>
  <si>
    <t xml:space="preserve">                     TOTAL VALUE OF  PROJECTS CO-FINANCED BY EU FROM STRUCTURAL FUNDS AND THE COHESION FUND IN DIVISION</t>
  </si>
  <si>
    <t xml:space="preserve">                     INTO OPERATIONAL PROGRAMMES OF THE COHESION POLICY FOR  2007-2013                    </t>
  </si>
  <si>
    <t xml:space="preserve">                     As of 31 XII 2016</t>
  </si>
  <si>
    <r>
      <t xml:space="preserve">Lp.
</t>
    </r>
    <r>
      <rPr>
        <i/>
        <sz val="12"/>
        <rFont val="Times New Roman"/>
        <family val="1"/>
        <charset val="238"/>
      </rPr>
      <t>No.</t>
    </r>
  </si>
  <si>
    <r>
      <t xml:space="preserve">WOJEWÓDZTWA
</t>
    </r>
    <r>
      <rPr>
        <i/>
        <sz val="12"/>
        <rFont val="Times New Roman"/>
        <family val="1"/>
        <charset val="238"/>
      </rPr>
      <t>VOIVODSHIPS</t>
    </r>
  </si>
  <si>
    <r>
      <t xml:space="preserve">  Ogółem     </t>
    </r>
    <r>
      <rPr>
        <i/>
        <sz val="12"/>
        <rFont val="Times New Roman"/>
        <family val="1"/>
        <charset val="238"/>
      </rPr>
      <t xml:space="preserve">Total </t>
    </r>
  </si>
  <si>
    <r>
      <t xml:space="preserve">PO IŚ
</t>
    </r>
    <r>
      <rPr>
        <i/>
        <sz val="12"/>
        <rFont val="Times New Roman"/>
        <family val="1"/>
        <charset val="238"/>
      </rPr>
      <t>OPI&amp;E</t>
    </r>
  </si>
  <si>
    <r>
      <t xml:space="preserve">PO IG
</t>
    </r>
    <r>
      <rPr>
        <i/>
        <sz val="12"/>
        <rFont val="Times New Roman"/>
        <family val="1"/>
        <charset val="238"/>
      </rPr>
      <t>OPIE</t>
    </r>
  </si>
  <si>
    <r>
      <t xml:space="preserve">PO KL
</t>
    </r>
    <r>
      <rPr>
        <i/>
        <sz val="12"/>
        <rFont val="Times New Roman"/>
        <family val="1"/>
        <charset val="238"/>
      </rPr>
      <t>OPHC</t>
    </r>
  </si>
  <si>
    <r>
      <t>PO RPW</t>
    </r>
    <r>
      <rPr>
        <i/>
        <sz val="12"/>
        <rFont val="Times New Roman"/>
        <family val="1"/>
        <charset val="238"/>
      </rPr>
      <t xml:space="preserve">
OPDEP</t>
    </r>
  </si>
  <si>
    <r>
      <t xml:space="preserve">RPO
</t>
    </r>
    <r>
      <rPr>
        <i/>
        <sz val="12"/>
        <rFont val="Times New Roman"/>
        <family val="1"/>
        <charset val="238"/>
      </rPr>
      <t>ROP</t>
    </r>
  </si>
  <si>
    <r>
      <t>EWT</t>
    </r>
    <r>
      <rPr>
        <i/>
        <vertAlign val="superscript"/>
        <sz val="12"/>
        <rFont val="Times New Roman"/>
        <family val="1"/>
        <charset val="238"/>
      </rPr>
      <t>a</t>
    </r>
    <r>
      <rPr>
        <sz val="12"/>
        <rFont val="Times New Roman"/>
        <family val="1"/>
        <charset val="238"/>
      </rPr>
      <t xml:space="preserve">
</t>
    </r>
    <r>
      <rPr>
        <i/>
        <sz val="12"/>
        <rFont val="Times New Roman"/>
        <family val="1"/>
        <charset val="238"/>
      </rPr>
      <t>OPETC</t>
    </r>
    <r>
      <rPr>
        <i/>
        <vertAlign val="superscript"/>
        <sz val="12"/>
        <rFont val="Times New Roman"/>
        <family val="1"/>
        <charset val="238"/>
      </rPr>
      <t>a</t>
    </r>
  </si>
  <si>
    <r>
      <t xml:space="preserve">PO PT
</t>
    </r>
    <r>
      <rPr>
        <i/>
        <sz val="12"/>
        <rFont val="Times New Roman"/>
        <family val="1"/>
        <charset val="238"/>
      </rPr>
      <t>TAOP</t>
    </r>
  </si>
  <si>
    <r>
      <t xml:space="preserve">w mln zł
</t>
    </r>
    <r>
      <rPr>
        <i/>
        <sz val="12"/>
        <rFont val="Times New Roman"/>
        <family val="1"/>
        <charset val="238"/>
      </rPr>
      <t>in mln zl</t>
    </r>
  </si>
  <si>
    <r>
      <t xml:space="preserve">w odsetkach
</t>
    </r>
    <r>
      <rPr>
        <i/>
        <sz val="12"/>
        <rFont val="Times New Roman"/>
        <family val="1"/>
        <charset val="238"/>
      </rPr>
      <t>in percent</t>
    </r>
  </si>
  <si>
    <r>
      <t xml:space="preserve">na 1 mieszkańca
</t>
    </r>
    <r>
      <rPr>
        <i/>
        <sz val="12"/>
        <rFont val="Times New Roman"/>
        <family val="1"/>
        <charset val="238"/>
      </rPr>
      <t>per capita</t>
    </r>
  </si>
  <si>
    <r>
      <t xml:space="preserve">w zł
</t>
    </r>
    <r>
      <rPr>
        <i/>
        <sz val="12"/>
        <rFont val="Times New Roman"/>
        <family val="1"/>
        <charset val="238"/>
      </rPr>
      <t>in zl</t>
    </r>
  </si>
  <si>
    <r>
      <t>Polska=100</t>
    </r>
    <r>
      <rPr>
        <i/>
        <vertAlign val="superscript"/>
        <sz val="12"/>
        <rFont val="Times New Roman"/>
        <family val="1"/>
        <charset val="238"/>
      </rPr>
      <t xml:space="preserve">
</t>
    </r>
    <r>
      <rPr>
        <i/>
        <sz val="12"/>
        <rFont val="Times New Roman"/>
        <family val="1"/>
        <charset val="238"/>
      </rPr>
      <t>Poland=100</t>
    </r>
  </si>
  <si>
    <r>
      <t xml:space="preserve">w % ogółem  </t>
    </r>
    <r>
      <rPr>
        <i/>
        <sz val="12"/>
        <rFont val="Times New Roman"/>
        <family val="1"/>
        <charset val="238"/>
      </rPr>
      <t xml:space="preserve"> in %  of  total </t>
    </r>
  </si>
  <si>
    <r>
      <t>POLSKA</t>
    </r>
    <r>
      <rPr>
        <i/>
        <vertAlign val="superscript"/>
        <sz val="12"/>
        <rFont val="Times New Roman"/>
        <family val="1"/>
        <charset val="238"/>
      </rPr>
      <t>b</t>
    </r>
    <r>
      <rPr>
        <b/>
        <sz val="12"/>
        <rFont val="Times New Roman"/>
        <family val="1"/>
        <charset val="238"/>
      </rPr>
      <t xml:space="preserve">  </t>
    </r>
    <r>
      <rPr>
        <b/>
        <i/>
        <sz val="12"/>
        <rFont val="Times New Roman"/>
        <family val="1"/>
        <charset val="238"/>
      </rPr>
      <t>POLAND</t>
    </r>
    <r>
      <rPr>
        <i/>
        <vertAlign val="superscript"/>
        <sz val="12"/>
        <rFont val="Times New Roman"/>
        <family val="1"/>
        <charset val="238"/>
      </rPr>
      <t>b</t>
    </r>
  </si>
  <si>
    <t>x</t>
  </si>
  <si>
    <t>–</t>
  </si>
  <si>
    <r>
      <t xml:space="preserve">TABL. 17 (243).  </t>
    </r>
    <r>
      <rPr>
        <b/>
        <sz val="12"/>
        <rFont val="Times New Roman"/>
        <family val="1"/>
        <charset val="238"/>
      </rPr>
      <t xml:space="preserve"> DOFINANSOWANIE Z UE Z FUNDUSZY STRUKTURALNYCH I FUNDUSZU SPÓJNOŚCI W PODZIALE NA PROGRAMY OPERACYJNE </t>
    </r>
  </si>
  <si>
    <t xml:space="preserve">                   POLITYKI SPÓJNOŚCI NA LATA 2007-2013    </t>
  </si>
  <si>
    <t xml:space="preserve">                   Stan w dniu 31 XII 2016</t>
  </si>
  <si>
    <t xml:space="preserve">                  OF THE COHESION POLICY FOR  2007-2013               </t>
  </si>
  <si>
    <t xml:space="preserve">                  As of 31 XII 2016</t>
  </si>
  <si>
    <t xml:space="preserve">                           </t>
  </si>
  <si>
    <r>
      <t xml:space="preserve"> WOJEWÓDZTWA
 </t>
    </r>
    <r>
      <rPr>
        <i/>
        <sz val="12"/>
        <rFont val="Times New Roman"/>
        <family val="1"/>
        <charset val="238"/>
      </rPr>
      <t>VOIVODSHIPS</t>
    </r>
  </si>
  <si>
    <r>
      <t xml:space="preserve"> Ogółem    
 </t>
    </r>
    <r>
      <rPr>
        <i/>
        <sz val="12"/>
        <rFont val="Times New Roman"/>
        <family val="1"/>
        <charset val="238"/>
      </rPr>
      <t xml:space="preserve">Total </t>
    </r>
  </si>
  <si>
    <r>
      <t xml:space="preserve">RPO
 </t>
    </r>
    <r>
      <rPr>
        <i/>
        <sz val="12"/>
        <rFont val="Times New Roman"/>
        <family val="1"/>
        <charset val="238"/>
      </rPr>
      <t>ROP</t>
    </r>
  </si>
  <si>
    <r>
      <rPr>
        <sz val="12"/>
        <rFont val="Times New Roman"/>
        <family val="1"/>
        <charset val="238"/>
      </rPr>
      <t>w odsetkach</t>
    </r>
    <r>
      <rPr>
        <i/>
        <sz val="12"/>
        <rFont val="Times New Roman"/>
        <family val="1"/>
        <charset val="238"/>
      </rPr>
      <t xml:space="preserve">
in percent</t>
    </r>
  </si>
  <si>
    <t>w zł
in zl</t>
  </si>
  <si>
    <r>
      <t xml:space="preserve">w % ogółem   </t>
    </r>
    <r>
      <rPr>
        <i/>
        <sz val="12"/>
        <rFont val="Times New Roman"/>
        <family val="1"/>
        <charset val="238"/>
      </rPr>
      <t xml:space="preserve">  in %  of  total </t>
    </r>
  </si>
  <si>
    <r>
      <t>POLSKA</t>
    </r>
    <r>
      <rPr>
        <i/>
        <vertAlign val="superscript"/>
        <sz val="12"/>
        <rFont val="Times New Roman"/>
        <family val="1"/>
        <charset val="238"/>
      </rPr>
      <t>b</t>
    </r>
    <r>
      <rPr>
        <i/>
        <sz val="12"/>
        <rFont val="Times New Roman"/>
        <family val="1"/>
        <charset val="238"/>
      </rPr>
      <t xml:space="preserve"> </t>
    </r>
    <r>
      <rPr>
        <b/>
        <sz val="12"/>
        <rFont val="Times New Roman"/>
        <family val="1"/>
        <charset val="238"/>
      </rPr>
      <t xml:space="preserve"> </t>
    </r>
    <r>
      <rPr>
        <b/>
        <i/>
        <sz val="12"/>
        <rFont val="Times New Roman"/>
        <family val="1"/>
        <charset val="238"/>
      </rPr>
      <t>POLAND</t>
    </r>
    <r>
      <rPr>
        <i/>
        <vertAlign val="superscript"/>
        <sz val="12"/>
        <rFont val="Times New Roman"/>
        <family val="1"/>
        <charset val="238"/>
      </rPr>
      <t>b</t>
    </r>
  </si>
  <si>
    <r>
      <t xml:space="preserve">TABL. 18  (244).   </t>
    </r>
    <r>
      <rPr>
        <b/>
        <sz val="12"/>
        <rFont val="Times New Roman"/>
        <family val="1"/>
        <charset val="238"/>
      </rPr>
      <t>WARTOŚĆ CAŁKOWITA PROGRAMU OPERACYJNEGO INNOWACYJNA GOSPODARKA WEDŁUG OSI PRIORYTETOWYCH NA LATA 2007-2013</t>
    </r>
  </si>
  <si>
    <t xml:space="preserve">                              Stan w dniu 31 XII 2016</t>
  </si>
  <si>
    <t xml:space="preserve">                              TOTAL VALUE OF THE OPERATIONAL PROGRAMME INNOVATIVE ECONOMY BY PRIORITY AXIS FOR 2007-2013</t>
  </si>
  <si>
    <t xml:space="preserve">                              As of 31 XII 2016</t>
  </si>
  <si>
    <r>
      <t xml:space="preserve">Ogółem    
</t>
    </r>
    <r>
      <rPr>
        <i/>
        <sz val="12"/>
        <rFont val="Times New Roman"/>
        <family val="1"/>
        <charset val="238"/>
      </rPr>
      <t xml:space="preserve">Total </t>
    </r>
  </si>
  <si>
    <r>
      <t>VI
 Polska
gospodarka
na rynku
międzyna-
rodowym</t>
    </r>
    <r>
      <rPr>
        <i/>
        <sz val="12"/>
        <rFont val="Times New Roman"/>
        <family val="1"/>
        <charset val="238"/>
      </rPr>
      <t xml:space="preserve">
Polish
economy
worldwide</t>
    </r>
  </si>
  <si>
    <r>
      <t xml:space="preserve">VIII
 Społeczeństwo
informacyjne
– zwiększanie
innowacyj-
ności
gospodarki
</t>
    </r>
    <r>
      <rPr>
        <i/>
        <sz val="12"/>
        <rFont val="Times New Roman"/>
        <family val="1"/>
        <charset val="238"/>
      </rPr>
      <t>Information
society – raise
in economy innovation</t>
    </r>
  </si>
  <si>
    <r>
      <t xml:space="preserve">IX
Pomoc
techniczna
</t>
    </r>
    <r>
      <rPr>
        <i/>
        <sz val="12"/>
        <rFont val="Times New Roman"/>
        <family val="1"/>
        <charset val="238"/>
      </rPr>
      <t>Technical
assistance</t>
    </r>
  </si>
  <si>
    <r>
      <t xml:space="preserve">w mln zł 
</t>
    </r>
    <r>
      <rPr>
        <i/>
        <sz val="12"/>
        <rFont val="Times New Roman"/>
        <family val="1"/>
        <charset val="238"/>
      </rPr>
      <t>in mln zl</t>
    </r>
  </si>
  <si>
    <r>
      <t xml:space="preserve">w % ogółem     </t>
    </r>
    <r>
      <rPr>
        <i/>
        <sz val="12"/>
        <rFont val="Times New Roman"/>
        <family val="1"/>
        <charset val="238"/>
      </rPr>
      <t xml:space="preserve">in %  of  total </t>
    </r>
  </si>
  <si>
    <r>
      <t>POLSKA</t>
    </r>
    <r>
      <rPr>
        <i/>
        <vertAlign val="superscript"/>
        <sz val="12"/>
        <rFont val="Times New Roman"/>
        <family val="1"/>
        <charset val="238"/>
      </rPr>
      <t>a</t>
    </r>
    <r>
      <rPr>
        <sz val="12"/>
        <rFont val="Times New Roman"/>
        <family val="1"/>
        <charset val="238"/>
      </rPr>
      <t xml:space="preserve"> </t>
    </r>
    <r>
      <rPr>
        <b/>
        <sz val="12"/>
        <rFont val="Times New Roman"/>
        <family val="1"/>
        <charset val="238"/>
      </rPr>
      <t xml:space="preserve">   </t>
    </r>
    <r>
      <rPr>
        <b/>
        <i/>
        <sz val="12"/>
        <rFont val="Times New Roman"/>
        <family val="1"/>
        <charset val="238"/>
      </rPr>
      <t>POLAND</t>
    </r>
    <r>
      <rPr>
        <i/>
        <vertAlign val="superscript"/>
        <sz val="12"/>
        <rFont val="Times New Roman"/>
        <family val="1"/>
        <charset val="238"/>
      </rPr>
      <t>a</t>
    </r>
  </si>
  <si>
    <r>
      <t xml:space="preserve">     </t>
    </r>
    <r>
      <rPr>
        <i/>
        <sz val="11"/>
        <rFont val="Times New Roman"/>
        <family val="1"/>
        <charset val="238"/>
      </rPr>
      <t>a</t>
    </r>
    <r>
      <rPr>
        <sz val="11"/>
        <rFont val="Times New Roman"/>
        <family val="1"/>
        <charset val="238"/>
      </rPr>
      <t xml:space="preserve"> Łączna wartość w wierszu POLSKA odnosi się do projektów realizowanych na poziomie poszczególnych województw oraz projektów o zasięgu krajowym nierozliczonych na województwa.</t>
    </r>
  </si>
  <si>
    <r>
      <t xml:space="preserve">     Ź r ó d ł o</t>
    </r>
    <r>
      <rPr>
        <sz val="11"/>
        <rFont val="Times New Roman"/>
        <family val="1"/>
        <charset val="238"/>
      </rPr>
      <t>:  dane Ministerstwa Rozwoju.</t>
    </r>
  </si>
  <si>
    <t xml:space="preserve">     a The total value for POLAND applies to projects implemented in all voivodships and national scope projects not settled between voivodships. </t>
  </si>
  <si>
    <r>
      <t xml:space="preserve">     S o u r c e</t>
    </r>
    <r>
      <rPr>
        <i/>
        <sz val="11"/>
        <rFont val="Times New Roman"/>
        <family val="1"/>
        <charset val="238"/>
      </rPr>
      <t>: data of the Ministry of Economic Development.</t>
    </r>
  </si>
  <si>
    <t xml:space="preserve">                             Stan w dniu 31 XII 2016</t>
  </si>
  <si>
    <t xml:space="preserve">                            CO-FINANCING FROM THE EUROPEAN UNION RESOURCES THE OPERATIONAL PROGRAMME INNOVATIVE ECONOMY BY PRIORITY AXIS FOR 2007-2013</t>
  </si>
  <si>
    <t xml:space="preserve">                             As of 31 XII 2016</t>
  </si>
  <si>
    <r>
      <t xml:space="preserve">Ogółem
</t>
    </r>
    <r>
      <rPr>
        <i/>
        <sz val="12"/>
        <rFont val="Times New Roman"/>
        <family val="1"/>
        <charset val="238"/>
      </rPr>
      <t xml:space="preserve">Total </t>
    </r>
  </si>
  <si>
    <r>
      <t xml:space="preserve">TABL. 20 (246).   </t>
    </r>
    <r>
      <rPr>
        <b/>
        <sz val="12"/>
        <rFont val="Times New Roman"/>
        <family val="1"/>
        <charset val="238"/>
      </rPr>
      <t>WARTOŚĆ CAŁKOWITA PROGRAMU OPERACYJNEGO INFRASTRUKTURA I ŚRODOWISKO WEDŁUG OSI PRIORYTETOWYCH NA LATA 2007-2013</t>
    </r>
  </si>
  <si>
    <t xml:space="preserve">                            Stan w dniu 31 XII 2016</t>
  </si>
  <si>
    <t xml:space="preserve">                           TOTAL VALUE OF THE OPERATIONAL PROGRAMME INFRASTRUCTURE AND ENVIRONMENT BY PRIORITY AXIS FOR 2007-2013</t>
  </si>
  <si>
    <t xml:space="preserve">                            As of 31 XII 2016</t>
  </si>
  <si>
    <r>
      <t xml:space="preserve">Lp.
</t>
    </r>
    <r>
      <rPr>
        <i/>
        <sz val="10"/>
        <rFont val="Times New Roman"/>
        <family val="1"/>
        <charset val="238"/>
      </rPr>
      <t>No.</t>
    </r>
  </si>
  <si>
    <r>
      <t xml:space="preserve">Ogółem
</t>
    </r>
    <r>
      <rPr>
        <i/>
        <sz val="9"/>
        <rFont val="Times New Roman"/>
        <family val="1"/>
        <charset val="238"/>
      </rPr>
      <t xml:space="preserve">Total </t>
    </r>
  </si>
  <si>
    <r>
      <t xml:space="preserve">I
Gospodarka
wodno-
ściekowa 
</t>
    </r>
    <r>
      <rPr>
        <i/>
        <sz val="9"/>
        <rFont val="Times New Roman"/>
        <family val="1"/>
        <charset val="238"/>
      </rPr>
      <t>Water and sewage management</t>
    </r>
  </si>
  <si>
    <r>
      <t xml:space="preserve">II
Gospodarka
odpadami
i ochrona
powierzchni
ziemi
</t>
    </r>
    <r>
      <rPr>
        <i/>
        <sz val="9"/>
        <rFont val="Times New Roman"/>
        <family val="1"/>
        <charset val="238"/>
      </rPr>
      <t>Waste management and the protection of earth</t>
    </r>
  </si>
  <si>
    <r>
      <t xml:space="preserve">III
Zarządzanie
zasobami
i przeciw-
działanie
zagrożeniom
środowiska
</t>
    </r>
    <r>
      <rPr>
        <i/>
        <sz val="9"/>
        <rFont val="Times New Roman"/>
        <family val="1"/>
        <charset val="238"/>
      </rPr>
      <t>Resource management and counteracting environmental risks</t>
    </r>
  </si>
  <si>
    <r>
      <t xml:space="preserve">IV
Przedsię-
wzięcia
dostosowujące przedsiębiorstwa
do wymogów
ochrony
środowiska
</t>
    </r>
    <r>
      <rPr>
        <i/>
        <sz val="9"/>
        <rFont val="Times New Roman"/>
        <family val="1"/>
        <charset val="238"/>
      </rPr>
      <t>Initiatives aimed at adjusting enterprises to the requirements of environment protection</t>
    </r>
  </si>
  <si>
    <r>
      <t xml:space="preserve">V
Ochrona
przyrody
i kształtowa-
nie postaw
ekologicznych
</t>
    </r>
    <r>
      <rPr>
        <i/>
        <sz val="9"/>
        <rFont val="Times New Roman"/>
        <family val="1"/>
        <charset val="238"/>
      </rPr>
      <t>Environ-
ment protection and promotion of ecological habits</t>
    </r>
  </si>
  <si>
    <r>
      <t xml:space="preserve">VI
Drogowa
i lotnicza
sieć TEN-T
</t>
    </r>
    <r>
      <rPr>
        <i/>
        <sz val="9"/>
        <rFont val="Times New Roman"/>
        <family val="1"/>
        <charset val="238"/>
      </rPr>
      <t>TEN-T road and air transport network</t>
    </r>
  </si>
  <si>
    <r>
      <t xml:space="preserve">VII
Transport
przyjazny
środowisku
</t>
    </r>
    <r>
      <rPr>
        <i/>
        <sz val="9"/>
        <rFont val="Times New Roman"/>
        <family val="1"/>
        <charset val="238"/>
      </rPr>
      <t>Environment--friendly transport</t>
    </r>
  </si>
  <si>
    <r>
      <t xml:space="preserve">VIII
Bezpieczeń-
stwo
transportu
i krajowe
sieci
transportowe
</t>
    </r>
    <r>
      <rPr>
        <i/>
        <sz val="9"/>
        <rFont val="Times New Roman"/>
        <family val="1"/>
        <charset val="238"/>
      </rPr>
      <t>Transport safety and national transport networks</t>
    </r>
  </si>
  <si>
    <r>
      <t>IX
Infrastruktura energetyczna przyjazna środowisku i efektywność energetyczna
E</t>
    </r>
    <r>
      <rPr>
        <i/>
        <sz val="9"/>
        <rFont val="Times New Roman"/>
        <family val="1"/>
        <charset val="238"/>
      </rPr>
      <t>nvironment-
-friendly energy infrastructu-re and energy</t>
    </r>
    <r>
      <rPr>
        <sz val="9"/>
        <rFont val="Times New Roman"/>
        <family val="1"/>
        <charset val="238"/>
      </rPr>
      <t xml:space="preserve"> </t>
    </r>
    <r>
      <rPr>
        <i/>
        <sz val="9"/>
        <rFont val="Times New Roman"/>
        <family val="1"/>
        <charset val="238"/>
      </rPr>
      <t>efficiency</t>
    </r>
  </si>
  <si>
    <r>
      <t>X
Bezpie-
czeństwo
energety-
czne,
w tym
dywersy-
fikacja
źródeł energii
E</t>
    </r>
    <r>
      <rPr>
        <i/>
        <sz val="9"/>
        <rFont val="Times New Roman"/>
        <family val="1"/>
        <charset val="238"/>
      </rPr>
      <t>nergy security, including diversificati-on of the energy sources</t>
    </r>
  </si>
  <si>
    <r>
      <t>XI
Kultura
i dzie-
dzictwo
kulturowe
C</t>
    </r>
    <r>
      <rPr>
        <i/>
        <sz val="9"/>
        <rFont val="Times New Roman"/>
        <family val="1"/>
        <charset val="238"/>
      </rPr>
      <t>ulture and cultural heritage</t>
    </r>
  </si>
  <si>
    <r>
      <t xml:space="preserve">XII
Bezpieczeństwo
zdrowotne
i poprawa
efektywno-
ści
systemu
ochrony
zdrowia
</t>
    </r>
    <r>
      <rPr>
        <i/>
        <sz val="9"/>
        <rFont val="Times New Roman"/>
        <family val="1"/>
        <charset val="238"/>
      </rPr>
      <t>Health security and improving the efficiency of the health care system</t>
    </r>
  </si>
  <si>
    <r>
      <t xml:space="preserve">XIII
Infrastruk-tura
szkolnictwa
wyższego
</t>
    </r>
    <r>
      <rPr>
        <i/>
        <sz val="9"/>
        <rFont val="Times New Roman"/>
        <family val="1"/>
        <charset val="238"/>
      </rPr>
      <t>Infrastructu-re of higher education</t>
    </r>
  </si>
  <si>
    <r>
      <t>XIV
Pomoc
techniczna
– Europejski
Fundusz
Rozwoju
Regionalnego
T</t>
    </r>
    <r>
      <rPr>
        <i/>
        <sz val="9"/>
        <rFont val="Times New Roman"/>
        <family val="1"/>
        <charset val="238"/>
      </rPr>
      <t>echnical assistance – European Regional Development Fund</t>
    </r>
  </si>
  <si>
    <r>
      <t>XV
Pomoc
techniczna
– Fundusz
Spójności
T</t>
    </r>
    <r>
      <rPr>
        <i/>
        <sz val="9"/>
        <rFont val="Times New Roman"/>
        <family val="1"/>
        <charset val="238"/>
      </rPr>
      <t>echnical assistance – Cohesion
Fund</t>
    </r>
  </si>
  <si>
    <r>
      <t xml:space="preserve">w mln zł 
</t>
    </r>
    <r>
      <rPr>
        <i/>
        <sz val="9"/>
        <rFont val="Times New Roman"/>
        <family val="1"/>
        <charset val="238"/>
      </rPr>
      <t>in mln zl</t>
    </r>
  </si>
  <si>
    <r>
      <t xml:space="preserve">w odsetkach
</t>
    </r>
    <r>
      <rPr>
        <i/>
        <sz val="9"/>
        <rFont val="Times New Roman"/>
        <family val="1"/>
        <charset val="238"/>
      </rPr>
      <t>in percent</t>
    </r>
  </si>
  <si>
    <r>
      <t xml:space="preserve">w % ogółem  </t>
    </r>
    <r>
      <rPr>
        <i/>
        <sz val="9"/>
        <rFont val="Times New Roman"/>
        <family val="1"/>
        <charset val="238"/>
      </rPr>
      <t xml:space="preserve"> in %  of  total </t>
    </r>
  </si>
  <si>
    <r>
      <t>POLSKA</t>
    </r>
    <r>
      <rPr>
        <i/>
        <vertAlign val="superscript"/>
        <sz val="10"/>
        <rFont val="Times New Roman"/>
        <family val="1"/>
        <charset val="238"/>
      </rPr>
      <t>a</t>
    </r>
    <r>
      <rPr>
        <sz val="10"/>
        <rFont val="Times New Roman"/>
        <family val="1"/>
        <charset val="238"/>
      </rPr>
      <t xml:space="preserve"> </t>
    </r>
    <r>
      <rPr>
        <b/>
        <sz val="10"/>
        <rFont val="Times New Roman"/>
        <family val="1"/>
        <charset val="238"/>
      </rPr>
      <t xml:space="preserve"> </t>
    </r>
    <r>
      <rPr>
        <b/>
        <i/>
        <sz val="10"/>
        <rFont val="Times New Roman"/>
        <family val="1"/>
        <charset val="238"/>
      </rPr>
      <t>POLAND</t>
    </r>
    <r>
      <rPr>
        <i/>
        <vertAlign val="superscript"/>
        <sz val="10"/>
        <rFont val="Times New Roman"/>
        <family val="1"/>
        <charset val="238"/>
      </rPr>
      <t>a</t>
    </r>
  </si>
  <si>
    <r>
      <t xml:space="preserve">     </t>
    </r>
    <r>
      <rPr>
        <i/>
        <sz val="9"/>
        <rFont val="Times New Roman"/>
        <family val="1"/>
        <charset val="238"/>
      </rPr>
      <t>a</t>
    </r>
    <r>
      <rPr>
        <sz val="9"/>
        <rFont val="Times New Roman"/>
        <family val="1"/>
        <charset val="238"/>
      </rPr>
      <t xml:space="preserve"> Łączna wartość w wierszu POLSKA odnosi się do projektów realizowanych na poziomie poszczególnych województw oraz projektów o zasięgu krajowym nierozliczonych na województwa.</t>
    </r>
  </si>
  <si>
    <r>
      <t xml:space="preserve">     Ź r ó d ł o</t>
    </r>
    <r>
      <rPr>
        <sz val="9"/>
        <rFont val="Times New Roman"/>
        <family val="1"/>
        <charset val="238"/>
      </rPr>
      <t>:  dane Ministerstwa Rozwoju.</t>
    </r>
  </si>
  <si>
    <r>
      <t xml:space="preserve">     S o u r c e</t>
    </r>
    <r>
      <rPr>
        <i/>
        <sz val="9"/>
        <rFont val="Times New Roman"/>
        <family val="1"/>
        <charset val="238"/>
      </rPr>
      <t>: data of the Ministry of Economic Development.</t>
    </r>
  </si>
  <si>
    <r>
      <t xml:space="preserve">TABL. 21  (247).   </t>
    </r>
    <r>
      <rPr>
        <b/>
        <sz val="12"/>
        <rFont val="Times New Roman"/>
        <family val="1"/>
        <charset val="238"/>
      </rPr>
      <t>DOFINANSOWANIE ZE ŚRODKÓW UNII EUROPEJSKIEJ PROGRAMU OPERACYJNEGO INFRASTRUKTURA I ŚRODOWISKO WEDŁUG OSI PRIORYTETOWYCH NA LATA 2007-2013</t>
    </r>
  </si>
  <si>
    <t xml:space="preserve">                            CO-FINANCING FROM THE EUROPEAN UNION RESOURCES THE OPERATIONAL PROGRAMME INFRASTRUCTURE AND ENVIRONMENT BY PRIORITY AXIS FOR 2007-2013</t>
  </si>
  <si>
    <r>
      <t>POLSKA</t>
    </r>
    <r>
      <rPr>
        <i/>
        <vertAlign val="superscript"/>
        <sz val="10"/>
        <rFont val="Times New Roman"/>
        <family val="1"/>
        <charset val="238"/>
      </rPr>
      <t>a</t>
    </r>
    <r>
      <rPr>
        <b/>
        <sz val="10"/>
        <rFont val="Times New Roman"/>
        <family val="1"/>
        <charset val="238"/>
      </rPr>
      <t xml:space="preserve">  </t>
    </r>
    <r>
      <rPr>
        <b/>
        <i/>
        <sz val="10"/>
        <rFont val="Times New Roman"/>
        <family val="1"/>
        <charset val="238"/>
      </rPr>
      <t>POLAND</t>
    </r>
    <r>
      <rPr>
        <i/>
        <vertAlign val="superscript"/>
        <sz val="10"/>
        <rFont val="Times New Roman"/>
        <family val="1"/>
        <charset val="238"/>
      </rPr>
      <t>a</t>
    </r>
  </si>
  <si>
    <r>
      <t xml:space="preserve">TABL. 22  (248).   </t>
    </r>
    <r>
      <rPr>
        <b/>
        <sz val="12"/>
        <rFont val="Times New Roman"/>
        <family val="1"/>
        <charset val="238"/>
      </rPr>
      <t>WARTOŚĆ CAŁKOWITA PROGRAMU OPERACYJNEGO KAPITAŁ LUDZKI WEDŁUG OSI PRIORYTETOWYCH NA LATA 2007-2013</t>
    </r>
  </si>
  <si>
    <t xml:space="preserve">                              TOTAL VALUE OF THE OPERATIONAL PROGRAMME HUMAN CAPITAL BY PRIORITY AXIS FOR 2007-2013</t>
  </si>
  <si>
    <r>
      <t xml:space="preserve">I
Zatrudnienie
i integracja
społeczna
</t>
    </r>
    <r>
      <rPr>
        <i/>
        <sz val="12"/>
        <rFont val="Times New Roman"/>
        <family val="1"/>
        <charset val="238"/>
      </rPr>
      <t>Employment
and social
integration</t>
    </r>
  </si>
  <si>
    <r>
      <t xml:space="preserve">II
Rozwój zasobów
ludzkich i potencjału adaptacyjnego przedsiębiorstw
oraz poprawa
stanu zdrowia
osób pracujących
</t>
    </r>
    <r>
      <rPr>
        <i/>
        <sz val="12"/>
        <rFont val="Times New Roman"/>
        <family val="1"/>
        <charset val="238"/>
      </rPr>
      <t>Development
of human resources
and adaptation
potential of
enterprises and
improvement
in the health
condition of
working people</t>
    </r>
  </si>
  <si>
    <r>
      <t xml:space="preserve">IV
Szkolnictwo
wyższe
i nauka
</t>
    </r>
    <r>
      <rPr>
        <i/>
        <sz val="12"/>
        <rFont val="Times New Roman"/>
        <family val="1"/>
        <charset val="238"/>
      </rPr>
      <t>Tertiary
education
and science</t>
    </r>
  </si>
  <si>
    <r>
      <t xml:space="preserve">V
Dobre
rządzenie
</t>
    </r>
    <r>
      <rPr>
        <i/>
        <sz val="12"/>
        <rFont val="Times New Roman"/>
        <family val="1"/>
        <charset val="238"/>
      </rPr>
      <t>Good
governance</t>
    </r>
  </si>
  <si>
    <r>
      <t xml:space="preserve">VI
Rynek pracy
otwarty dla
wszystkich
</t>
    </r>
    <r>
      <rPr>
        <i/>
        <sz val="12"/>
        <rFont val="Times New Roman"/>
        <family val="1"/>
        <charset val="238"/>
      </rPr>
      <t>The labour
market
open for all</t>
    </r>
    <r>
      <rPr>
        <sz val="12"/>
        <rFont val="Times New Roman"/>
        <family val="1"/>
        <charset val="238"/>
      </rPr>
      <t xml:space="preserve">
</t>
    </r>
  </si>
  <si>
    <r>
      <t xml:space="preserve">VII
Promocja
integracji
społecznej
</t>
    </r>
    <r>
      <rPr>
        <i/>
        <sz val="12"/>
        <rFont val="Times New Roman"/>
        <family val="1"/>
        <charset val="238"/>
      </rPr>
      <t>Promoting
of social
integration</t>
    </r>
  </si>
  <si>
    <r>
      <t xml:space="preserve">VIII
Regionalne
kadry
gospodarki
</t>
    </r>
    <r>
      <rPr>
        <i/>
        <sz val="12"/>
        <rFont val="Times New Roman"/>
        <family val="1"/>
        <charset val="238"/>
      </rPr>
      <t>Regional
human
resources
for the
economy</t>
    </r>
  </si>
  <si>
    <r>
      <t xml:space="preserve">IX
Rozwój
wykształcenia
i kompetencji
w regionach
</t>
    </r>
    <r>
      <rPr>
        <i/>
        <sz val="12"/>
        <rFont val="Times New Roman"/>
        <family val="1"/>
        <charset val="238"/>
      </rPr>
      <t>Development
of education
and competencies
in the regions</t>
    </r>
  </si>
  <si>
    <r>
      <t xml:space="preserve">X
Pomoc
techniczna
</t>
    </r>
    <r>
      <rPr>
        <i/>
        <sz val="12"/>
        <rFont val="Times New Roman"/>
        <family val="1"/>
        <charset val="238"/>
      </rPr>
      <t>Technical
assistance</t>
    </r>
  </si>
  <si>
    <r>
      <t>POLSKA</t>
    </r>
    <r>
      <rPr>
        <i/>
        <vertAlign val="superscript"/>
        <sz val="10"/>
        <rFont val="Times New Roman"/>
        <family val="1"/>
        <charset val="238"/>
      </rPr>
      <t>a</t>
    </r>
    <r>
      <rPr>
        <b/>
        <sz val="10"/>
        <rFont val="Times New Roman"/>
        <family val="1"/>
        <charset val="238"/>
      </rPr>
      <t xml:space="preserve">   </t>
    </r>
    <r>
      <rPr>
        <b/>
        <i/>
        <sz val="10"/>
        <rFont val="Times New Roman"/>
        <family val="1"/>
        <charset val="238"/>
      </rPr>
      <t>POLAND</t>
    </r>
    <r>
      <rPr>
        <i/>
        <vertAlign val="superscript"/>
        <sz val="10"/>
        <rFont val="Times New Roman"/>
        <family val="1"/>
        <charset val="238"/>
      </rPr>
      <t>a</t>
    </r>
  </si>
  <si>
    <t>–</t>
  </si>
  <si>
    <r>
      <t xml:space="preserve">TABL. 23 (249).   </t>
    </r>
    <r>
      <rPr>
        <b/>
        <sz val="12"/>
        <rFont val="Times New Roman"/>
        <family val="1"/>
        <charset val="238"/>
      </rPr>
      <t>DOFINANSOWANIE ZE ŚRODKÓW UNII EUROPEJSKIEJ PROGRAMU OPERACYJNEGO KAPITAŁ LUDZKI WEDŁUG OSI PRIORYTETOWYCH NA LATA 2007-2013</t>
    </r>
  </si>
  <si>
    <t xml:space="preserve">                             CO-FINANCING FROM THE EUROPEAN UNION RESOURCES THE OPERATIONAL PROGRAMME HUMAN CAPITAL BY PRIORITY AXIS FOR 2007-2013</t>
  </si>
  <si>
    <r>
      <t>POLSKA</t>
    </r>
    <r>
      <rPr>
        <i/>
        <vertAlign val="superscript"/>
        <sz val="11"/>
        <rFont val="Times New Roman"/>
        <family val="1"/>
        <charset val="238"/>
      </rPr>
      <t>a</t>
    </r>
    <r>
      <rPr>
        <b/>
        <sz val="11"/>
        <rFont val="Times New Roman"/>
        <family val="1"/>
        <charset val="238"/>
      </rPr>
      <t xml:space="preserve">  </t>
    </r>
    <r>
      <rPr>
        <b/>
        <i/>
        <sz val="11"/>
        <rFont val="Times New Roman"/>
        <family val="1"/>
        <charset val="238"/>
      </rPr>
      <t>POLAND</t>
    </r>
    <r>
      <rPr>
        <i/>
        <vertAlign val="superscript"/>
        <sz val="11"/>
        <rFont val="Times New Roman"/>
        <family val="1"/>
        <charset val="238"/>
      </rPr>
      <t>a</t>
    </r>
  </si>
  <si>
    <r>
      <t xml:space="preserve">TABL. 31 (257).   </t>
    </r>
    <r>
      <rPr>
        <b/>
        <sz val="10"/>
        <rFont val="Times New Roman"/>
        <family val="1"/>
        <charset val="238"/>
      </rPr>
      <t xml:space="preserve">DOFINANSOWANIE ZE ŚRODKÓW UNII EUROPEJSKIEJ PROGRAMU OPERACYJNEGO WIEDZA EDUKACJA ROZWÓJ </t>
    </r>
  </si>
  <si>
    <r>
      <t xml:space="preserve">                              </t>
    </r>
    <r>
      <rPr>
        <b/>
        <sz val="10"/>
        <rFont val="Times New Roman"/>
        <family val="1"/>
        <charset val="238"/>
      </rPr>
      <t xml:space="preserve"> WEDŁUG OSI PRIORYTETOWYCH NA LATA 2014–2020</t>
    </r>
  </si>
  <si>
    <t xml:space="preserve">                               Stan w dniu 31 XII 2016 r.</t>
  </si>
  <si>
    <t xml:space="preserve">                               CO-FINANCING FROM THE EUROPEAN UNION RESOURCES THE OPERATIONAL PROGRAMME KNOWLEDGE EDUCATION </t>
  </si>
  <si>
    <t xml:space="preserve">                               DEVELOPMENT BY PRIORITY AXIS FOR 2014–2020</t>
  </si>
  <si>
    <t xml:space="preserve">                               As of 31 XII 2016</t>
  </si>
  <si>
    <r>
      <t xml:space="preserve">II
Efektywne polityki publiczne dla rynku pracy, gospodarki i edukacji
</t>
    </r>
    <r>
      <rPr>
        <i/>
        <sz val="9"/>
        <rFont val="Times New Roman"/>
        <family val="1"/>
        <charset val="238"/>
      </rPr>
      <t>Effective public policies for the labour market, economy and education</t>
    </r>
  </si>
  <si>
    <r>
      <t xml:space="preserve">III
Szkolnictwo wyższe dla gospodarki i rozwoju
</t>
    </r>
    <r>
      <rPr>
        <i/>
        <sz val="9"/>
        <rFont val="Times New Roman"/>
        <family val="1"/>
        <charset val="238"/>
      </rPr>
      <t>Higher education for economy and development</t>
    </r>
    <r>
      <rPr>
        <sz val="9"/>
        <rFont val="Times New Roman"/>
        <family val="1"/>
        <charset val="238"/>
      </rPr>
      <t xml:space="preserve">
</t>
    </r>
  </si>
  <si>
    <r>
      <t xml:space="preserve">IV
Innowacje społeczne i współpraca ponadnarodowa
</t>
    </r>
    <r>
      <rPr>
        <i/>
        <sz val="9"/>
        <rFont val="Times New Roman"/>
        <family val="1"/>
        <charset val="238"/>
      </rPr>
      <t>Social innovation and transnational cooperation</t>
    </r>
  </si>
  <si>
    <r>
      <t xml:space="preserve">V
Wsparcie dla obszaru zdrowia
</t>
    </r>
    <r>
      <rPr>
        <i/>
        <sz val="9"/>
        <rFont val="Times New Roman"/>
        <family val="1"/>
        <charset val="238"/>
      </rPr>
      <t>Support for healthcare</t>
    </r>
  </si>
  <si>
    <r>
      <t xml:space="preserve">VI
Pomoc
techniczna
</t>
    </r>
    <r>
      <rPr>
        <i/>
        <sz val="9"/>
        <rFont val="Times New Roman"/>
        <family val="1"/>
        <charset val="238"/>
      </rPr>
      <t>Technical assistance</t>
    </r>
  </si>
  <si>
    <r>
      <t xml:space="preserve">w
odsetkach
</t>
    </r>
    <r>
      <rPr>
        <i/>
        <sz val="9"/>
        <rFont val="Times New Roman"/>
        <family val="1"/>
        <charset val="238"/>
      </rPr>
      <t>in percent</t>
    </r>
  </si>
  <si>
    <r>
      <t xml:space="preserve">w % ogółem     </t>
    </r>
    <r>
      <rPr>
        <i/>
        <sz val="9"/>
        <rFont val="Times New Roman"/>
        <family val="1"/>
        <charset val="238"/>
      </rPr>
      <t xml:space="preserve">in %  of  total </t>
    </r>
  </si>
  <si>
    <r>
      <t xml:space="preserve">     </t>
    </r>
    <r>
      <rPr>
        <i/>
        <sz val="9"/>
        <rFont val="Times New Roman"/>
        <family val="1"/>
        <charset val="238"/>
      </rPr>
      <t>a</t>
    </r>
    <r>
      <rPr>
        <sz val="9"/>
        <rFont val="Times New Roman"/>
        <family val="1"/>
        <charset val="238"/>
      </rPr>
      <t xml:space="preserve"> Łączna wartość w wierszu POLSKA odnosi się do projektów realizowanych na poziomie poszczególnych województw oraz projektów o zasięgu krajowym </t>
    </r>
  </si>
  <si>
    <t>nierozliczonych na województwa.</t>
  </si>
  <si>
    <r>
      <t xml:space="preserve">TABL. 30 (256).   </t>
    </r>
    <r>
      <rPr>
        <b/>
        <sz val="10"/>
        <rFont val="Times New Roman"/>
        <family val="1"/>
        <charset val="238"/>
      </rPr>
      <t>WARTOŚĆ CAŁKOWITA PROGRAMU OPERACYJNEGO WIEDZA EDUKACJA ROZWÓJ WEDŁUG OSI PRIORYTETOWYCH NA LATA 2014–2020</t>
    </r>
  </si>
  <si>
    <t xml:space="preserve">                              TOTAL VALUE OF THE OPERATIONAL PROGRAMME KNOWLEDGE EDUCATION DEVELOPMENT BY PRIORITY AXIS FOR 2014–2020</t>
  </si>
  <si>
    <r>
      <t xml:space="preserve">VI
Pomoc
techniczna
</t>
    </r>
    <r>
      <rPr>
        <i/>
        <sz val="9"/>
        <rFont val="Times New Roman"/>
        <family val="1"/>
        <charset val="238"/>
      </rPr>
      <t>Technical
assistance</t>
    </r>
  </si>
  <si>
    <t xml:space="preserve">     nierozliczonych na województwa.</t>
  </si>
  <si>
    <r>
      <t xml:space="preserve">TABL. 29  (255).  </t>
    </r>
    <r>
      <rPr>
        <b/>
        <sz val="9"/>
        <rFont val="Times New Roman"/>
        <family val="1"/>
        <charset val="238"/>
      </rPr>
      <t>DOFINANSOWANIE ZE ŚRODKÓW UNII EUROPEJSKIEJ PROGRAMU OPERACYJNEGO INFRASTRUKTURA I ŚRODOWISKO WEDŁUG OSI PRIORYTETOWYCH NA LATA 2014–2020</t>
    </r>
  </si>
  <si>
    <t xml:space="preserve">                       Stan w dniu 31 XII 2016 r.</t>
  </si>
  <si>
    <t xml:space="preserve">                             CO-FINANCING FROM THE EUROPEAN UNION RESOURCES THE OPERATIONAL PROGRAMME INFRASTRUCTURE AND ENVIRONMENT BY PRIORITY AXIS FOR 2014–2020</t>
  </si>
  <si>
    <t xml:space="preserve">                      As of 31 XII 2016</t>
  </si>
  <si>
    <r>
      <t xml:space="preserve">I
Zmniejszenie emisyjności gospodarki
</t>
    </r>
    <r>
      <rPr>
        <i/>
        <sz val="9"/>
        <rFont val="Times New Roman"/>
        <family val="1"/>
        <charset val="238"/>
      </rPr>
      <t>Low-emmission economy</t>
    </r>
    <r>
      <rPr>
        <sz val="9"/>
        <rFont val="Times New Roman"/>
        <family val="1"/>
        <charset val="238"/>
      </rPr>
      <t xml:space="preserve">
</t>
    </r>
  </si>
  <si>
    <r>
      <t xml:space="preserve">III
Rozwój sieci drogowej TEN-T i transportu multimodalnego
</t>
    </r>
    <r>
      <rPr>
        <i/>
        <sz val="9"/>
        <rFont val="Times New Roman"/>
        <family val="1"/>
        <charset val="238"/>
      </rPr>
      <t>Development of the TEN-T road network and multimodal transport</t>
    </r>
    <r>
      <rPr>
        <sz val="9"/>
        <rFont val="Times New Roman"/>
        <family val="1"/>
        <charset val="238"/>
      </rPr>
      <t xml:space="preserve">
</t>
    </r>
  </si>
  <si>
    <r>
      <t xml:space="preserve">X
Pomoc
techniczna
</t>
    </r>
    <r>
      <rPr>
        <i/>
        <sz val="9"/>
        <rFont val="Times New Roman"/>
        <family val="1"/>
        <charset val="238"/>
      </rPr>
      <t>Technical assistance</t>
    </r>
  </si>
  <si>
    <r>
      <t xml:space="preserve">TABL. 28 (254).   </t>
    </r>
    <r>
      <rPr>
        <b/>
        <sz val="9"/>
        <rFont val="Times New Roman"/>
        <family val="1"/>
        <charset val="238"/>
      </rPr>
      <t>WARTOŚĆ CAŁKOWITA PROGRAMU OPERACYJNEGO INFRASTRUKTURA I ŚRODOWISKO WEDŁUG OSI PRIORYTETOWYCH NA LATA 2014–2020</t>
    </r>
  </si>
  <si>
    <t xml:space="preserve">                            Stan w dniu 31 XII 2016 r.</t>
  </si>
  <si>
    <t xml:space="preserve">                           TOTAL VALUE OF THE OPERATIONAL PROGRAMME INFRASTRUCTURE AND ENVIRONMENT BY PRIORITY AXIS FOR 2014–2020</t>
  </si>
  <si>
    <r>
      <t xml:space="preserve">TABL. 27  (253). </t>
    </r>
    <r>
      <rPr>
        <b/>
        <sz val="12"/>
        <rFont val="Times New Roman"/>
        <family val="1"/>
        <charset val="238"/>
      </rPr>
      <t xml:space="preserve">  DOFINANSOWANIE  ZE ŚRODKÓW UNII EUROPEJSKIEJ PROGRAMU OPERACYJNEGO</t>
    </r>
  </si>
  <si>
    <r>
      <t xml:space="preserve">                        </t>
    </r>
    <r>
      <rPr>
        <b/>
        <sz val="12"/>
        <rFont val="Times New Roman"/>
        <family val="1"/>
        <charset val="238"/>
      </rPr>
      <t xml:space="preserve">       INNOWACYJNY ROZWÓJ WEDŁUG OSI PRIORYTETOWYCH NA LATA 2014-2020</t>
    </r>
  </si>
  <si>
    <t xml:space="preserve">                               CO-FINANCING FROM THE EUROPEAN UNION RESOURCES THE OPERATIONAL PROGRAMME </t>
  </si>
  <si>
    <t xml:space="preserve">                               SMARTH GROWTH BY PRIORITY AXIS FOR 2014-2020</t>
  </si>
  <si>
    <r>
      <t xml:space="preserve">Ogółem
</t>
    </r>
    <r>
      <rPr>
        <i/>
        <sz val="10"/>
        <rFont val="Times New Roman"/>
        <family val="1"/>
        <charset val="238"/>
      </rPr>
      <t xml:space="preserve">Total </t>
    </r>
  </si>
  <si>
    <r>
      <t xml:space="preserve">I
Wsparcie
prowadzenia
prac B+R
przez przedsiębiorstwa
</t>
    </r>
    <r>
      <rPr>
        <i/>
        <sz val="10"/>
        <rFont val="Times New Roman"/>
        <family val="1"/>
        <charset val="238"/>
      </rPr>
      <t>Support
for R&amp;D activity
of enterprises</t>
    </r>
    <r>
      <rPr>
        <sz val="10"/>
        <rFont val="Times New Roman"/>
        <family val="1"/>
        <charset val="238"/>
      </rPr>
      <t xml:space="preserve">
</t>
    </r>
  </si>
  <si>
    <r>
      <t xml:space="preserve">II 
Wsparcie
otoczenia
i  potencjału
przedsiębiorstw
do 
prowadzenia 
działalności
B+R+I
</t>
    </r>
    <r>
      <rPr>
        <i/>
        <sz val="10"/>
        <rFont val="Times New Roman"/>
        <family val="1"/>
        <charset val="238"/>
      </rPr>
      <t xml:space="preserve"> Support for
the environment
and capacity
of enterprise for R&amp;D&amp;I activity</t>
    </r>
  </si>
  <si>
    <r>
      <t xml:space="preserve">III 
Wsparcie
innowacji w przedsiębiorstwach
</t>
    </r>
    <r>
      <rPr>
        <i/>
        <sz val="10"/>
        <rFont val="Times New Roman"/>
        <family val="1"/>
        <charset val="238"/>
      </rPr>
      <t>Support
for innovation
in enterprises</t>
    </r>
  </si>
  <si>
    <r>
      <t>IV
 Zwiększenie potencjału
naukowo-
-badawczego</t>
    </r>
    <r>
      <rPr>
        <i/>
        <sz val="10"/>
        <rFont val="Times New Roman"/>
        <family val="1"/>
        <charset val="238"/>
      </rPr>
      <t xml:space="preserve">
Increasing
the research
potential</t>
    </r>
    <r>
      <rPr>
        <sz val="10"/>
        <rFont val="Times New Roman"/>
        <family val="1"/>
        <charset val="238"/>
      </rPr>
      <t xml:space="preserve">
</t>
    </r>
  </si>
  <si>
    <r>
      <t xml:space="preserve">V
 Pomoc
techniczna
</t>
    </r>
    <r>
      <rPr>
        <i/>
        <sz val="10"/>
        <rFont val="Times New Roman"/>
        <family val="1"/>
        <charset val="238"/>
      </rPr>
      <t>Technical
assistance</t>
    </r>
  </si>
  <si>
    <r>
      <t xml:space="preserve">w mln zł 
</t>
    </r>
    <r>
      <rPr>
        <i/>
        <sz val="10"/>
        <rFont val="Times New Roman"/>
        <family val="1"/>
        <charset val="238"/>
      </rPr>
      <t>in mln zl</t>
    </r>
  </si>
  <si>
    <r>
      <t xml:space="preserve">w
odsetkach
</t>
    </r>
    <r>
      <rPr>
        <i/>
        <sz val="10"/>
        <rFont val="Times New Roman"/>
        <family val="1"/>
        <charset val="238"/>
      </rPr>
      <t>in percent</t>
    </r>
  </si>
  <si>
    <r>
      <t xml:space="preserve">w % ogółem  </t>
    </r>
    <r>
      <rPr>
        <i/>
        <sz val="10"/>
        <rFont val="Times New Roman"/>
        <family val="1"/>
        <charset val="238"/>
      </rPr>
      <t xml:space="preserve"> in %  of  total </t>
    </r>
  </si>
  <si>
    <r>
      <t xml:space="preserve">     </t>
    </r>
    <r>
      <rPr>
        <i/>
        <sz val="10"/>
        <rFont val="Times New Roman"/>
        <family val="1"/>
        <charset val="238"/>
      </rPr>
      <t>a</t>
    </r>
    <r>
      <rPr>
        <sz val="10"/>
        <rFont val="Times New Roman"/>
        <family val="1"/>
        <charset val="238"/>
      </rPr>
      <t xml:space="preserve"> Łączna wartość w wierszu POLSKA odnosi się do projektów realizowanych na poziomie poszczególnych województw oraz projektów o zasięgu krajowym nierozliczonych na województwa.</t>
    </r>
  </si>
  <si>
    <r>
      <t xml:space="preserve">     Ź r ó d ł o</t>
    </r>
    <r>
      <rPr>
        <sz val="10"/>
        <rFont val="Times New Roman"/>
        <family val="1"/>
        <charset val="238"/>
      </rPr>
      <t>:  dane Ministerstwa Rozwoju.</t>
    </r>
  </si>
  <si>
    <r>
      <t xml:space="preserve">     S o u r c e</t>
    </r>
    <r>
      <rPr>
        <i/>
        <sz val="10"/>
        <rFont val="Times New Roman"/>
        <family val="1"/>
        <charset val="238"/>
      </rPr>
      <t>: data of the Ministry of Economic Development.</t>
    </r>
  </si>
  <si>
    <r>
      <t xml:space="preserve">TABL. 26  (252).   </t>
    </r>
    <r>
      <rPr>
        <b/>
        <sz val="12"/>
        <rFont val="Times New Roman"/>
        <family val="1"/>
        <charset val="238"/>
      </rPr>
      <t xml:space="preserve">WARTOŚĆ CAŁKOWITA PROGRAMU OPERACYJNEGO INTELIGENTNY ROZWÓJ </t>
    </r>
  </si>
  <si>
    <t xml:space="preserve">                               WEDŁUG OSI PRIORYTETOWYCH  NA LATA 2014–2020</t>
  </si>
  <si>
    <t xml:space="preserve">                               TOTAL VALUE OF THE OPERATIONAL PROGRAMME SMART GROWTH </t>
  </si>
  <si>
    <t xml:space="preserve">                               BY PRIORITY AXIS FOR 2014–2020</t>
  </si>
  <si>
    <r>
      <t xml:space="preserve">Ogółem    
</t>
    </r>
    <r>
      <rPr>
        <i/>
        <sz val="10"/>
        <rFont val="Times New Roman"/>
        <family val="1"/>
        <charset val="238"/>
      </rPr>
      <t xml:space="preserve">Total </t>
    </r>
  </si>
  <si>
    <r>
      <t xml:space="preserve">w % ogółem     </t>
    </r>
    <r>
      <rPr>
        <i/>
        <sz val="10"/>
        <rFont val="Times New Roman"/>
        <family val="1"/>
        <charset val="238"/>
      </rPr>
      <t xml:space="preserve">in %  of  total </t>
    </r>
  </si>
  <si>
    <r>
      <t xml:space="preserve">PO IR
</t>
    </r>
    <r>
      <rPr>
        <i/>
        <sz val="12"/>
        <rFont val="Times New Roman"/>
        <family val="1"/>
        <charset val="238"/>
      </rPr>
      <t>OPSG</t>
    </r>
  </si>
  <si>
    <r>
      <t xml:space="preserve">PO WER
</t>
    </r>
    <r>
      <rPr>
        <i/>
        <sz val="12"/>
        <rFont val="Times New Roman"/>
        <family val="1"/>
        <charset val="238"/>
      </rPr>
      <t>OPKED</t>
    </r>
  </si>
  <si>
    <r>
      <t>PO PW</t>
    </r>
    <r>
      <rPr>
        <i/>
        <sz val="12"/>
        <rFont val="Times New Roman"/>
        <family val="1"/>
        <charset val="238"/>
      </rPr>
      <t xml:space="preserve">
OPEP</t>
    </r>
  </si>
  <si>
    <r>
      <t xml:space="preserve">PO PC
</t>
    </r>
    <r>
      <rPr>
        <i/>
        <sz val="12"/>
        <rFont val="Times New Roman"/>
        <family val="1"/>
        <charset val="238"/>
      </rPr>
      <t>OPDG</t>
    </r>
  </si>
  <si>
    <t>PO PC</t>
  </si>
  <si>
    <t xml:space="preserve">                        Stan w dniu 31 XII 2016 r.</t>
  </si>
  <si>
    <r>
      <t xml:space="preserve">     a</t>
    </r>
    <r>
      <rPr>
        <sz val="10"/>
        <rFont val="Times New Roman"/>
        <family val="1"/>
        <charset val="238"/>
      </rPr>
      <t xml:space="preserve"> Wartość umów o dofinansowanie zawartych w ramach programów EWT została podana zgodnie z danymi z systemu SL2014.  b Łączna wartość w wierszu POLSKA odnosi się do projektów realizowanych na poziomie poszczególnych województw oraz projektów o zasięgu krajowym nierozliczonych na województwa. </t>
    </r>
  </si>
  <si>
    <t xml:space="preserve">     a Value of the co-financing agreements concluded under OPETC programmes was given accordingto  the data on the SL2014.  b The total value for POLAND applies to projects implemented in all voivodships and national scope projects not settled between voivodships. </t>
  </si>
  <si>
    <r>
      <t xml:space="preserve">W tym    </t>
    </r>
    <r>
      <rPr>
        <i/>
        <sz val="9"/>
        <rFont val="Times New Roman CE"/>
        <charset val="238"/>
      </rPr>
      <t>Of  which</t>
    </r>
  </si>
  <si>
    <r>
      <t xml:space="preserve">pomoc               społeczna  </t>
    </r>
    <r>
      <rPr>
        <i/>
        <sz val="10"/>
        <rFont val="Times New Roman CE"/>
        <charset val="238"/>
      </rPr>
      <t xml:space="preserve">                                 social                 assistance             </t>
    </r>
    <r>
      <rPr>
        <i/>
        <sz val="10"/>
        <color indexed="10"/>
        <rFont val="Times New Roman CE"/>
        <charset val="238"/>
      </rPr>
      <t/>
    </r>
  </si>
  <si>
    <r>
      <t xml:space="preserve">pozostałe                 zadania              w zakresie            polityki                społecznej      </t>
    </r>
    <r>
      <rPr>
        <i/>
        <sz val="10"/>
        <rFont val="Times New Roman CE"/>
        <charset val="238"/>
      </rPr>
      <t xml:space="preserve">other              tasks in sphere
of social policy </t>
    </r>
    <r>
      <rPr>
        <sz val="10"/>
        <rFont val="Times New Roman CE"/>
        <charset val="238"/>
      </rPr>
      <t xml:space="preserve"> </t>
    </r>
  </si>
  <si>
    <r>
      <t>pomoc społeczna 
s</t>
    </r>
    <r>
      <rPr>
        <i/>
        <sz val="10"/>
        <rFont val="Times New Roman CE"/>
        <charset val="238"/>
      </rPr>
      <t>ocial assistance</t>
    </r>
    <r>
      <rPr>
        <sz val="10"/>
        <rFont val="Times New Roman CE"/>
        <charset val="238"/>
      </rPr>
      <t xml:space="preserve">
</t>
    </r>
  </si>
  <si>
    <r>
      <t xml:space="preserve">pomoc społeczna     
</t>
    </r>
    <r>
      <rPr>
        <i/>
        <sz val="10"/>
        <rFont val="Times New Roman CE"/>
        <charset val="238"/>
      </rPr>
      <t xml:space="preserve">social assistance </t>
    </r>
    <r>
      <rPr>
        <sz val="10"/>
        <rFont val="Times New Roman CE"/>
        <charset val="238"/>
      </rPr>
      <t xml:space="preserve">
</t>
    </r>
  </si>
  <si>
    <r>
      <t xml:space="preserve">w tym   </t>
    </r>
    <r>
      <rPr>
        <i/>
        <sz val="9"/>
        <rFont val="Times New Roman CE"/>
        <charset val="238"/>
      </rPr>
      <t>of which</t>
    </r>
  </si>
  <si>
    <r>
      <t xml:space="preserve">Wydatki bieżące      </t>
    </r>
    <r>
      <rPr>
        <i/>
        <sz val="9"/>
        <rFont val="Times New Roman CE"/>
        <charset val="238"/>
      </rPr>
      <t>current expenditure</t>
    </r>
  </si>
  <si>
    <r>
      <t xml:space="preserve">                      Stan w dniu 31 XII 2016</t>
    </r>
    <r>
      <rPr>
        <b/>
        <sz val="12"/>
        <rFont val="Times New Roman"/>
        <family val="1"/>
        <charset val="238"/>
      </rPr>
      <t xml:space="preserve">   </t>
    </r>
  </si>
  <si>
    <t xml:space="preserve">                  THE  EU STRUCTURAL FUNDS' AND THE COHESION FUND'S FINANCING  IN DIVISION    INTO OPERATIONAL PROGRAMMES </t>
  </si>
  <si>
    <r>
      <t xml:space="preserve">III
Szkolnictwo wyższe dla gospodarki i rozwoju
</t>
    </r>
    <r>
      <rPr>
        <i/>
        <sz val="9"/>
        <rFont val="Times New Roman"/>
        <family val="1"/>
        <charset val="238"/>
      </rPr>
      <t>Higher education for economy and development</t>
    </r>
  </si>
  <si>
    <r>
      <t xml:space="preserve">V
Wsparcie
dla obszaru
zdrowia
</t>
    </r>
    <r>
      <rPr>
        <i/>
        <sz val="9"/>
        <rFont val="Times New Roman"/>
        <family val="1"/>
        <charset val="238"/>
      </rPr>
      <t>Support
for healthcare</t>
    </r>
  </si>
  <si>
    <r>
      <t xml:space="preserve">I
Osoby młode na rynku pracy
</t>
    </r>
    <r>
      <rPr>
        <i/>
        <sz val="9"/>
        <rFont val="Times New Roman"/>
        <family val="1"/>
        <charset val="238"/>
      </rPr>
      <t>Young people on the labour market</t>
    </r>
  </si>
  <si>
    <r>
      <t xml:space="preserve">I
Osoby młode
na rynku pracy
</t>
    </r>
    <r>
      <rPr>
        <i/>
        <sz val="9"/>
        <rFont val="Times New Roman"/>
        <family val="1"/>
        <charset val="238"/>
      </rPr>
      <t>Young people
on the labour market</t>
    </r>
    <r>
      <rPr>
        <sz val="9"/>
        <rFont val="Times New Roman"/>
        <family val="1"/>
        <charset val="238"/>
      </rPr>
      <t xml:space="preserve">
</t>
    </r>
  </si>
  <si>
    <r>
      <t xml:space="preserve">II
Ochrona środowiska, w tym adaptacja do zmian klimatu
</t>
    </r>
    <r>
      <rPr>
        <i/>
        <sz val="9"/>
        <rFont val="Times New Roman"/>
        <family val="1"/>
        <charset val="238"/>
      </rPr>
      <t>Environmental protection, including adaptation to climate change</t>
    </r>
  </si>
  <si>
    <r>
      <t xml:space="preserve">I
Zmniejszenie emisyjności gospodarki
</t>
    </r>
    <r>
      <rPr>
        <i/>
        <sz val="9"/>
        <rFont val="Times New Roman"/>
        <family val="1"/>
        <charset val="238"/>
      </rPr>
      <t>Low-emmission economy</t>
    </r>
  </si>
  <si>
    <r>
      <t xml:space="preserve">IV
Infrastruktura drogowa dla miast
</t>
    </r>
    <r>
      <rPr>
        <i/>
        <sz val="9"/>
        <rFont val="Times New Roman"/>
        <family val="1"/>
        <charset val="238"/>
      </rPr>
      <t>Road infrastructure for cities</t>
    </r>
  </si>
  <si>
    <r>
      <t xml:space="preserve">V
Rozwój transportu kolejowego w Polsce
</t>
    </r>
    <r>
      <rPr>
        <i/>
        <sz val="9"/>
        <rFont val="Times New Roman"/>
        <family val="1"/>
        <charset val="238"/>
      </rPr>
      <t>Development of the railway transport in Poland</t>
    </r>
  </si>
  <si>
    <r>
      <t xml:space="preserve">VI
Rozwój niskoemisyjnego transportu zbiorowego w miastach
</t>
    </r>
    <r>
      <rPr>
        <i/>
        <sz val="9"/>
        <rFont val="Times New Roman"/>
        <family val="1"/>
        <charset val="238"/>
      </rPr>
      <t>Development of the low emission public transport in the cities</t>
    </r>
  </si>
  <si>
    <r>
      <t xml:space="preserve">VII
Poprawa bezpieczeństwa energetycznego
</t>
    </r>
    <r>
      <rPr>
        <i/>
        <sz val="9"/>
        <rFont val="Times New Roman"/>
        <family val="1"/>
        <charset val="238"/>
      </rPr>
      <t>Improving energy security</t>
    </r>
  </si>
  <si>
    <r>
      <t xml:space="preserve">VIII
Ochrona dziedzictwa kulturowego i rozwój zasobów kultury
</t>
    </r>
    <r>
      <rPr>
        <i/>
        <sz val="9"/>
        <rFont val="Times New Roman"/>
        <family val="1"/>
        <charset val="238"/>
      </rPr>
      <t>Protection of cultural heritage and development of cultural resources</t>
    </r>
  </si>
  <si>
    <r>
      <t xml:space="preserve">IX
Wzmocnienie strategicznej infrastruktury ochrony zdrowia
</t>
    </r>
    <r>
      <rPr>
        <i/>
        <sz val="9"/>
        <rFont val="Times New Roman"/>
        <family val="1"/>
        <charset val="238"/>
      </rPr>
      <t>Strengthening the strategic health infrastructure</t>
    </r>
  </si>
  <si>
    <r>
      <t xml:space="preserve">III
Rozwój sieci drogowej TEN-T i transportu multimodalnego
</t>
    </r>
    <r>
      <rPr>
        <i/>
        <sz val="9"/>
        <rFont val="Times New Roman"/>
        <family val="1"/>
        <charset val="238"/>
      </rPr>
      <t>Development of the TEN-T road network and multimodal transport</t>
    </r>
  </si>
  <si>
    <r>
      <t xml:space="preserve">X
Pomoc
techniczna
</t>
    </r>
    <r>
      <rPr>
        <i/>
        <sz val="9"/>
        <rFont val="Times New Roman"/>
        <family val="1"/>
        <charset val="238"/>
      </rPr>
      <t>Technical
assistance</t>
    </r>
  </si>
  <si>
    <r>
      <t xml:space="preserve">Ogółem   </t>
    </r>
    <r>
      <rPr>
        <i/>
        <sz val="12"/>
        <rFont val="Times New Roman"/>
        <family val="1"/>
        <charset val="238"/>
      </rPr>
      <t xml:space="preserve">Total </t>
    </r>
  </si>
  <si>
    <r>
      <t xml:space="preserve">VII
 Społeczeństwo
informacyjne
– budowa
elektronicznej
administracji
</t>
    </r>
    <r>
      <rPr>
        <i/>
        <sz val="12"/>
        <rFont val="Times New Roman"/>
        <family val="1"/>
        <charset val="238"/>
      </rPr>
      <t>Information
society –
heading for
electronic
administration services</t>
    </r>
  </si>
  <si>
    <r>
      <t xml:space="preserve">IX
Infrastruktura energetyczna przyjazna środowisku i efektywność energetyczna
</t>
    </r>
    <r>
      <rPr>
        <i/>
        <sz val="9"/>
        <rFont val="Times New Roman"/>
        <family val="1"/>
        <charset val="238"/>
      </rPr>
      <t>Environment-
-friendly energy infrastructu-re and energy efficiency</t>
    </r>
  </si>
  <si>
    <r>
      <t xml:space="preserve">X
Bezpie-
czeństwo
energety-
czne,
w tym
dywersy-
fikacja
źródeł energii
</t>
    </r>
    <r>
      <rPr>
        <i/>
        <sz val="9"/>
        <rFont val="Times New Roman"/>
        <family val="1"/>
        <charset val="238"/>
      </rPr>
      <t>Energy security, including diversificati-on of the energy sources</t>
    </r>
  </si>
  <si>
    <r>
      <t xml:space="preserve">XI
Kultura
i dzie-
dzictwo
kulturowe
</t>
    </r>
    <r>
      <rPr>
        <i/>
        <sz val="9"/>
        <rFont val="Times New Roman"/>
        <family val="1"/>
        <charset val="238"/>
      </rPr>
      <t>Culture and cultural heritage</t>
    </r>
  </si>
  <si>
    <r>
      <t xml:space="preserve">XIV
Pomoc
techniczna
– Europejski
Fundusz
Rozwoju
Regionalnego
</t>
    </r>
    <r>
      <rPr>
        <i/>
        <sz val="9"/>
        <rFont val="Times New Roman"/>
        <family val="1"/>
        <charset val="238"/>
      </rPr>
      <t>Technical assistance – European Regional Development Fund</t>
    </r>
  </si>
  <si>
    <r>
      <t xml:space="preserve">XV
Pomoc
techniczna
– Fundusz
Spójności
</t>
    </r>
    <r>
      <rPr>
        <i/>
        <sz val="9"/>
        <rFont val="Times New Roman"/>
        <family val="1"/>
        <charset val="238"/>
      </rPr>
      <t>Technical assistance – Cohesion Fund</t>
    </r>
  </si>
  <si>
    <t>wartość w wierszu POLSKA odnosi się do projektów realizowanych na poziomie poszczególnych województw oraz projektów o zasięgu krajowym nierozliczonych na województwa.</t>
  </si>
  <si>
    <t xml:space="preserve">         a Value of the co-financing agreements concluded under OPETC programmes were converted at the rate of the European Central Bank of 29 VI 2016 (1 EUR = 4,1893 PLN).   b The total value </t>
  </si>
  <si>
    <t xml:space="preserve">for POLAND applies to projects implemented in all voivodships and national scope projects not settled between voivodships. </t>
  </si>
  <si>
    <r>
      <t xml:space="preserve">     a</t>
    </r>
    <r>
      <rPr>
        <sz val="10"/>
        <rFont val="Times New Roman"/>
        <family val="1"/>
        <charset val="238"/>
      </rPr>
      <t xml:space="preserve"> Wartość umów o dofinansowanie zawartych w ramach programów EWT przeliczono zgodnie z kursem Europejskiego Banku Centralnego z dnia 30 XII 2016 r. (1 EUR = 4,4103 PLN).  </t>
    </r>
    <r>
      <rPr>
        <i/>
        <sz val="10"/>
        <rFont val="Times New Roman"/>
        <family val="1"/>
        <charset val="238"/>
      </rPr>
      <t>b</t>
    </r>
    <r>
      <rPr>
        <sz val="10"/>
        <rFont val="Times New Roman"/>
        <family val="1"/>
        <charset val="238"/>
      </rPr>
      <t xml:space="preserve"> Łączna </t>
    </r>
  </si>
  <si>
    <r>
      <t xml:space="preserve"> Ogółem     </t>
    </r>
    <r>
      <rPr>
        <i/>
        <sz val="12"/>
        <rFont val="Times New Roman"/>
        <family val="1"/>
        <charset val="238"/>
      </rPr>
      <t xml:space="preserve">Total </t>
    </r>
  </si>
  <si>
    <r>
      <t xml:space="preserve">II 
Infrastruk-
tura
sfery B+R
</t>
    </r>
    <r>
      <rPr>
        <i/>
        <sz val="12"/>
        <rFont val="Times New Roman"/>
        <family val="1"/>
        <charset val="238"/>
      </rPr>
      <t>R&amp;D
infrastruc-
ture</t>
    </r>
  </si>
  <si>
    <r>
      <t xml:space="preserve">I
Badania
i rozwój
nowoczesnych
technologii
</t>
    </r>
    <r>
      <rPr>
        <i/>
        <sz val="12"/>
        <rFont val="Times New Roman"/>
        <family val="1"/>
        <charset val="238"/>
      </rPr>
      <t>Research and
development of
state-of-the-art
technologies</t>
    </r>
  </si>
  <si>
    <r>
      <t xml:space="preserve">III 
Kapitał
dla
innowacji
</t>
    </r>
    <r>
      <rPr>
        <i/>
        <sz val="12"/>
        <rFont val="Times New Roman"/>
        <family val="1"/>
        <charset val="238"/>
      </rPr>
      <t>Innovation
capital</t>
    </r>
  </si>
  <si>
    <r>
      <t xml:space="preserve">IV
 Inwestycje
w innowa-
cyjne
przedsię-
wzięcia
</t>
    </r>
    <r>
      <rPr>
        <i/>
        <sz val="12"/>
        <rFont val="Times New Roman"/>
        <family val="1"/>
        <charset val="238"/>
      </rPr>
      <t>Investment
in innovative
ventures</t>
    </r>
    <r>
      <rPr>
        <sz val="12"/>
        <rFont val="Times New Roman"/>
        <family val="1"/>
        <charset val="238"/>
      </rPr>
      <t xml:space="preserve">
</t>
    </r>
  </si>
  <si>
    <r>
      <t xml:space="preserve">V
 Dyfuzja
innowacji
</t>
    </r>
    <r>
      <rPr>
        <i/>
        <sz val="12"/>
        <rFont val="Times New Roman"/>
        <family val="1"/>
        <charset val="238"/>
      </rPr>
      <t>Diffusion
of innova-
tions</t>
    </r>
  </si>
  <si>
    <r>
      <t xml:space="preserve">w odset-
kach
</t>
    </r>
    <r>
      <rPr>
        <i/>
        <sz val="12"/>
        <rFont val="Times New Roman"/>
        <family val="1"/>
        <charset val="238"/>
      </rPr>
      <t>in percent</t>
    </r>
  </si>
  <si>
    <r>
      <t xml:space="preserve">TABL. 19  (245). </t>
    </r>
    <r>
      <rPr>
        <b/>
        <sz val="11"/>
        <rFont val="Times New Roman"/>
        <family val="1"/>
        <charset val="238"/>
      </rPr>
      <t xml:space="preserve">  DOFINANSOWANIE  ZE ŚRODKÓW UNII EUROPEJSKIEJ PROGRAMU OPERACYJNEGO INNOWACYJNA GOSPODARKA WEDŁUG OSI PRIORYTETOWYCH NA LATA 2007-2013</t>
    </r>
  </si>
  <si>
    <r>
      <t xml:space="preserve">I
Badania
i rozwój
nowoczesnych
technologii
</t>
    </r>
    <r>
      <rPr>
        <i/>
        <sz val="11"/>
        <rFont val="Times New Roman"/>
        <family val="1"/>
        <charset val="238"/>
      </rPr>
      <t>Research and
development of
state-of-the-art
technologies</t>
    </r>
  </si>
  <si>
    <r>
      <t xml:space="preserve">II 
Infrastruk-
tura
sfery B+R
</t>
    </r>
    <r>
      <rPr>
        <i/>
        <sz val="11"/>
        <rFont val="Times New Roman"/>
        <family val="1"/>
        <charset val="238"/>
      </rPr>
      <t>R&amp;D
infrastruc-
ture</t>
    </r>
  </si>
  <si>
    <r>
      <t xml:space="preserve">III 
Kapitał
dla
innowacji
</t>
    </r>
    <r>
      <rPr>
        <i/>
        <sz val="11"/>
        <rFont val="Times New Roman"/>
        <family val="1"/>
        <charset val="238"/>
      </rPr>
      <t>Innovation
capital</t>
    </r>
  </si>
  <si>
    <r>
      <t xml:space="preserve">IV
 Inwestycje
w innowa-
cyjne
przedsię-
wzięcia
</t>
    </r>
    <r>
      <rPr>
        <i/>
        <sz val="11"/>
        <rFont val="Times New Roman"/>
        <family val="1"/>
        <charset val="238"/>
      </rPr>
      <t>Investment
in innovative
ventures</t>
    </r>
    <r>
      <rPr>
        <sz val="11"/>
        <rFont val="Times New Roman"/>
        <family val="1"/>
        <charset val="238"/>
      </rPr>
      <t xml:space="preserve">
</t>
    </r>
  </si>
  <si>
    <r>
      <t xml:space="preserve">V
 Dyfuzja
innowacji
</t>
    </r>
    <r>
      <rPr>
        <i/>
        <sz val="11"/>
        <rFont val="Times New Roman"/>
        <family val="1"/>
        <charset val="238"/>
      </rPr>
      <t>Diffusion
of innova-
tions</t>
    </r>
  </si>
  <si>
    <r>
      <t>VI
 Polska
gospodarka
na rynku
międzyna-
rodowym</t>
    </r>
    <r>
      <rPr>
        <i/>
        <sz val="11"/>
        <rFont val="Times New Roman"/>
        <family val="1"/>
        <charset val="238"/>
      </rPr>
      <t xml:space="preserve">
Polish
economy
worldwide</t>
    </r>
  </si>
  <si>
    <r>
      <t xml:space="preserve">VII
 Społeczeństwo
informacyjne
– budowa
elektronicznej
administracji
</t>
    </r>
    <r>
      <rPr>
        <i/>
        <sz val="11"/>
        <rFont val="Times New Roman"/>
        <family val="1"/>
        <charset val="238"/>
      </rPr>
      <t>Information
society –
heading for
electronic
administration services</t>
    </r>
  </si>
  <si>
    <r>
      <t xml:space="preserve">VIII
 Społeczeństwo
informacyjne
– zwiększanie
innowacyj-
ności
gospodarki
</t>
    </r>
    <r>
      <rPr>
        <i/>
        <sz val="11"/>
        <rFont val="Times New Roman"/>
        <family val="1"/>
        <charset val="238"/>
      </rPr>
      <t>Information
society – raise
in economy innovation</t>
    </r>
  </si>
  <si>
    <r>
      <t xml:space="preserve">IX
Pomoc
techniczna
</t>
    </r>
    <r>
      <rPr>
        <i/>
        <sz val="11"/>
        <rFont val="Times New Roman"/>
        <family val="1"/>
        <charset val="238"/>
      </rPr>
      <t>Technical
assistance</t>
    </r>
  </si>
  <si>
    <r>
      <t xml:space="preserve">III
Wysoka
jakość
systemu
oświaty
</t>
    </r>
    <r>
      <rPr>
        <i/>
        <sz val="12"/>
        <rFont val="Times New Roman"/>
        <family val="1"/>
        <charset val="238"/>
      </rPr>
      <t>High quality
of the educa-
tion
system</t>
    </r>
  </si>
  <si>
    <r>
      <t xml:space="preserve">II
Rozwój zasobów
ludzkich i potencjału adaptacyjnego przedsiębiorstw
oraz poprawa
stanu zdrowia
osób pracujących
</t>
    </r>
    <r>
      <rPr>
        <i/>
        <sz val="12"/>
        <rFont val="Times New Roman"/>
        <family val="1"/>
        <charset val="238"/>
      </rPr>
      <t>Development
of human
resources
and adaptation
potential of
enterprises and
improvement
in the health
condition of
working people</t>
    </r>
  </si>
  <si>
    <r>
      <t xml:space="preserve">TABL. 24   (250).  </t>
    </r>
    <r>
      <rPr>
        <b/>
        <sz val="12"/>
        <rFont val="Times New Roman"/>
        <family val="1"/>
        <charset val="238"/>
      </rPr>
      <t xml:space="preserve"> WARTOŚĆ CAŁKOWITA PROJEKTÓW DOFINANSOWANYCH Z UE Z FUNDUSZY STRUKTURALNYCH I FUNDUSZU SPÓJNOŚCI W PODZIALE </t>
    </r>
  </si>
  <si>
    <t xml:space="preserve">                               NA PROGRAMY OPERACYJNE  POLITYKI SPÓJNOŚCI NA LATA 2014–2020</t>
  </si>
  <si>
    <t xml:space="preserve">                      TOTAL VALUE OF PROJECTS CO-FINANCED BY THE EU FROM STRUCTURAL FUNDS AND THE COHESION FUND IN DIVISION INTO OPERATIONAL </t>
  </si>
  <si>
    <t xml:space="preserve">                       PROGRAMMES OF THE COHESION POLICY FOR  2014–2020           </t>
  </si>
  <si>
    <t xml:space="preserve">                       As of 31 XII 2016</t>
  </si>
  <si>
    <t xml:space="preserve">                              Stan w dniu 31 XII 2016 r.    </t>
  </si>
  <si>
    <r>
      <t xml:space="preserve">TABL. 25 (251).   </t>
    </r>
    <r>
      <rPr>
        <b/>
        <sz val="12"/>
        <rFont val="Times New Roman"/>
        <family val="1"/>
        <charset val="238"/>
      </rPr>
      <t xml:space="preserve">DOFINANSOWANIE Z UE Z FUNDUSZY STRUKTURALNYCH I FUNDUSZU SPÓJNOŚCI </t>
    </r>
  </si>
  <si>
    <r>
      <t xml:space="preserve">     a</t>
    </r>
    <r>
      <rPr>
        <sz val="11"/>
        <rFont val="Times New Roman"/>
        <family val="1"/>
        <charset val="238"/>
      </rPr>
      <t xml:space="preserve"> Wartość umów o dofinansowanie zawartych w ramach programów EWT została podana zgodnie z danymi z systemu SL2014.  b Łączna wartość w wierszu POLSKA odnosi się do </t>
    </r>
  </si>
  <si>
    <t xml:space="preserve">projektów realizowanych na poziomie poszczególnych województw oraz projektów o zasięgu krajowym nierozliczonych na województwa. </t>
  </si>
  <si>
    <t xml:space="preserve">     a Value of the co-financing agreements concluded under OPETC programmes was given according to the data on the SL2014.  b The total value for POLAND applies voivodships. </t>
  </si>
  <si>
    <t>to projects implemented in all voivodships and national scope projects not settled between voivodships.</t>
  </si>
  <si>
    <t xml:space="preserve">                             W PODZIALE NA PROGRAMY OPERACYJNE POLITYKI SPÓJNOŚCI NA LATA 2014–2020        </t>
  </si>
  <si>
    <t xml:space="preserve">                      EU STRUCTURAL FUNDS' AND THE COHESION FUND'S FINANCING  IN DIVISION  INTO OPERATIONAL PROGRAMMES OF THE COHESION POLICY FOR  2014–2020              </t>
  </si>
  <si>
    <r>
      <t xml:space="preserve">     </t>
    </r>
    <r>
      <rPr>
        <i/>
        <sz val="10"/>
        <rFont val="Times New Roman"/>
        <family val="1"/>
        <charset val="238"/>
      </rPr>
      <t>a</t>
    </r>
    <r>
      <rPr>
        <sz val="10"/>
        <rFont val="Times New Roman"/>
        <family val="1"/>
        <charset val="238"/>
      </rPr>
      <t xml:space="preserve"> Łączna wartość w wierszu POLSKA odnosi się do projektów realizowanych na poziomie poszczególnych województw oraz projektów </t>
    </r>
  </si>
  <si>
    <t>o zasięgu krajowym nierozliczonych na województwa.</t>
  </si>
  <si>
    <t xml:space="preserve">     a The total value for POLAND applies to projects implemented in all voivodships and national scope projects not settled </t>
  </si>
  <si>
    <t xml:space="preserve">between voivodships.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</si>
</sst>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z_ł_-;\-* #,##0.00\ _z_ł_-;_-* &quot;-&quot;??\ _z_ł_-;_-@_-"/>
    <numFmt numFmtId="164" formatCode="0.0"/>
    <numFmt numFmtId="165" formatCode="#,##0.0"/>
    <numFmt numFmtId="166" formatCode="0.0_ ;\-0.0\ "/>
    <numFmt numFmtId="167" formatCode="0_ ;\-0\ "/>
  </numFmts>
  <fonts count="83">
    <font>
      <sz val="10"/>
      <name val="Arial CE"/>
      <family val="2"/>
      <charset val="238"/>
    </font>
    <font>
      <sz val="11"/>
      <color theme="1"/>
      <name val="Czcionka tekstu podstawowego"/>
      <family val="2"/>
      <charset val="238"/>
    </font>
    <font>
      <sz val="11"/>
      <color theme="1"/>
      <name val="Czcionka tekstu podstawowego"/>
      <family val="2"/>
      <charset val="238"/>
    </font>
    <font>
      <sz val="11"/>
      <color theme="1"/>
      <name val="Czcionka tekstu podstawowego"/>
      <family val="2"/>
      <charset val="238"/>
    </font>
    <font>
      <sz val="11"/>
      <color theme="1"/>
      <name val="Czcionka tekstu podstawowego"/>
      <family val="2"/>
      <charset val="238"/>
    </font>
    <font>
      <sz val="11"/>
      <color theme="1"/>
      <name val="Czcionka tekstu podstawowego"/>
      <family val="2"/>
      <charset val="238"/>
    </font>
    <font>
      <sz val="11"/>
      <color theme="1"/>
      <name val="Czcionka tekstu podstawowego"/>
      <family val="2"/>
      <charset val="238"/>
    </font>
    <font>
      <sz val="10"/>
      <name val="Arial CE"/>
      <charset val="238"/>
    </font>
    <font>
      <sz val="9"/>
      <name val="Times New Roman CE"/>
      <family val="1"/>
      <charset val="238"/>
    </font>
    <font>
      <sz val="10"/>
      <name val="Times New Roman CE"/>
      <family val="1"/>
      <charset val="238"/>
    </font>
    <font>
      <sz val="12"/>
      <name val="Times New Roman CE"/>
      <family val="1"/>
      <charset val="238"/>
    </font>
    <font>
      <i/>
      <sz val="9"/>
      <name val="Times New Roman CE"/>
      <family val="1"/>
      <charset val="238"/>
    </font>
    <font>
      <b/>
      <i/>
      <sz val="9"/>
      <name val="Times New Roman CE"/>
      <family val="1"/>
      <charset val="238"/>
    </font>
    <font>
      <b/>
      <sz val="9"/>
      <name val="Times New Roman CE"/>
      <family val="1"/>
      <charset val="238"/>
    </font>
    <font>
      <b/>
      <sz val="10"/>
      <name val="Times New Roman CE"/>
      <family val="1"/>
      <charset val="238"/>
    </font>
    <font>
      <i/>
      <sz val="10"/>
      <name val="Times New Roman CE"/>
      <family val="1"/>
      <charset val="238"/>
    </font>
    <font>
      <sz val="10"/>
      <name val="Times New Roman CE"/>
      <charset val="238"/>
    </font>
    <font>
      <b/>
      <i/>
      <sz val="10"/>
      <name val="Times New Roman CE"/>
      <family val="1"/>
      <charset val="238"/>
    </font>
    <font>
      <sz val="10"/>
      <name val="Times New Roman CE"/>
    </font>
    <font>
      <i/>
      <sz val="9"/>
      <name val="Times New Roman CE"/>
      <charset val="238"/>
    </font>
    <font>
      <b/>
      <sz val="10"/>
      <name val="Times New Roman CE"/>
      <charset val="238"/>
    </font>
    <font>
      <sz val="10"/>
      <name val="Arial CE"/>
    </font>
    <font>
      <i/>
      <sz val="10"/>
      <name val="Times New Roman CE"/>
      <charset val="238"/>
    </font>
    <font>
      <b/>
      <sz val="10"/>
      <name val="Times New Roman"/>
      <family val="1"/>
      <charset val="238"/>
    </font>
    <font>
      <sz val="10"/>
      <name val="Times New Roman"/>
      <family val="1"/>
      <charset val="238"/>
    </font>
    <font>
      <sz val="11"/>
      <name val="Times New Roman CE"/>
      <family val="1"/>
      <charset val="238"/>
    </font>
    <font>
      <i/>
      <sz val="11"/>
      <name val="Times New Roman CE"/>
      <family val="1"/>
      <charset val="238"/>
    </font>
    <font>
      <sz val="9"/>
      <name val="Times New Roman CE"/>
      <charset val="238"/>
    </font>
    <font>
      <i/>
      <vertAlign val="superscript"/>
      <sz val="9"/>
      <name val="Times New Roman CE"/>
      <family val="1"/>
      <charset val="238"/>
    </font>
    <font>
      <sz val="10"/>
      <name val="Arial CE"/>
      <family val="2"/>
      <charset val="238"/>
    </font>
    <font>
      <sz val="9"/>
      <name val="Times New Roman"/>
      <family val="1"/>
      <charset val="238"/>
    </font>
    <font>
      <i/>
      <sz val="9"/>
      <name val="Times New Roman"/>
      <family val="1"/>
      <charset val="238"/>
    </font>
    <font>
      <sz val="9"/>
      <name val="Arial CE"/>
      <family val="2"/>
      <charset val="238"/>
    </font>
    <font>
      <i/>
      <sz val="9"/>
      <name val="Times New Roman CE"/>
    </font>
    <font>
      <i/>
      <sz val="10"/>
      <name val="Times New Roman"/>
      <family val="1"/>
      <charset val="238"/>
    </font>
    <font>
      <b/>
      <i/>
      <sz val="10"/>
      <name val="Times New Roman"/>
      <family val="1"/>
      <charset val="238"/>
    </font>
    <font>
      <i/>
      <sz val="12"/>
      <name val="Times New Roman CE"/>
      <charset val="238"/>
    </font>
    <font>
      <sz val="10"/>
      <name val="Arial"/>
      <family val="2"/>
      <charset val="238"/>
    </font>
    <font>
      <sz val="11"/>
      <color indexed="8"/>
      <name val="Czcionka tekstu podstawowego"/>
      <family val="2"/>
      <charset val="238"/>
    </font>
    <font>
      <b/>
      <sz val="10"/>
      <name val="Cambria"/>
      <family val="1"/>
      <charset val="238"/>
    </font>
    <font>
      <b/>
      <sz val="11"/>
      <name val="Times New Roman CE"/>
      <charset val="238"/>
    </font>
    <font>
      <i/>
      <sz val="10"/>
      <color indexed="10"/>
      <name val="Times New Roman CE"/>
      <charset val="238"/>
    </font>
    <font>
      <i/>
      <sz val="9"/>
      <color indexed="10"/>
      <name val="Times New Roman CE"/>
      <charset val="238"/>
    </font>
    <font>
      <sz val="11"/>
      <color theme="1"/>
      <name val="Czcionka tekstu podstawowego"/>
      <family val="2"/>
      <charset val="238"/>
    </font>
    <font>
      <sz val="11"/>
      <color theme="1"/>
      <name val="Calibri"/>
      <family val="2"/>
      <charset val="238"/>
      <scheme val="minor"/>
    </font>
    <font>
      <i/>
      <sz val="9"/>
      <color rgb="FFFF0000"/>
      <name val="Times New Roman CE"/>
      <family val="1"/>
      <charset val="238"/>
    </font>
    <font>
      <b/>
      <i/>
      <sz val="10"/>
      <name val="Cambria"/>
      <family val="1"/>
      <charset val="238"/>
    </font>
    <font>
      <sz val="10"/>
      <color rgb="FFFF0000"/>
      <name val="Times New Roman CE"/>
      <charset val="238"/>
    </font>
    <font>
      <b/>
      <sz val="10"/>
      <color theme="1"/>
      <name val="Times New Roman"/>
      <family val="1"/>
      <charset val="238"/>
    </font>
    <font>
      <i/>
      <sz val="9"/>
      <color rgb="FFFF0000"/>
      <name val="Times New Roman CE"/>
      <charset val="238"/>
    </font>
    <font>
      <sz val="9"/>
      <color rgb="FFFF0000"/>
      <name val="Times New Roman CE"/>
      <charset val="238"/>
    </font>
    <font>
      <i/>
      <vertAlign val="superscript"/>
      <sz val="9"/>
      <color rgb="FFFF0000"/>
      <name val="Times New Roman CE"/>
      <charset val="238"/>
    </font>
    <font>
      <b/>
      <sz val="11"/>
      <name val="Times New Roman CE"/>
      <family val="1"/>
      <charset val="238"/>
    </font>
    <font>
      <b/>
      <sz val="11"/>
      <name val="Times New Roman"/>
      <family val="1"/>
      <charset val="238"/>
    </font>
    <font>
      <sz val="11"/>
      <name val="Times New Roman"/>
      <family val="1"/>
      <charset val="238"/>
    </font>
    <font>
      <i/>
      <sz val="12"/>
      <name val="Times New Roman CE"/>
      <family val="1"/>
      <charset val="238"/>
    </font>
    <font>
      <sz val="12"/>
      <name val="Arial CE"/>
      <family val="2"/>
      <charset val="238"/>
    </font>
    <font>
      <sz val="12"/>
      <name val="Times New Roman CE"/>
      <charset val="238"/>
    </font>
    <font>
      <b/>
      <sz val="12"/>
      <name val="Times New Roman CE"/>
      <family val="1"/>
      <charset val="238"/>
    </font>
    <font>
      <i/>
      <sz val="12"/>
      <name val="Arial CE"/>
      <family val="2"/>
      <charset val="238"/>
    </font>
    <font>
      <i/>
      <sz val="12"/>
      <name val="Times New Roman"/>
      <family val="1"/>
      <charset val="238"/>
    </font>
    <font>
      <b/>
      <sz val="12"/>
      <name val="Times New Roman"/>
      <family val="1"/>
      <charset val="238"/>
    </font>
    <font>
      <sz val="12"/>
      <name val="Times New Roman"/>
      <family val="1"/>
      <charset val="238"/>
    </font>
    <font>
      <b/>
      <sz val="12"/>
      <name val="Times New Roman CE"/>
      <charset val="238"/>
    </font>
    <font>
      <b/>
      <i/>
      <sz val="12"/>
      <name val="Times New Roman CE"/>
      <charset val="238"/>
    </font>
    <font>
      <b/>
      <i/>
      <sz val="11"/>
      <name val="Times New Roman CE"/>
      <family val="1"/>
      <charset val="238"/>
    </font>
    <font>
      <b/>
      <i/>
      <strike/>
      <vertAlign val="superscript"/>
      <sz val="12"/>
      <color rgb="FFFF0000"/>
      <name val="Times New Roman CE"/>
      <family val="1"/>
      <charset val="238"/>
    </font>
    <font>
      <i/>
      <strike/>
      <vertAlign val="superscript"/>
      <sz val="12"/>
      <color rgb="FFFF0000"/>
      <name val="Times New Roman CE"/>
      <family val="1"/>
      <charset val="238"/>
    </font>
    <font>
      <i/>
      <vertAlign val="superscript"/>
      <sz val="12"/>
      <name val="Times New Roman"/>
      <family val="1"/>
      <charset val="238"/>
    </font>
    <font>
      <b/>
      <i/>
      <sz val="12"/>
      <name val="Times New Roman"/>
      <family val="1"/>
      <charset val="238"/>
    </font>
    <font>
      <b/>
      <sz val="12"/>
      <color theme="1"/>
      <name val="Times New Roman"/>
      <family val="1"/>
      <charset val="238"/>
    </font>
    <font>
      <sz val="12"/>
      <color theme="1"/>
      <name val="Times New Roman"/>
      <family val="1"/>
      <charset val="238"/>
    </font>
    <font>
      <i/>
      <sz val="11"/>
      <name val="Times New Roman"/>
      <family val="1"/>
      <charset val="238"/>
    </font>
    <font>
      <b/>
      <i/>
      <sz val="11"/>
      <name val="Times New Roman"/>
      <family val="1"/>
      <charset val="238"/>
    </font>
    <font>
      <b/>
      <i/>
      <sz val="9"/>
      <name val="Times New Roman"/>
      <family val="1"/>
      <charset val="238"/>
    </font>
    <font>
      <sz val="11"/>
      <name val="Czcionka tekstu podstawowego"/>
      <family val="2"/>
      <charset val="238"/>
    </font>
    <font>
      <sz val="9"/>
      <name val="Czcionka tekstu podstawowego"/>
      <family val="2"/>
      <charset val="238"/>
    </font>
    <font>
      <i/>
      <sz val="10"/>
      <color rgb="FFFF0000"/>
      <name val="Times New Roman"/>
      <family val="1"/>
      <charset val="238"/>
    </font>
    <font>
      <sz val="12"/>
      <name val="Czcionka tekstu podstawowego"/>
      <family val="2"/>
      <charset val="238"/>
    </font>
    <font>
      <b/>
      <sz val="9"/>
      <name val="Times New Roman"/>
      <family val="1"/>
      <charset val="238"/>
    </font>
    <font>
      <i/>
      <vertAlign val="superscript"/>
      <sz val="10"/>
      <name val="Times New Roman"/>
      <family val="1"/>
      <charset val="238"/>
    </font>
    <font>
      <i/>
      <vertAlign val="superscript"/>
      <sz val="11"/>
      <name val="Times New Roman"/>
      <family val="1"/>
      <charset val="238"/>
    </font>
    <font>
      <sz val="12"/>
      <name val="Arial"/>
      <family val="2"/>
      <charset val="238"/>
    </font>
  </fonts>
  <fills count="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CC"/>
        <bgColor indexed="64"/>
      </patternFill>
    </fill>
  </fills>
  <borders count="57">
    <border>
      <left/>
      <right/>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right style="thin">
        <color indexed="64"/>
      </right>
      <top style="medium">
        <color indexed="64"/>
      </top>
      <bottom/>
      <diagonal/>
    </border>
    <border>
      <left style="thin">
        <color indexed="64"/>
      </left>
      <right style="medium">
        <color indexed="64"/>
      </right>
      <top/>
      <bottom/>
      <diagonal/>
    </border>
    <border>
      <left/>
      <right style="medium">
        <color indexed="64"/>
      </right>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right/>
      <top style="medium">
        <color indexed="64"/>
      </top>
      <bottom/>
      <diagonal/>
    </border>
    <border>
      <left/>
      <right/>
      <top/>
      <bottom style="medium">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top style="medium">
        <color indexed="64"/>
      </top>
      <bottom/>
      <diagonal/>
    </border>
    <border>
      <left style="thin">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thin">
        <color indexed="64"/>
      </left>
      <right/>
      <top/>
      <bottom style="thin">
        <color indexed="64"/>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top style="medium">
        <color indexed="64"/>
      </top>
      <bottom/>
      <diagonal/>
    </border>
    <border>
      <left/>
      <right style="thin">
        <color indexed="8"/>
      </right>
      <top/>
      <bottom/>
      <diagonal/>
    </border>
    <border>
      <left style="thin">
        <color indexed="8"/>
      </left>
      <right style="thin">
        <color indexed="8"/>
      </right>
      <top/>
      <bottom/>
      <diagonal/>
    </border>
    <border>
      <left style="thin">
        <color indexed="8"/>
      </left>
      <right/>
      <top/>
      <bottom/>
      <diagonal/>
    </border>
    <border>
      <left style="thin">
        <color indexed="64"/>
      </left>
      <right style="thin">
        <color indexed="64"/>
      </right>
      <top style="thin">
        <color indexed="64"/>
      </top>
      <bottom style="medium">
        <color indexed="64"/>
      </bottom>
      <diagonal/>
    </border>
    <border>
      <left style="thin">
        <color indexed="8"/>
      </left>
      <right style="thin">
        <color indexed="64"/>
      </right>
      <top style="medium">
        <color indexed="64"/>
      </top>
      <bottom/>
      <diagonal/>
    </border>
    <border>
      <left style="thin">
        <color indexed="8"/>
      </left>
      <right style="thin">
        <color indexed="64"/>
      </right>
      <top/>
      <bottom/>
      <diagonal/>
    </border>
  </borders>
  <cellStyleXfs count="46">
    <xf numFmtId="0" fontId="0" fillId="0" borderId="0"/>
    <xf numFmtId="0" fontId="7" fillId="0" borderId="0"/>
    <xf numFmtId="43" fontId="7" fillId="0" borderId="0" applyFont="0" applyFill="0" applyBorder="0" applyAlignment="0" applyProtection="0"/>
    <xf numFmtId="43" fontId="38" fillId="0" borderId="0" applyFont="0" applyFill="0" applyBorder="0" applyAlignment="0" applyProtection="0"/>
    <xf numFmtId="0" fontId="29" fillId="0" borderId="0"/>
    <xf numFmtId="0" fontId="29" fillId="0" borderId="0"/>
    <xf numFmtId="0" fontId="43" fillId="0" borderId="0"/>
    <xf numFmtId="0" fontId="44" fillId="0" borderId="0"/>
    <xf numFmtId="0" fontId="29" fillId="0" borderId="0"/>
    <xf numFmtId="0" fontId="37" fillId="0" borderId="0"/>
    <xf numFmtId="0" fontId="43" fillId="0" borderId="0"/>
    <xf numFmtId="0" fontId="16" fillId="0" borderId="0"/>
    <xf numFmtId="0" fontId="16" fillId="0" borderId="0"/>
    <xf numFmtId="0" fontId="16" fillId="0" borderId="0"/>
    <xf numFmtId="0" fontId="16" fillId="0" borderId="0"/>
    <xf numFmtId="0" fontId="16" fillId="0" borderId="0"/>
    <xf numFmtId="0" fontId="18" fillId="0" borderId="0"/>
    <xf numFmtId="0" fontId="16" fillId="0" borderId="0"/>
    <xf numFmtId="0" fontId="18" fillId="0" borderId="0"/>
    <xf numFmtId="0" fontId="18" fillId="0" borderId="0"/>
    <xf numFmtId="0" fontId="16" fillId="0" borderId="0"/>
    <xf numFmtId="0" fontId="16" fillId="0" borderId="0"/>
    <xf numFmtId="0" fontId="16" fillId="0" borderId="0"/>
    <xf numFmtId="0" fontId="7" fillId="0" borderId="0"/>
    <xf numFmtId="0" fontId="21" fillId="0" borderId="0"/>
    <xf numFmtId="0" fontId="7" fillId="0" borderId="0"/>
    <xf numFmtId="0" fontId="7" fillId="0" borderId="0"/>
    <xf numFmtId="0" fontId="21" fillId="0" borderId="0"/>
    <xf numFmtId="9" fontId="38" fillId="0" borderId="0" applyFont="0" applyFill="0" applyBorder="0" applyAlignment="0" applyProtection="0"/>
    <xf numFmtId="0" fontId="6" fillId="0" borderId="0"/>
    <xf numFmtId="0" fontId="5" fillId="0" borderId="0"/>
    <xf numFmtId="0" fontId="5" fillId="0" borderId="0"/>
    <xf numFmtId="0" fontId="4" fillId="0" borderId="0"/>
    <xf numFmtId="0" fontId="4" fillId="0" borderId="0"/>
    <xf numFmtId="0" fontId="7" fillId="0" borderId="0"/>
    <xf numFmtId="0" fontId="7" fillId="0" borderId="0"/>
    <xf numFmtId="0" fontId="37" fillId="0" borderId="0"/>
    <xf numFmtId="0" fontId="3" fillId="0" borderId="0"/>
    <xf numFmtId="0" fontId="3" fillId="0" borderId="0"/>
    <xf numFmtId="0" fontId="2" fillId="0" borderId="0"/>
    <xf numFmtId="0" fontId="2" fillId="0" borderId="0"/>
    <xf numFmtId="0" fontId="1" fillId="0" borderId="0"/>
    <xf numFmtId="43" fontId="29" fillId="0" borderId="0" applyFont="0" applyFill="0" applyBorder="0" applyAlignment="0" applyProtection="0"/>
    <xf numFmtId="9" fontId="29" fillId="0" borderId="0" applyFont="0" applyFill="0" applyBorder="0" applyAlignment="0" applyProtection="0"/>
    <xf numFmtId="164" fontId="7" fillId="0" borderId="0"/>
    <xf numFmtId="0" fontId="37" fillId="0" borderId="0"/>
  </cellStyleXfs>
  <cellXfs count="963">
    <xf numFmtId="0" fontId="0" fillId="0" borderId="0" xfId="0"/>
    <xf numFmtId="0" fontId="8" fillId="0" borderId="0" xfId="0" applyFont="1"/>
    <xf numFmtId="0" fontId="8" fillId="0" borderId="0" xfId="0" applyFont="1" applyBorder="1"/>
    <xf numFmtId="0" fontId="8" fillId="0" borderId="0" xfId="0" applyFont="1" applyAlignment="1">
      <alignment horizontal="left" vertical="center"/>
    </xf>
    <xf numFmtId="0" fontId="8" fillId="0" borderId="0" xfId="0" applyFont="1" applyAlignment="1">
      <alignment horizontal="center" vertical="center"/>
    </xf>
    <xf numFmtId="0" fontId="9" fillId="0" borderId="0" xfId="0" applyFont="1"/>
    <xf numFmtId="0" fontId="9" fillId="0" borderId="0" xfId="0" applyFont="1" applyBorder="1"/>
    <xf numFmtId="0" fontId="9" fillId="0" borderId="0" xfId="13" applyFont="1"/>
    <xf numFmtId="0" fontId="9" fillId="0" borderId="0" xfId="13" applyFont="1" applyBorder="1"/>
    <xf numFmtId="0" fontId="8" fillId="0" borderId="0" xfId="13" applyFont="1" applyAlignment="1">
      <alignment wrapText="1"/>
    </xf>
    <xf numFmtId="0" fontId="8" fillId="0" borderId="0" xfId="13" applyFont="1" applyBorder="1" applyAlignment="1">
      <alignment wrapText="1"/>
    </xf>
    <xf numFmtId="0" fontId="14" fillId="0" borderId="0" xfId="13" applyFont="1"/>
    <xf numFmtId="164" fontId="9" fillId="0" borderId="0" xfId="13" applyNumberFormat="1" applyFont="1"/>
    <xf numFmtId="0" fontId="9" fillId="0" borderId="0" xfId="14" applyFont="1"/>
    <xf numFmtId="0" fontId="8" fillId="0" borderId="0" xfId="21" applyFont="1" applyBorder="1" applyAlignment="1">
      <alignment vertical="top" wrapText="1"/>
    </xf>
    <xf numFmtId="0" fontId="8" fillId="0" borderId="0" xfId="21" applyFont="1" applyAlignment="1">
      <alignment vertical="top" wrapText="1"/>
    </xf>
    <xf numFmtId="0" fontId="8" fillId="0" borderId="0" xfId="21" applyFont="1" applyBorder="1" applyAlignment="1">
      <alignment wrapText="1"/>
    </xf>
    <xf numFmtId="0" fontId="8" fillId="0" borderId="0" xfId="21" applyFont="1" applyAlignment="1">
      <alignment wrapText="1"/>
    </xf>
    <xf numFmtId="0" fontId="16" fillId="0" borderId="0" xfId="15"/>
    <xf numFmtId="0" fontId="9" fillId="0" borderId="0" xfId="15" applyFont="1"/>
    <xf numFmtId="0" fontId="9" fillId="0" borderId="0" xfId="16" applyFont="1"/>
    <xf numFmtId="0" fontId="9" fillId="0" borderId="0" xfId="16" quotePrefix="1" applyFont="1" applyAlignment="1">
      <alignment horizontal="left"/>
    </xf>
    <xf numFmtId="0" fontId="9" fillId="0" borderId="0" xfId="16" applyFont="1" applyBorder="1"/>
    <xf numFmtId="0" fontId="14" fillId="0" borderId="0" xfId="16" quotePrefix="1" applyFont="1" applyBorder="1" applyAlignment="1">
      <alignment horizontal="left"/>
    </xf>
    <xf numFmtId="0" fontId="9" fillId="0" borderId="0" xfId="16" applyFont="1" applyBorder="1" applyAlignment="1">
      <alignment horizontal="left" wrapText="1"/>
    </xf>
    <xf numFmtId="0" fontId="9" fillId="0" borderId="0" xfId="16" applyFont="1" applyAlignment="1">
      <alignment horizontal="left" wrapText="1"/>
    </xf>
    <xf numFmtId="0" fontId="9" fillId="0" borderId="3" xfId="16" applyFont="1" applyBorder="1" applyAlignment="1">
      <alignment horizontal="centerContinuous" vertical="center" wrapText="1"/>
    </xf>
    <xf numFmtId="0" fontId="9" fillId="0" borderId="3" xfId="16" applyFont="1" applyBorder="1" applyAlignment="1">
      <alignment horizontal="centerContinuous" wrapText="1"/>
    </xf>
    <xf numFmtId="0" fontId="9" fillId="0" borderId="0" xfId="16" applyFont="1" applyBorder="1" applyAlignment="1">
      <alignment horizontal="left" vertical="center"/>
    </xf>
    <xf numFmtId="0" fontId="9" fillId="0" borderId="0" xfId="16" applyFont="1" applyAlignment="1">
      <alignment horizontal="left" vertical="center"/>
    </xf>
    <xf numFmtId="164" fontId="9" fillId="0" borderId="0" xfId="16" applyNumberFormat="1" applyFont="1" applyBorder="1"/>
    <xf numFmtId="0" fontId="9" fillId="0" borderId="0" xfId="24" quotePrefix="1" applyFont="1" applyBorder="1" applyAlignment="1">
      <alignment horizontal="left"/>
    </xf>
    <xf numFmtId="0" fontId="9" fillId="0" borderId="0" xfId="17" applyFont="1" applyBorder="1" applyAlignment="1">
      <alignment horizontal="left" vertical="center" wrapText="1"/>
    </xf>
    <xf numFmtId="0" fontId="9" fillId="0" borderId="0" xfId="17" applyFont="1" applyAlignment="1">
      <alignment horizontal="left" vertical="center" wrapText="1"/>
    </xf>
    <xf numFmtId="0" fontId="9" fillId="0" borderId="0" xfId="17" applyFont="1" applyBorder="1" applyAlignment="1">
      <alignment horizontal="left" wrapText="1"/>
    </xf>
    <xf numFmtId="0" fontId="9" fillId="0" borderId="0" xfId="17" applyFont="1" applyAlignment="1">
      <alignment horizontal="left" wrapText="1"/>
    </xf>
    <xf numFmtId="0" fontId="9" fillId="0" borderId="0" xfId="17" applyFont="1" applyBorder="1" applyAlignment="1">
      <alignment horizontal="left"/>
    </xf>
    <xf numFmtId="0" fontId="9" fillId="0" borderId="0" xfId="17" applyFont="1" applyAlignment="1">
      <alignment horizontal="left"/>
    </xf>
    <xf numFmtId="0" fontId="8" fillId="0" borderId="0" xfId="17" applyFont="1"/>
    <xf numFmtId="0" fontId="9" fillId="0" borderId="0" xfId="17" applyFont="1"/>
    <xf numFmtId="0" fontId="9" fillId="0" borderId="0" xfId="17" applyFont="1" applyBorder="1"/>
    <xf numFmtId="0" fontId="9" fillId="0" borderId="0" xfId="18" applyFont="1" applyBorder="1"/>
    <xf numFmtId="0" fontId="9" fillId="0" borderId="0" xfId="18" applyFont="1"/>
    <xf numFmtId="0" fontId="9" fillId="0" borderId="0" xfId="18" applyFont="1" applyAlignment="1">
      <alignment vertical="center" wrapText="1"/>
    </xf>
    <xf numFmtId="0" fontId="9" fillId="0" borderId="0" xfId="18" applyFont="1" applyAlignment="1">
      <alignment wrapText="1"/>
    </xf>
    <xf numFmtId="0" fontId="15" fillId="0" borderId="0" xfId="18" applyFont="1"/>
    <xf numFmtId="0" fontId="8" fillId="0" borderId="0" xfId="22" applyFont="1" applyBorder="1" applyAlignment="1">
      <alignment vertical="top" wrapText="1"/>
    </xf>
    <xf numFmtId="0" fontId="8" fillId="0" borderId="0" xfId="22" applyFont="1" applyAlignment="1">
      <alignment vertical="top" wrapText="1"/>
    </xf>
    <xf numFmtId="0" fontId="8" fillId="0" borderId="0" xfId="22" applyFont="1" applyBorder="1" applyAlignment="1">
      <alignment wrapText="1"/>
    </xf>
    <xf numFmtId="0" fontId="8" fillId="0" borderId="0" xfId="22" applyFont="1" applyAlignment="1">
      <alignment wrapText="1"/>
    </xf>
    <xf numFmtId="0" fontId="20" fillId="0" borderId="0" xfId="22" applyFont="1" applyBorder="1"/>
    <xf numFmtId="0" fontId="20" fillId="0" borderId="0" xfId="22" applyFont="1"/>
    <xf numFmtId="0" fontId="9" fillId="0" borderId="0" xfId="19" applyFont="1"/>
    <xf numFmtId="0" fontId="15" fillId="0" borderId="0" xfId="19" applyFont="1"/>
    <xf numFmtId="0" fontId="16" fillId="0" borderId="2" xfId="20" applyFont="1" applyBorder="1" applyAlignment="1">
      <alignment horizontal="center" vertical="center" wrapText="1"/>
    </xf>
    <xf numFmtId="0" fontId="9" fillId="0" borderId="0" xfId="20" applyFont="1"/>
    <xf numFmtId="164" fontId="9" fillId="0" borderId="0" xfId="20" applyNumberFormat="1" applyFont="1"/>
    <xf numFmtId="0" fontId="9" fillId="0" borderId="0" xfId="11" applyFont="1"/>
    <xf numFmtId="0" fontId="9" fillId="0" borderId="0" xfId="11" applyFont="1" applyBorder="1"/>
    <xf numFmtId="0" fontId="9" fillId="0" borderId="0" xfId="11" applyFont="1" applyAlignment="1">
      <alignment wrapText="1"/>
    </xf>
    <xf numFmtId="0" fontId="10" fillId="0" borderId="0" xfId="12" applyFont="1"/>
    <xf numFmtId="0" fontId="16" fillId="0" borderId="2" xfId="12" applyFont="1" applyBorder="1" applyAlignment="1">
      <alignment horizontal="center" vertical="center" wrapText="1"/>
    </xf>
    <xf numFmtId="0" fontId="9" fillId="0" borderId="0" xfId="12" applyFont="1"/>
    <xf numFmtId="164" fontId="9" fillId="0" borderId="0" xfId="0" applyNumberFormat="1" applyFont="1" applyBorder="1"/>
    <xf numFmtId="0" fontId="11" fillId="0" borderId="0" xfId="0" applyFont="1"/>
    <xf numFmtId="0" fontId="9" fillId="0" borderId="5" xfId="23" applyFont="1" applyBorder="1"/>
    <xf numFmtId="0" fontId="9" fillId="0" borderId="5" xfId="23" quotePrefix="1" applyFont="1" applyBorder="1" applyAlignment="1">
      <alignment horizontal="left"/>
    </xf>
    <xf numFmtId="0" fontId="9" fillId="0" borderId="6" xfId="24" applyFont="1" applyBorder="1"/>
    <xf numFmtId="0" fontId="9" fillId="0" borderId="6" xfId="24" quotePrefix="1" applyFont="1" applyBorder="1" applyAlignment="1">
      <alignment horizontal="left"/>
    </xf>
    <xf numFmtId="0" fontId="9" fillId="0" borderId="6" xfId="23" applyFont="1" applyBorder="1"/>
    <xf numFmtId="0" fontId="9" fillId="0" borderId="6" xfId="23" quotePrefix="1" applyFont="1" applyBorder="1" applyAlignment="1">
      <alignment horizontal="left"/>
    </xf>
    <xf numFmtId="0" fontId="14" fillId="0" borderId="6" xfId="23" applyFont="1" applyBorder="1" applyAlignment="1">
      <alignment horizontal="left"/>
    </xf>
    <xf numFmtId="0" fontId="9" fillId="0" borderId="6" xfId="20" applyFont="1" applyBorder="1" applyAlignment="1">
      <alignment horizontal="center" vertical="center" wrapText="1"/>
    </xf>
    <xf numFmtId="0" fontId="24" fillId="0" borderId="0" xfId="13" applyFont="1"/>
    <xf numFmtId="164" fontId="9" fillId="0" borderId="0" xfId="0" applyNumberFormat="1" applyFont="1"/>
    <xf numFmtId="0" fontId="14" fillId="0" borderId="5" xfId="26" applyFont="1" applyBorder="1" applyAlignment="1">
      <alignment horizontal="left"/>
    </xf>
    <xf numFmtId="164" fontId="9" fillId="0" borderId="11" xfId="0" applyNumberFormat="1" applyFont="1" applyBorder="1"/>
    <xf numFmtId="164" fontId="9" fillId="0" borderId="12" xfId="0" applyNumberFormat="1" applyFont="1" applyBorder="1"/>
    <xf numFmtId="0" fontId="14" fillId="0" borderId="6" xfId="26" applyFont="1" applyBorder="1" applyAlignment="1">
      <alignment horizontal="left"/>
    </xf>
    <xf numFmtId="0" fontId="10" fillId="0" borderId="0" xfId="15" applyFont="1"/>
    <xf numFmtId="0" fontId="15" fillId="0" borderId="0" xfId="12" applyFont="1"/>
    <xf numFmtId="0" fontId="9" fillId="0" borderId="0" xfId="12" applyFont="1" applyBorder="1"/>
    <xf numFmtId="0" fontId="15" fillId="0" borderId="0" xfId="11" applyFont="1"/>
    <xf numFmtId="0" fontId="9" fillId="0" borderId="0" xfId="20" applyFont="1" applyBorder="1"/>
    <xf numFmtId="0" fontId="15" fillId="0" borderId="0" xfId="20" applyFont="1"/>
    <xf numFmtId="0" fontId="9" fillId="0" borderId="0" xfId="19" applyFont="1" applyBorder="1"/>
    <xf numFmtId="0" fontId="9" fillId="0" borderId="0" xfId="17" quotePrefix="1" applyFont="1" applyAlignment="1">
      <alignment horizontal="left"/>
    </xf>
    <xf numFmtId="0" fontId="14" fillId="0" borderId="0" xfId="17" quotePrefix="1" applyFont="1" applyBorder="1" applyAlignment="1">
      <alignment horizontal="left"/>
    </xf>
    <xf numFmtId="0" fontId="14" fillId="0" borderId="0" xfId="16" applyFont="1" applyBorder="1" applyAlignment="1">
      <alignment horizontal="left"/>
    </xf>
    <xf numFmtId="0" fontId="15" fillId="0" borderId="0" xfId="16" applyFont="1" applyBorder="1" applyAlignment="1">
      <alignment horizontal="left"/>
    </xf>
    <xf numFmtId="0" fontId="15" fillId="0" borderId="0" xfId="14" applyFont="1" applyAlignment="1">
      <alignment horizontal="left"/>
    </xf>
    <xf numFmtId="0" fontId="14" fillId="0" borderId="0" xfId="14" applyFont="1"/>
    <xf numFmtId="0" fontId="25" fillId="0" borderId="0" xfId="13" applyFont="1"/>
    <xf numFmtId="0" fontId="14" fillId="0" borderId="0" xfId="0" applyFont="1"/>
    <xf numFmtId="0" fontId="15" fillId="0" borderId="0" xfId="0" applyFont="1" applyAlignment="1"/>
    <xf numFmtId="0" fontId="9" fillId="0" borderId="0" xfId="0" applyFont="1" applyBorder="1" applyAlignment="1"/>
    <xf numFmtId="0" fontId="9" fillId="0" borderId="0" xfId="0" applyFont="1" applyAlignment="1"/>
    <xf numFmtId="0" fontId="16" fillId="0" borderId="13" xfId="12" applyFont="1" applyBorder="1" applyAlignment="1">
      <alignment horizontal="center" vertical="center" wrapText="1"/>
    </xf>
    <xf numFmtId="0" fontId="9" fillId="0" borderId="0" xfId="12" applyFont="1" applyBorder="1" applyAlignment="1">
      <alignment horizontal="center" vertical="center" wrapText="1"/>
    </xf>
    <xf numFmtId="0" fontId="22" fillId="0" borderId="0" xfId="17" applyFont="1"/>
    <xf numFmtId="0" fontId="14" fillId="0" borderId="6" xfId="27" applyFont="1" applyBorder="1" applyAlignment="1"/>
    <xf numFmtId="164" fontId="9" fillId="0" borderId="11" xfId="0" applyNumberFormat="1" applyFont="1" applyBorder="1" applyAlignment="1">
      <alignment horizontal="right"/>
    </xf>
    <xf numFmtId="0" fontId="14" fillId="0" borderId="0" xfId="15" applyFont="1"/>
    <xf numFmtId="0" fontId="15" fillId="0" borderId="0" xfId="15" applyFont="1"/>
    <xf numFmtId="0" fontId="15" fillId="0" borderId="0" xfId="15" applyFont="1" applyAlignment="1">
      <alignment horizontal="left"/>
    </xf>
    <xf numFmtId="164" fontId="9" fillId="0" borderId="0" xfId="17" applyNumberFormat="1" applyFont="1"/>
    <xf numFmtId="0" fontId="16" fillId="0" borderId="0" xfId="17" applyFont="1" applyBorder="1"/>
    <xf numFmtId="0" fontId="16" fillId="0" borderId="0" xfId="20" applyFont="1"/>
    <xf numFmtId="0" fontId="26" fillId="0" borderId="0" xfId="13" applyFont="1" applyAlignment="1"/>
    <xf numFmtId="0" fontId="9" fillId="0" borderId="0" xfId="13" applyFont="1" applyBorder="1" applyAlignment="1"/>
    <xf numFmtId="0" fontId="15" fillId="0" borderId="0" xfId="13" quotePrefix="1" applyFont="1" applyAlignment="1"/>
    <xf numFmtId="0" fontId="9" fillId="0" borderId="0" xfId="13" applyFont="1" applyAlignment="1"/>
    <xf numFmtId="0" fontId="9" fillId="0" borderId="1" xfId="13" applyFont="1" applyBorder="1" applyAlignment="1">
      <alignment horizontal="center"/>
    </xf>
    <xf numFmtId="0" fontId="24" fillId="0" borderId="12" xfId="13" applyFont="1" applyBorder="1" applyAlignment="1">
      <alignment horizontal="center"/>
    </xf>
    <xf numFmtId="0" fontId="19" fillId="0" borderId="0" xfId="17" applyFont="1"/>
    <xf numFmtId="0" fontId="15" fillId="0" borderId="0" xfId="17" applyFont="1" applyBorder="1" applyAlignment="1">
      <alignment horizontal="left"/>
    </xf>
    <xf numFmtId="0" fontId="8" fillId="0" borderId="0" xfId="17" applyFont="1" applyBorder="1" applyAlignment="1">
      <alignment horizontal="center" vertical="center" wrapText="1"/>
    </xf>
    <xf numFmtId="0" fontId="8" fillId="0" borderId="0" xfId="23" quotePrefix="1" applyFont="1" applyBorder="1" applyAlignment="1">
      <alignment horizontal="left"/>
    </xf>
    <xf numFmtId="0" fontId="8" fillId="0" borderId="13" xfId="17" applyFont="1" applyBorder="1" applyAlignment="1">
      <alignment horizontal="center" vertical="center" wrapText="1"/>
    </xf>
    <xf numFmtId="164" fontId="9" fillId="0" borderId="0" xfId="14" applyNumberFormat="1" applyFont="1"/>
    <xf numFmtId="164" fontId="14" fillId="0" borderId="0" xfId="14" applyNumberFormat="1" applyFont="1"/>
    <xf numFmtId="0" fontId="16" fillId="0" borderId="0" xfId="22" applyFont="1"/>
    <xf numFmtId="0" fontId="9" fillId="0" borderId="0" xfId="14" applyFont="1" applyAlignment="1">
      <alignment horizontal="left"/>
    </xf>
    <xf numFmtId="0" fontId="9" fillId="0" borderId="0" xfId="16" applyFont="1" applyAlignment="1">
      <alignment horizontal="left"/>
    </xf>
    <xf numFmtId="0" fontId="16" fillId="0" borderId="0" xfId="15" applyBorder="1"/>
    <xf numFmtId="0" fontId="24" fillId="0" borderId="0" xfId="18" applyFont="1"/>
    <xf numFmtId="0" fontId="24" fillId="0" borderId="0" xfId="18" applyFont="1" applyBorder="1"/>
    <xf numFmtId="0" fontId="24" fillId="0" borderId="0" xfId="0" applyFont="1"/>
    <xf numFmtId="0" fontId="34" fillId="0" borderId="0" xfId="18" applyFont="1"/>
    <xf numFmtId="0" fontId="23" fillId="0" borderId="6" xfId="23" applyFont="1" applyBorder="1" applyAlignment="1">
      <alignment horizontal="left"/>
    </xf>
    <xf numFmtId="0" fontId="24" fillId="0" borderId="6" xfId="23" applyFont="1" applyBorder="1"/>
    <xf numFmtId="164" fontId="24" fillId="0" borderId="0" xfId="0" applyNumberFormat="1" applyFont="1"/>
    <xf numFmtId="0" fontId="24" fillId="0" borderId="6" xfId="23" quotePrefix="1" applyFont="1" applyBorder="1" applyAlignment="1">
      <alignment horizontal="left"/>
    </xf>
    <xf numFmtId="164" fontId="24" fillId="0" borderId="0" xfId="0" applyNumberFormat="1" applyFont="1" applyBorder="1"/>
    <xf numFmtId="0" fontId="24" fillId="0" borderId="0" xfId="0" applyFont="1" applyBorder="1"/>
    <xf numFmtId="0" fontId="9" fillId="0" borderId="0" xfId="18" applyFont="1" applyBorder="1" applyAlignment="1">
      <alignment vertical="center" wrapText="1"/>
    </xf>
    <xf numFmtId="0" fontId="9" fillId="0" borderId="0" xfId="18" applyFont="1" applyBorder="1" applyAlignment="1">
      <alignment wrapText="1"/>
    </xf>
    <xf numFmtId="0" fontId="9" fillId="0" borderId="0" xfId="11" applyFont="1" applyBorder="1" applyAlignment="1">
      <alignment wrapText="1"/>
    </xf>
    <xf numFmtId="164" fontId="23" fillId="0" borderId="0" xfId="13" applyNumberFormat="1" applyFont="1"/>
    <xf numFmtId="165" fontId="9" fillId="0" borderId="0" xfId="15" applyNumberFormat="1" applyFont="1"/>
    <xf numFmtId="164" fontId="23" fillId="0" borderId="0" xfId="11" applyNumberFormat="1" applyFont="1" applyBorder="1"/>
    <xf numFmtId="164" fontId="9" fillId="0" borderId="12" xfId="0" applyNumberFormat="1" applyFont="1" applyBorder="1" applyAlignment="1">
      <alignment horizontal="right"/>
    </xf>
    <xf numFmtId="0" fontId="16" fillId="0" borderId="0" xfId="17" applyFont="1"/>
    <xf numFmtId="0" fontId="20" fillId="0" borderId="0" xfId="19" applyFont="1"/>
    <xf numFmtId="0" fontId="25" fillId="0" borderId="0" xfId="13" applyFont="1" applyAlignment="1"/>
    <xf numFmtId="0" fontId="22" fillId="0" borderId="0" xfId="20" applyFont="1"/>
    <xf numFmtId="0" fontId="16" fillId="0" borderId="23" xfId="15" applyFont="1" applyBorder="1" applyAlignment="1">
      <alignment horizontal="center" vertical="center" wrapText="1"/>
    </xf>
    <xf numFmtId="0" fontId="16" fillId="0" borderId="2" xfId="15" applyFont="1" applyBorder="1" applyAlignment="1">
      <alignment horizontal="center" vertical="center" wrapText="1"/>
    </xf>
    <xf numFmtId="0" fontId="16" fillId="0" borderId="3" xfId="15" applyFont="1" applyBorder="1" applyAlignment="1">
      <alignment horizontal="center" vertical="center" wrapText="1"/>
    </xf>
    <xf numFmtId="0" fontId="16" fillId="0" borderId="14" xfId="15" applyFont="1" applyBorder="1" applyAlignment="1">
      <alignment horizontal="center" vertical="center" wrapText="1"/>
    </xf>
    <xf numFmtId="0" fontId="9" fillId="0" borderId="2" xfId="16" applyFont="1" applyBorder="1" applyAlignment="1">
      <alignment horizontal="center" vertical="center" wrapText="1"/>
    </xf>
    <xf numFmtId="0" fontId="9" fillId="0" borderId="0" xfId="15" applyFont="1" applyBorder="1"/>
    <xf numFmtId="0" fontId="16" fillId="0" borderId="13" xfId="15" applyFont="1" applyBorder="1" applyAlignment="1">
      <alignment horizontal="center" vertical="center" wrapText="1"/>
    </xf>
    <xf numFmtId="0" fontId="9" fillId="0" borderId="3" xfId="16" applyFont="1" applyBorder="1" applyAlignment="1">
      <alignment horizontal="center" vertical="center" wrapText="1"/>
    </xf>
    <xf numFmtId="0" fontId="29" fillId="0" borderId="0" xfId="0" applyFont="1"/>
    <xf numFmtId="0" fontId="16" fillId="0" borderId="15" xfId="20" applyFont="1" applyBorder="1"/>
    <xf numFmtId="0" fontId="16" fillId="0" borderId="14" xfId="12" applyFont="1" applyBorder="1" applyAlignment="1">
      <alignment horizontal="center" vertical="center" wrapText="1"/>
    </xf>
    <xf numFmtId="0" fontId="16" fillId="0" borderId="0" xfId="12" applyFont="1"/>
    <xf numFmtId="0" fontId="16" fillId="0" borderId="0" xfId="12" applyFont="1" applyBorder="1"/>
    <xf numFmtId="0" fontId="47" fillId="0" borderId="0" xfId="15" applyFont="1"/>
    <xf numFmtId="0" fontId="16" fillId="2" borderId="23" xfId="15" applyFont="1" applyFill="1" applyBorder="1" applyAlignment="1">
      <alignment horizontal="center" vertical="center" wrapText="1"/>
    </xf>
    <xf numFmtId="0" fontId="9" fillId="0" borderId="0" xfId="23" quotePrefix="1" applyFont="1" applyBorder="1" applyAlignment="1">
      <alignment horizontal="left"/>
    </xf>
    <xf numFmtId="0" fontId="19" fillId="0" borderId="0" xfId="17" applyFont="1" applyAlignment="1">
      <alignment vertical="center"/>
    </xf>
    <xf numFmtId="0" fontId="8" fillId="0" borderId="2" xfId="17" applyFont="1" applyBorder="1" applyAlignment="1">
      <alignment horizontal="center" vertical="center" wrapText="1"/>
    </xf>
    <xf numFmtId="0" fontId="24" fillId="0" borderId="2" xfId="18" applyFont="1" applyBorder="1" applyAlignment="1">
      <alignment horizontal="center" vertical="center" wrapText="1"/>
    </xf>
    <xf numFmtId="0" fontId="9" fillId="0" borderId="2" xfId="18" applyFont="1" applyBorder="1" applyAlignment="1">
      <alignment horizontal="center" vertical="center" wrapText="1"/>
    </xf>
    <xf numFmtId="0" fontId="9" fillId="0" borderId="0" xfId="21" applyFont="1" applyBorder="1"/>
    <xf numFmtId="0" fontId="9" fillId="0" borderId="0" xfId="21" applyFont="1"/>
    <xf numFmtId="0" fontId="14" fillId="0" borderId="0" xfId="21" applyFont="1" applyBorder="1"/>
    <xf numFmtId="0" fontId="14" fillId="0" borderId="0" xfId="21" applyFont="1"/>
    <xf numFmtId="164" fontId="9" fillId="0" borderId="0" xfId="21" applyNumberFormat="1" applyFont="1" applyBorder="1"/>
    <xf numFmtId="0" fontId="16" fillId="0" borderId="0" xfId="15" applyFont="1" applyAlignment="1">
      <alignment wrapText="1"/>
    </xf>
    <xf numFmtId="165" fontId="29" fillId="0" borderId="0" xfId="0" applyNumberFormat="1" applyFont="1"/>
    <xf numFmtId="0" fontId="16" fillId="0" borderId="0" xfId="22" applyFont="1" applyBorder="1"/>
    <xf numFmtId="0" fontId="16" fillId="0" borderId="0" xfId="22" applyBorder="1"/>
    <xf numFmtId="0" fontId="16" fillId="0" borderId="0" xfId="22"/>
    <xf numFmtId="0" fontId="16" fillId="0" borderId="0" xfId="20"/>
    <xf numFmtId="4" fontId="8" fillId="0" borderId="0" xfId="17" applyNumberFormat="1" applyFont="1"/>
    <xf numFmtId="164" fontId="23" fillId="0" borderId="0" xfId="0" applyNumberFormat="1" applyFont="1"/>
    <xf numFmtId="164" fontId="23" fillId="0" borderId="21" xfId="0" applyNumberFormat="1" applyFont="1" applyBorder="1"/>
    <xf numFmtId="164" fontId="23" fillId="0" borderId="11" xfId="0" applyNumberFormat="1" applyFont="1" applyBorder="1"/>
    <xf numFmtId="164" fontId="48" fillId="0" borderId="11" xfId="0" applyNumberFormat="1" applyFont="1" applyBorder="1" applyAlignment="1">
      <alignment horizontal="right"/>
    </xf>
    <xf numFmtId="164" fontId="48" fillId="0" borderId="0" xfId="0" applyNumberFormat="1" applyFont="1" applyAlignment="1">
      <alignment horizontal="right"/>
    </xf>
    <xf numFmtId="164" fontId="23" fillId="0" borderId="1" xfId="0" applyNumberFormat="1" applyFont="1" applyBorder="1"/>
    <xf numFmtId="0" fontId="24" fillId="0" borderId="0" xfId="23" quotePrefix="1" applyFont="1" applyBorder="1" applyAlignment="1">
      <alignment horizontal="left"/>
    </xf>
    <xf numFmtId="165" fontId="9" fillId="0" borderId="0" xfId="0" applyNumberFormat="1" applyFont="1" applyAlignment="1">
      <alignment horizontal="right"/>
    </xf>
    <xf numFmtId="165" fontId="9" fillId="0" borderId="0" xfId="20" applyNumberFormat="1" applyFont="1"/>
    <xf numFmtId="165" fontId="20" fillId="0" borderId="0" xfId="22" applyNumberFormat="1" applyFont="1" applyBorder="1"/>
    <xf numFmtId="165" fontId="16" fillId="0" borderId="0" xfId="22" applyNumberFormat="1" applyFont="1" applyBorder="1"/>
    <xf numFmtId="165" fontId="9" fillId="0" borderId="0" xfId="0" applyNumberFormat="1" applyFont="1" applyBorder="1" applyAlignment="1">
      <alignment horizontal="right"/>
    </xf>
    <xf numFmtId="165" fontId="20" fillId="0" borderId="0" xfId="22" applyNumberFormat="1" applyFont="1"/>
    <xf numFmtId="165" fontId="16" fillId="0" borderId="0" xfId="22" applyNumberFormat="1" applyFont="1"/>
    <xf numFmtId="165" fontId="9" fillId="0" borderId="0" xfId="12" applyNumberFormat="1" applyFont="1"/>
    <xf numFmtId="0" fontId="29" fillId="0" borderId="0" xfId="0" applyFont="1" applyFill="1"/>
    <xf numFmtId="164" fontId="9" fillId="0" borderId="0" xfId="0" applyNumberFormat="1" applyFont="1" applyAlignment="1">
      <alignment horizontal="right"/>
    </xf>
    <xf numFmtId="164" fontId="24" fillId="0" borderId="11" xfId="0" applyNumberFormat="1" applyFont="1" applyBorder="1"/>
    <xf numFmtId="164" fontId="9" fillId="0" borderId="0" xfId="20" applyNumberFormat="1" applyFont="1" applyAlignment="1">
      <alignment horizontal="right"/>
    </xf>
    <xf numFmtId="164" fontId="24" fillId="0" borderId="21" xfId="0" applyNumberFormat="1" applyFont="1" applyBorder="1"/>
    <xf numFmtId="0" fontId="13" fillId="0" borderId="6" xfId="23" applyFont="1" applyBorder="1" applyAlignment="1">
      <alignment horizontal="left"/>
    </xf>
    <xf numFmtId="0" fontId="8" fillId="0" borderId="6" xfId="23" applyFont="1" applyBorder="1"/>
    <xf numFmtId="0" fontId="8" fillId="0" borderId="6" xfId="23" quotePrefix="1" applyFont="1" applyBorder="1" applyAlignment="1">
      <alignment horizontal="left"/>
    </xf>
    <xf numFmtId="165" fontId="9" fillId="0" borderId="0" xfId="11" applyNumberFormat="1" applyFont="1"/>
    <xf numFmtId="165" fontId="9" fillId="0" borderId="0" xfId="11" applyNumberFormat="1" applyFont="1" applyBorder="1"/>
    <xf numFmtId="165" fontId="9" fillId="0" borderId="0" xfId="11" applyNumberFormat="1" applyFont="1" applyAlignment="1">
      <alignment horizontal="right"/>
    </xf>
    <xf numFmtId="0" fontId="16" fillId="0" borderId="0" xfId="12"/>
    <xf numFmtId="0" fontId="8" fillId="0" borderId="2" xfId="17" applyFont="1" applyBorder="1" applyAlignment="1">
      <alignment horizontal="center" vertical="center" wrapText="1"/>
    </xf>
    <xf numFmtId="0" fontId="14" fillId="0" borderId="0" xfId="23" applyFont="1" applyBorder="1" applyAlignment="1">
      <alignment horizontal="left"/>
    </xf>
    <xf numFmtId="164" fontId="23" fillId="0" borderId="21" xfId="0" applyNumberFormat="1" applyFont="1" applyFill="1" applyBorder="1"/>
    <xf numFmtId="164" fontId="23" fillId="0" borderId="11" xfId="0" applyNumberFormat="1" applyFont="1" applyFill="1" applyBorder="1"/>
    <xf numFmtId="164" fontId="23" fillId="0" borderId="0" xfId="0" applyNumberFormat="1" applyFont="1" applyFill="1"/>
    <xf numFmtId="165" fontId="23" fillId="0" borderId="1" xfId="0" applyNumberFormat="1" applyFont="1" applyFill="1" applyBorder="1"/>
    <xf numFmtId="165" fontId="23" fillId="0" borderId="11" xfId="0" applyNumberFormat="1" applyFont="1" applyFill="1" applyBorder="1"/>
    <xf numFmtId="165" fontId="23" fillId="0" borderId="0" xfId="0" applyNumberFormat="1" applyFont="1" applyFill="1"/>
    <xf numFmtId="0" fontId="9" fillId="0" borderId="0" xfId="20" applyFont="1" applyFill="1"/>
    <xf numFmtId="165" fontId="23" fillId="0" borderId="21" xfId="0" applyNumberFormat="1" applyFont="1" applyFill="1" applyBorder="1"/>
    <xf numFmtId="0" fontId="9" fillId="0" borderId="0" xfId="18" applyFont="1" applyFill="1" applyBorder="1"/>
    <xf numFmtId="164" fontId="23" fillId="0" borderId="1" xfId="0" applyNumberFormat="1" applyFont="1" applyFill="1" applyBorder="1"/>
    <xf numFmtId="0" fontId="8" fillId="0" borderId="2" xfId="13" applyFont="1" applyBorder="1" applyAlignment="1">
      <alignment horizontal="center" vertical="center" wrapText="1"/>
    </xf>
    <xf numFmtId="0" fontId="8" fillId="0" borderId="0" xfId="13" applyFont="1" applyBorder="1" applyAlignment="1">
      <alignment vertical="center" wrapText="1"/>
    </xf>
    <xf numFmtId="0" fontId="8" fillId="0" borderId="5" xfId="13" applyFont="1" applyBorder="1" applyAlignment="1">
      <alignment horizontal="center" vertical="center" wrapText="1"/>
    </xf>
    <xf numFmtId="0" fontId="8" fillId="0" borderId="6" xfId="23" applyFont="1" applyBorder="1" applyAlignment="1">
      <alignment horizontal="center" vertical="center" wrapText="1"/>
    </xf>
    <xf numFmtId="0" fontId="9" fillId="0" borderId="6" xfId="15" applyFont="1" applyBorder="1" applyAlignment="1">
      <alignment horizontal="center" vertical="center" wrapText="1"/>
    </xf>
    <xf numFmtId="0" fontId="9" fillId="0" borderId="6" xfId="16" applyFont="1" applyBorder="1" applyAlignment="1">
      <alignment horizontal="center" vertical="center" wrapText="1"/>
    </xf>
    <xf numFmtId="0" fontId="32" fillId="0" borderId="6" xfId="0" applyFont="1" applyBorder="1" applyAlignment="1">
      <alignment vertical="center"/>
    </xf>
    <xf numFmtId="0" fontId="32" fillId="0" borderId="6" xfId="0" applyFont="1" applyBorder="1" applyAlignment="1"/>
    <xf numFmtId="0" fontId="8" fillId="0" borderId="20" xfId="22" applyFont="1" applyBorder="1" applyAlignment="1">
      <alignment horizontal="center" vertical="center" wrapText="1"/>
    </xf>
    <xf numFmtId="0" fontId="8" fillId="0" borderId="10" xfId="22" applyFont="1" applyBorder="1" applyAlignment="1">
      <alignment horizontal="center" vertical="center" wrapText="1"/>
    </xf>
    <xf numFmtId="0" fontId="29" fillId="0" borderId="6" xfId="0" applyFont="1" applyBorder="1" applyAlignment="1"/>
    <xf numFmtId="0" fontId="10" fillId="0" borderId="6" xfId="18" applyFont="1" applyBorder="1" applyAlignment="1">
      <alignment horizontal="center" vertical="center"/>
    </xf>
    <xf numFmtId="0" fontId="9" fillId="0" borderId="10" xfId="11" applyFont="1" applyBorder="1" applyAlignment="1">
      <alignment horizontal="center" vertical="center" wrapText="1"/>
    </xf>
    <xf numFmtId="0" fontId="9" fillId="0" borderId="20" xfId="11" applyFont="1" applyBorder="1" applyAlignment="1">
      <alignment horizontal="center" vertical="center" wrapText="1"/>
    </xf>
    <xf numFmtId="0" fontId="16" fillId="0" borderId="20" xfId="11" applyFont="1" applyBorder="1" applyAlignment="1">
      <alignment horizontal="center" vertical="center" wrapText="1"/>
    </xf>
    <xf numFmtId="0" fontId="9" fillId="0" borderId="6" xfId="12" applyFont="1" applyBorder="1" applyAlignment="1">
      <alignment horizontal="center" vertical="center" wrapText="1"/>
    </xf>
    <xf numFmtId="0" fontId="8" fillId="0" borderId="12" xfId="13" applyFont="1" applyBorder="1" applyAlignment="1">
      <alignment horizontal="center" vertical="center" wrapText="1"/>
    </xf>
    <xf numFmtId="0" fontId="9" fillId="0" borderId="12" xfId="0" applyFont="1" applyBorder="1"/>
    <xf numFmtId="0" fontId="16" fillId="0" borderId="12" xfId="0" applyFont="1" applyBorder="1"/>
    <xf numFmtId="164" fontId="53" fillId="0" borderId="21" xfId="0" applyNumberFormat="1" applyFont="1" applyBorder="1"/>
    <xf numFmtId="164" fontId="53" fillId="0" borderId="11" xfId="0" applyNumberFormat="1" applyFont="1" applyBorder="1"/>
    <xf numFmtId="164" fontId="54" fillId="0" borderId="11" xfId="0" applyNumberFormat="1" applyFont="1" applyBorder="1" applyAlignment="1">
      <alignment horizontal="right"/>
    </xf>
    <xf numFmtId="164" fontId="25" fillId="0" borderId="11" xfId="0" applyNumberFormat="1" applyFont="1" applyBorder="1" applyAlignment="1">
      <alignment horizontal="right"/>
    </xf>
    <xf numFmtId="0" fontId="10" fillId="0" borderId="9"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6" xfId="25" applyFont="1" applyBorder="1" applyAlignment="1">
      <alignment horizontal="center" vertical="center" wrapText="1"/>
    </xf>
    <xf numFmtId="0" fontId="10" fillId="0" borderId="35" xfId="0" applyFont="1" applyBorder="1" applyAlignment="1">
      <alignment horizontal="center" vertical="center" wrapText="1"/>
    </xf>
    <xf numFmtId="0" fontId="10" fillId="0" borderId="40" xfId="0" applyFont="1" applyBorder="1" applyAlignment="1">
      <alignment horizontal="center" vertical="center" wrapText="1"/>
    </xf>
    <xf numFmtId="0" fontId="56" fillId="0" borderId="40" xfId="0" applyFont="1" applyBorder="1" applyAlignment="1"/>
    <xf numFmtId="0" fontId="58" fillId="0" borderId="6" xfId="25" applyFont="1" applyBorder="1" applyAlignment="1">
      <alignment horizontal="left"/>
    </xf>
    <xf numFmtId="164" fontId="61" fillId="0" borderId="21" xfId="0" applyNumberFormat="1" applyFont="1" applyBorder="1"/>
    <xf numFmtId="164" fontId="61" fillId="0" borderId="11" xfId="0" applyNumberFormat="1" applyFont="1" applyBorder="1"/>
    <xf numFmtId="164" fontId="61" fillId="0" borderId="0" xfId="0" applyNumberFormat="1" applyFont="1"/>
    <xf numFmtId="0" fontId="10" fillId="0" borderId="1" xfId="0" applyFont="1" applyBorder="1"/>
    <xf numFmtId="0" fontId="10" fillId="0" borderId="6" xfId="25" applyFont="1" applyBorder="1"/>
    <xf numFmtId="164" fontId="62" fillId="0" borderId="21" xfId="0" applyNumberFormat="1" applyFont="1" applyBorder="1" applyAlignment="1">
      <alignment horizontal="right"/>
    </xf>
    <xf numFmtId="164" fontId="62" fillId="0" borderId="11" xfId="0" applyNumberFormat="1" applyFont="1" applyBorder="1" applyAlignment="1">
      <alignment horizontal="right"/>
    </xf>
    <xf numFmtId="164" fontId="62" fillId="0" borderId="0" xfId="0" applyNumberFormat="1" applyFont="1" applyAlignment="1">
      <alignment horizontal="right"/>
    </xf>
    <xf numFmtId="164" fontId="10" fillId="0" borderId="11" xfId="0" applyNumberFormat="1" applyFont="1" applyBorder="1" applyAlignment="1">
      <alignment horizontal="right"/>
    </xf>
    <xf numFmtId="164" fontId="10" fillId="0" borderId="12" xfId="0" applyNumberFormat="1" applyFont="1" applyBorder="1" applyAlignment="1">
      <alignment horizontal="right"/>
    </xf>
    <xf numFmtId="0" fontId="10" fillId="0" borderId="6" xfId="25" quotePrefix="1" applyFont="1" applyBorder="1" applyAlignment="1">
      <alignment horizontal="left"/>
    </xf>
    <xf numFmtId="0" fontId="63" fillId="0" borderId="0" xfId="0" applyFont="1" applyAlignment="1">
      <alignment horizontal="left"/>
    </xf>
    <xf numFmtId="0" fontId="57" fillId="0" borderId="0" xfId="0" applyFont="1" applyAlignment="1">
      <alignment horizontal="left" vertical="center"/>
    </xf>
    <xf numFmtId="0" fontId="64" fillId="0" borderId="0" xfId="0" applyFont="1"/>
    <xf numFmtId="0" fontId="36" fillId="0" borderId="0" xfId="0" applyFont="1"/>
    <xf numFmtId="0" fontId="10" fillId="0" borderId="0" xfId="0" applyFont="1"/>
    <xf numFmtId="0" fontId="58" fillId="0" borderId="0" xfId="0" applyFont="1"/>
    <xf numFmtId="0" fontId="55" fillId="0" borderId="0" xfId="0" applyFont="1" applyAlignment="1"/>
    <xf numFmtId="0" fontId="10" fillId="0" borderId="4" xfId="0" applyFont="1" applyBorder="1" applyAlignment="1">
      <alignment horizontal="center" vertical="center" wrapText="1"/>
    </xf>
    <xf numFmtId="0" fontId="57" fillId="0" borderId="1" xfId="0" applyFont="1" applyBorder="1"/>
    <xf numFmtId="0" fontId="8" fillId="0" borderId="35" xfId="13" applyFont="1" applyBorder="1" applyAlignment="1">
      <alignment horizontal="center" vertical="center"/>
    </xf>
    <xf numFmtId="0" fontId="8" fillId="0" borderId="40" xfId="13" applyFont="1" applyBorder="1" applyAlignment="1">
      <alignment horizontal="center" vertical="center"/>
    </xf>
    <xf numFmtId="0" fontId="8" fillId="0" borderId="0" xfId="21" applyFont="1" applyBorder="1" applyAlignment="1">
      <alignment horizontal="center" vertical="center" wrapText="1"/>
    </xf>
    <xf numFmtId="0" fontId="8" fillId="0" borderId="35" xfId="21" applyFont="1" applyBorder="1" applyAlignment="1">
      <alignment horizontal="center" vertical="center" wrapText="1"/>
    </xf>
    <xf numFmtId="0" fontId="8" fillId="0" borderId="40" xfId="21" applyFont="1" applyBorder="1" applyAlignment="1">
      <alignment horizontal="center" vertical="center" wrapText="1"/>
    </xf>
    <xf numFmtId="164" fontId="52" fillId="0" borderId="1" xfId="23" applyNumberFormat="1" applyFont="1" applyBorder="1" applyAlignment="1">
      <alignment horizontal="right"/>
    </xf>
    <xf numFmtId="164" fontId="52" fillId="0" borderId="11" xfId="0" applyNumberFormat="1" applyFont="1" applyBorder="1" applyAlignment="1">
      <alignment horizontal="right"/>
    </xf>
    <xf numFmtId="164" fontId="52" fillId="0" borderId="0" xfId="21" applyNumberFormat="1" applyFont="1" applyBorder="1" applyAlignment="1">
      <alignment horizontal="right"/>
    </xf>
    <xf numFmtId="164" fontId="25" fillId="0" borderId="0" xfId="0" applyNumberFormat="1" applyFont="1" applyAlignment="1">
      <alignment horizontal="right"/>
    </xf>
    <xf numFmtId="164" fontId="25" fillId="0" borderId="0" xfId="21" applyNumberFormat="1" applyFont="1" applyBorder="1" applyAlignment="1">
      <alignment horizontal="right"/>
    </xf>
    <xf numFmtId="0" fontId="9" fillId="0" borderId="39" xfId="15" applyFont="1" applyBorder="1" applyAlignment="1">
      <alignment horizontal="center"/>
    </xf>
    <xf numFmtId="0" fontId="9" fillId="0" borderId="0" xfId="15" applyFont="1" applyBorder="1" applyAlignment="1">
      <alignment horizontal="center"/>
    </xf>
    <xf numFmtId="0" fontId="9" fillId="0" borderId="40" xfId="15" applyFont="1" applyBorder="1" applyAlignment="1">
      <alignment horizontal="center"/>
    </xf>
    <xf numFmtId="0" fontId="9" fillId="0" borderId="0" xfId="16" applyFont="1" applyBorder="1" applyAlignment="1">
      <alignment horizontal="center" vertical="center"/>
    </xf>
    <xf numFmtId="0" fontId="9" fillId="0" borderId="40" xfId="16" applyFont="1" applyBorder="1" applyAlignment="1">
      <alignment horizontal="center" vertical="center"/>
    </xf>
    <xf numFmtId="0" fontId="8" fillId="0" borderId="39" xfId="17" applyFont="1" applyBorder="1" applyAlignment="1">
      <alignment horizontal="center" vertical="center"/>
    </xf>
    <xf numFmtId="0" fontId="8" fillId="0" borderId="0" xfId="17" applyFont="1" applyBorder="1" applyAlignment="1">
      <alignment horizontal="center" vertical="center"/>
    </xf>
    <xf numFmtId="0" fontId="8" fillId="0" borderId="40" xfId="17" applyFont="1" applyBorder="1" applyAlignment="1">
      <alignment horizontal="center" vertical="center"/>
    </xf>
    <xf numFmtId="0" fontId="9" fillId="0" borderId="39" xfId="12" applyFont="1" applyBorder="1" applyAlignment="1">
      <alignment horizontal="center"/>
    </xf>
    <xf numFmtId="0" fontId="9" fillId="0" borderId="0" xfId="12" applyFont="1" applyBorder="1" applyAlignment="1">
      <alignment horizontal="center"/>
    </xf>
    <xf numFmtId="0" fontId="9" fillId="0" borderId="20" xfId="12" applyFont="1" applyBorder="1" applyAlignment="1">
      <alignment horizontal="center"/>
    </xf>
    <xf numFmtId="0" fontId="10" fillId="0" borderId="0" xfId="14" quotePrefix="1" applyFont="1" applyAlignment="1">
      <alignment horizontal="left"/>
    </xf>
    <xf numFmtId="0" fontId="55" fillId="0" borderId="0" xfId="15" applyFont="1"/>
    <xf numFmtId="164" fontId="53" fillId="0" borderId="0" xfId="0" applyNumberFormat="1" applyFont="1" applyBorder="1"/>
    <xf numFmtId="164" fontId="53" fillId="0" borderId="1" xfId="0" applyNumberFormat="1" applyFont="1" applyBorder="1"/>
    <xf numFmtId="164" fontId="53" fillId="0" borderId="12" xfId="0" applyNumberFormat="1" applyFont="1" applyBorder="1"/>
    <xf numFmtId="164" fontId="54" fillId="0" borderId="1" xfId="0" applyNumberFormat="1" applyFont="1" applyBorder="1" applyAlignment="1">
      <alignment horizontal="right"/>
    </xf>
    <xf numFmtId="164" fontId="54" fillId="0" borderId="0" xfId="0" applyNumberFormat="1" applyFont="1" applyBorder="1" applyAlignment="1">
      <alignment horizontal="right"/>
    </xf>
    <xf numFmtId="164" fontId="54" fillId="0" borderId="12" xfId="0" applyNumberFormat="1" applyFont="1" applyBorder="1" applyAlignment="1">
      <alignment horizontal="right"/>
    </xf>
    <xf numFmtId="0" fontId="52" fillId="0" borderId="6" xfId="26" applyFont="1" applyBorder="1" applyAlignment="1"/>
    <xf numFmtId="0" fontId="25" fillId="0" borderId="6" xfId="23" applyFont="1" applyBorder="1"/>
    <xf numFmtId="0" fontId="25" fillId="0" borderId="6" xfId="23" quotePrefix="1" applyFont="1" applyBorder="1" applyAlignment="1">
      <alignment horizontal="left"/>
    </xf>
    <xf numFmtId="164" fontId="61" fillId="0" borderId="1" xfId="0" applyNumberFormat="1" applyFont="1" applyBorder="1"/>
    <xf numFmtId="164" fontId="10" fillId="0" borderId="0" xfId="0" applyNumberFormat="1" applyFont="1"/>
    <xf numFmtId="164" fontId="10" fillId="0" borderId="11" xfId="0" applyNumberFormat="1" applyFont="1" applyBorder="1"/>
    <xf numFmtId="164" fontId="10" fillId="0" borderId="0" xfId="17" applyNumberFormat="1" applyFont="1"/>
    <xf numFmtId="0" fontId="10" fillId="0" borderId="0" xfId="17" applyFont="1" applyAlignment="1">
      <alignment horizontal="left"/>
    </xf>
    <xf numFmtId="0" fontId="58" fillId="0" borderId="0" xfId="19" applyFont="1"/>
    <xf numFmtId="0" fontId="55" fillId="0" borderId="0" xfId="17" applyFont="1" applyBorder="1" applyAlignment="1">
      <alignment horizontal="left"/>
    </xf>
    <xf numFmtId="0" fontId="62" fillId="0" borderId="0" xfId="18" applyFont="1"/>
    <xf numFmtId="0" fontId="60" fillId="0" borderId="0" xfId="18" applyFont="1"/>
    <xf numFmtId="164" fontId="62" fillId="0" borderId="12" xfId="0" applyNumberFormat="1" applyFont="1" applyBorder="1" applyAlignment="1">
      <alignment horizontal="right"/>
    </xf>
    <xf numFmtId="164" fontId="62" fillId="0" borderId="0" xfId="0" applyNumberFormat="1" applyFont="1"/>
    <xf numFmtId="164" fontId="62" fillId="0" borderId="11" xfId="0" applyNumberFormat="1" applyFont="1" applyBorder="1"/>
    <xf numFmtId="164" fontId="62" fillId="0" borderId="12" xfId="0" applyNumberFormat="1" applyFont="1" applyBorder="1"/>
    <xf numFmtId="0" fontId="10" fillId="0" borderId="0" xfId="19" applyFont="1"/>
    <xf numFmtId="0" fontId="55" fillId="0" borderId="0" xfId="19" applyFont="1"/>
    <xf numFmtId="0" fontId="8" fillId="0" borderId="0" xfId="22" applyFont="1" applyBorder="1" applyAlignment="1">
      <alignment horizontal="center" vertical="center" wrapText="1"/>
    </xf>
    <xf numFmtId="0" fontId="8" fillId="0" borderId="40" xfId="22" applyFont="1" applyBorder="1" applyAlignment="1">
      <alignment horizontal="center" vertical="center" wrapText="1"/>
    </xf>
    <xf numFmtId="0" fontId="9" fillId="0" borderId="39" xfId="20" applyFont="1" applyBorder="1" applyAlignment="1">
      <alignment horizontal="center" vertical="center" wrapText="1"/>
    </xf>
    <xf numFmtId="0" fontId="9" fillId="0" borderId="0" xfId="20" applyFont="1" applyBorder="1" applyAlignment="1">
      <alignment horizontal="center" vertical="center" wrapText="1"/>
    </xf>
    <xf numFmtId="0" fontId="9" fillId="0" borderId="40" xfId="20" applyFont="1" applyBorder="1" applyAlignment="1">
      <alignment horizontal="center" vertical="center" wrapText="1"/>
    </xf>
    <xf numFmtId="0" fontId="10" fillId="0" borderId="0" xfId="20" applyFont="1"/>
    <xf numFmtId="0" fontId="58" fillId="0" borderId="0" xfId="20" applyFont="1"/>
    <xf numFmtId="0" fontId="55" fillId="0" borderId="0" xfId="20" applyFont="1"/>
    <xf numFmtId="0" fontId="9" fillId="0" borderId="0" xfId="18" applyFont="1" applyBorder="1" applyAlignment="1">
      <alignment horizontal="center" vertical="center" wrapText="1"/>
    </xf>
    <xf numFmtId="0" fontId="9" fillId="0" borderId="40" xfId="18" applyFont="1" applyBorder="1" applyAlignment="1">
      <alignment horizontal="center" vertical="center" wrapText="1"/>
    </xf>
    <xf numFmtId="0" fontId="10" fillId="0" borderId="0" xfId="18" applyFont="1"/>
    <xf numFmtId="0" fontId="55" fillId="0" borderId="0" xfId="18" applyFont="1"/>
    <xf numFmtId="164" fontId="23" fillId="0" borderId="0" xfId="0" applyNumberFormat="1" applyFont="1" applyFill="1" applyBorder="1"/>
    <xf numFmtId="0" fontId="8" fillId="0" borderId="39" xfId="22" applyFont="1" applyBorder="1" applyAlignment="1">
      <alignment horizontal="center" vertical="center" wrapText="1"/>
    </xf>
    <xf numFmtId="0" fontId="63" fillId="0" borderId="0" xfId="19" applyFont="1"/>
    <xf numFmtId="0" fontId="36" fillId="0" borderId="0" xfId="19" applyFont="1"/>
    <xf numFmtId="0" fontId="16" fillId="0" borderId="13" xfId="20" applyFont="1" applyFill="1" applyBorder="1" applyAlignment="1">
      <alignment horizontal="center" vertical="center" wrapText="1"/>
    </xf>
    <xf numFmtId="0" fontId="16" fillId="0" borderId="2" xfId="20" applyFont="1" applyFill="1" applyBorder="1" applyAlignment="1">
      <alignment horizontal="center" vertical="center" wrapText="1"/>
    </xf>
    <xf numFmtId="164" fontId="61" fillId="0" borderId="21" xfId="0" applyNumberFormat="1" applyFont="1" applyFill="1" applyBorder="1"/>
    <xf numFmtId="164" fontId="61" fillId="0" borderId="11" xfId="0" applyNumberFormat="1" applyFont="1" applyFill="1" applyBorder="1"/>
    <xf numFmtId="164" fontId="61" fillId="0" borderId="1" xfId="0" applyNumberFormat="1" applyFont="1" applyFill="1" applyBorder="1"/>
    <xf numFmtId="164" fontId="61" fillId="0" borderId="0" xfId="0" applyNumberFormat="1" applyFont="1" applyFill="1"/>
    <xf numFmtId="164" fontId="62" fillId="0" borderId="21" xfId="0" applyNumberFormat="1" applyFont="1" applyBorder="1"/>
    <xf numFmtId="0" fontId="29" fillId="0" borderId="0" xfId="0" applyFont="1" applyBorder="1" applyAlignment="1">
      <alignment vertical="center" wrapText="1"/>
    </xf>
    <xf numFmtId="0" fontId="9" fillId="0" borderId="39" xfId="11" applyFont="1" applyBorder="1" applyAlignment="1">
      <alignment horizontal="center" vertical="center" wrapText="1"/>
    </xf>
    <xf numFmtId="0" fontId="9" fillId="0" borderId="0" xfId="11" applyFont="1" applyBorder="1" applyAlignment="1">
      <alignment horizontal="center" vertical="center" wrapText="1"/>
    </xf>
    <xf numFmtId="0" fontId="9" fillId="0" borderId="40" xfId="11" applyFont="1" applyBorder="1" applyAlignment="1">
      <alignment horizontal="center" vertical="center" wrapText="1"/>
    </xf>
    <xf numFmtId="0" fontId="63" fillId="0" borderId="0" xfId="11" applyFont="1"/>
    <xf numFmtId="0" fontId="36" fillId="0" borderId="0" xfId="11" applyFont="1"/>
    <xf numFmtId="164" fontId="61" fillId="0" borderId="12" xfId="0" applyNumberFormat="1" applyFont="1" applyFill="1" applyBorder="1"/>
    <xf numFmtId="164" fontId="62" fillId="0" borderId="0" xfId="28" applyNumberFormat="1" applyFont="1" applyAlignment="1">
      <alignment horizontal="right"/>
    </xf>
    <xf numFmtId="0" fontId="9" fillId="0" borderId="22" xfId="0" applyFont="1" applyBorder="1" applyAlignment="1">
      <alignment horizontal="center" vertical="center" wrapText="1"/>
    </xf>
    <xf numFmtId="0" fontId="62" fillId="0" borderId="0" xfId="5" applyFont="1"/>
    <xf numFmtId="164" fontId="62" fillId="0" borderId="0" xfId="44" applyFont="1"/>
    <xf numFmtId="164" fontId="62" fillId="0" borderId="0" xfId="44" applyNumberFormat="1" applyFont="1"/>
    <xf numFmtId="0" fontId="62" fillId="0" borderId="0" xfId="5" applyFont="1" applyBorder="1"/>
    <xf numFmtId="164" fontId="61" fillId="0" borderId="0" xfId="44" applyFont="1"/>
    <xf numFmtId="0" fontId="60" fillId="0" borderId="0" xfId="5" applyFont="1"/>
    <xf numFmtId="164" fontId="60" fillId="0" borderId="0" xfId="44" applyNumberFormat="1" applyFont="1"/>
    <xf numFmtId="0" fontId="62" fillId="0" borderId="18" xfId="5" applyFont="1" applyBorder="1"/>
    <xf numFmtId="164" fontId="60" fillId="0" borderId="0" xfId="44" applyFont="1"/>
    <xf numFmtId="0" fontId="62" fillId="0" borderId="28" xfId="5" applyFont="1" applyBorder="1"/>
    <xf numFmtId="0" fontId="62" fillId="0" borderId="0" xfId="5" applyFont="1" applyBorder="1" applyAlignment="1">
      <alignment horizontal="center" vertical="center"/>
    </xf>
    <xf numFmtId="164" fontId="62" fillId="0" borderId="30" xfId="44" applyFont="1" applyBorder="1" applyAlignment="1">
      <alignment horizontal="center" vertical="center" wrapText="1"/>
    </xf>
    <xf numFmtId="4" fontId="62" fillId="0" borderId="4" xfId="44" applyNumberFormat="1" applyFont="1" applyBorder="1" applyAlignment="1">
      <alignment horizontal="center" vertical="center" wrapText="1"/>
    </xf>
    <xf numFmtId="164" fontId="62" fillId="0" borderId="17" xfId="44" applyNumberFormat="1" applyFont="1" applyBorder="1" applyAlignment="1">
      <alignment horizontal="center" vertical="center" wrapText="1"/>
    </xf>
    <xf numFmtId="164" fontId="62" fillId="0" borderId="40" xfId="44" applyFont="1" applyBorder="1" applyAlignment="1">
      <alignment horizontal="center" vertical="center" wrapText="1"/>
    </xf>
    <xf numFmtId="164" fontId="62" fillId="0" borderId="40" xfId="44" applyNumberFormat="1" applyFont="1" applyBorder="1" applyAlignment="1">
      <alignment horizontal="center" vertical="center"/>
    </xf>
    <xf numFmtId="164" fontId="62" fillId="0" borderId="4" xfId="44" applyNumberFormat="1" applyFont="1" applyBorder="1" applyAlignment="1">
      <alignment horizontal="center" vertical="center"/>
    </xf>
    <xf numFmtId="0" fontId="62" fillId="0" borderId="12" xfId="5" applyFont="1" applyBorder="1" applyAlignment="1">
      <alignment horizontal="center" vertical="center"/>
    </xf>
    <xf numFmtId="0" fontId="61" fillId="0" borderId="5" xfId="23" applyFont="1" applyBorder="1" applyAlignment="1">
      <alignment horizontal="left" wrapText="1"/>
    </xf>
    <xf numFmtId="166" fontId="70" fillId="0" borderId="21" xfId="42" applyNumberFormat="1" applyFont="1" applyBorder="1" applyAlignment="1">
      <alignment horizontal="right" wrapText="1"/>
    </xf>
    <xf numFmtId="164" fontId="61" fillId="0" borderId="11" xfId="43" applyNumberFormat="1" applyFont="1" applyBorder="1" applyAlignment="1">
      <alignment horizontal="right"/>
    </xf>
    <xf numFmtId="164" fontId="61" fillId="0" borderId="11" xfId="5" applyNumberFormat="1" applyFont="1" applyBorder="1"/>
    <xf numFmtId="164" fontId="61" fillId="0" borderId="0" xfId="5" applyNumberFormat="1" applyFont="1"/>
    <xf numFmtId="164" fontId="61" fillId="0" borderId="12" xfId="5" applyNumberFormat="1" applyFont="1" applyBorder="1"/>
    <xf numFmtId="0" fontId="62" fillId="0" borderId="12" xfId="5" applyFont="1" applyBorder="1"/>
    <xf numFmtId="164" fontId="62" fillId="0" borderId="0" xfId="5" applyNumberFormat="1" applyFont="1" applyBorder="1"/>
    <xf numFmtId="164" fontId="62" fillId="0" borderId="0" xfId="5" applyNumberFormat="1" applyFont="1"/>
    <xf numFmtId="0" fontId="62" fillId="0" borderId="5" xfId="23" applyFont="1" applyBorder="1"/>
    <xf numFmtId="166" fontId="71" fillId="0" borderId="21" xfId="42" applyNumberFormat="1" applyFont="1" applyBorder="1" applyAlignment="1">
      <alignment horizontal="right" wrapText="1"/>
    </xf>
    <xf numFmtId="164" fontId="62" fillId="0" borderId="11" xfId="43" applyNumberFormat="1" applyFont="1" applyBorder="1"/>
    <xf numFmtId="164" fontId="62" fillId="0" borderId="11" xfId="5" applyNumberFormat="1" applyFont="1" applyBorder="1"/>
    <xf numFmtId="164" fontId="0" fillId="0" borderId="0" xfId="5" applyNumberFormat="1" applyFont="1" applyAlignment="1">
      <alignment horizontal="right"/>
    </xf>
    <xf numFmtId="164" fontId="62" fillId="0" borderId="11" xfId="41" applyNumberFormat="1" applyFont="1" applyBorder="1" applyAlignment="1">
      <alignment horizontal="right"/>
    </xf>
    <xf numFmtId="164" fontId="62" fillId="0" borderId="12" xfId="5" applyNumberFormat="1" applyFont="1" applyBorder="1"/>
    <xf numFmtId="0" fontId="62" fillId="0" borderId="5" xfId="23" quotePrefix="1" applyFont="1" applyBorder="1" applyAlignment="1">
      <alignment horizontal="left"/>
    </xf>
    <xf numFmtId="164" fontId="62" fillId="0" borderId="0" xfId="44" applyFont="1" applyBorder="1"/>
    <xf numFmtId="164" fontId="62" fillId="0" borderId="0" xfId="44" applyNumberFormat="1" applyFont="1" applyFill="1" applyBorder="1" applyAlignment="1">
      <alignment horizontal="left" vertical="center" wrapText="1"/>
    </xf>
    <xf numFmtId="1" fontId="62" fillId="0" borderId="0" xfId="44" applyNumberFormat="1" applyFont="1" applyBorder="1"/>
    <xf numFmtId="164" fontId="62" fillId="0" borderId="0" xfId="44" applyNumberFormat="1" applyFont="1" applyBorder="1"/>
    <xf numFmtId="164" fontId="72" fillId="0" borderId="0" xfId="44" applyFont="1" applyBorder="1" applyAlignment="1">
      <alignment horizontal="left" vertical="center"/>
    </xf>
    <xf numFmtId="0" fontId="54" fillId="0" borderId="0" xfId="5" applyFont="1"/>
    <xf numFmtId="0" fontId="56" fillId="0" borderId="0" xfId="5" applyFont="1"/>
    <xf numFmtId="164" fontId="53" fillId="0" borderId="0" xfId="44" applyFont="1" applyBorder="1" applyAlignment="1">
      <alignment horizontal="left" vertical="center"/>
    </xf>
    <xf numFmtId="0" fontId="72" fillId="0" borderId="0" xfId="5" applyFont="1" applyBorder="1"/>
    <xf numFmtId="164" fontId="73" fillId="0" borderId="0" xfId="44" applyFont="1" applyBorder="1" applyAlignment="1">
      <alignment horizontal="left" vertical="center"/>
    </xf>
    <xf numFmtId="164" fontId="54" fillId="0" borderId="0" xfId="44" applyNumberFormat="1" applyFont="1"/>
    <xf numFmtId="164" fontId="54" fillId="0" borderId="0" xfId="44" applyFont="1"/>
    <xf numFmtId="0" fontId="29" fillId="0" borderId="0" xfId="5" applyFont="1"/>
    <xf numFmtId="0" fontId="24" fillId="0" borderId="0" xfId="5" applyFont="1" applyBorder="1"/>
    <xf numFmtId="164" fontId="61" fillId="0" borderId="0" xfId="44" applyFont="1" applyBorder="1"/>
    <xf numFmtId="0" fontId="60" fillId="0" borderId="0" xfId="5" applyFont="1" applyBorder="1"/>
    <xf numFmtId="164" fontId="53" fillId="0" borderId="0" xfId="44" applyFont="1"/>
    <xf numFmtId="10" fontId="56" fillId="0" borderId="43" xfId="5" applyNumberFormat="1" applyFont="1" applyBorder="1"/>
    <xf numFmtId="0" fontId="62" fillId="0" borderId="4" xfId="5" applyFont="1" applyBorder="1" applyAlignment="1">
      <alignment horizontal="center" vertical="center"/>
    </xf>
    <xf numFmtId="164" fontId="62" fillId="0" borderId="7" xfId="44" applyFont="1" applyBorder="1" applyAlignment="1">
      <alignment horizontal="center" vertical="center" wrapText="1"/>
    </xf>
    <xf numFmtId="164" fontId="62" fillId="0" borderId="4" xfId="44" applyNumberFormat="1" applyFont="1" applyBorder="1" applyAlignment="1">
      <alignment horizontal="center" vertical="center" wrapText="1"/>
    </xf>
    <xf numFmtId="164" fontId="60" fillId="0" borderId="17" xfId="44" applyNumberFormat="1" applyFont="1" applyBorder="1" applyAlignment="1">
      <alignment horizontal="center" vertical="center" wrapText="1"/>
    </xf>
    <xf numFmtId="10" fontId="56" fillId="0" borderId="17" xfId="5" applyNumberFormat="1" applyFont="1" applyBorder="1"/>
    <xf numFmtId="0" fontId="62" fillId="0" borderId="22" xfId="5" applyFont="1" applyBorder="1" applyAlignment="1">
      <alignment horizontal="center" vertical="center"/>
    </xf>
    <xf numFmtId="164" fontId="61" fillId="0" borderId="0" xfId="5" applyNumberFormat="1" applyFont="1" applyBorder="1"/>
    <xf numFmtId="164" fontId="56" fillId="0" borderId="0" xfId="5" applyNumberFormat="1" applyFont="1" applyBorder="1"/>
    <xf numFmtId="164" fontId="56" fillId="0" borderId="0" xfId="5" applyNumberFormat="1" applyFont="1"/>
    <xf numFmtId="164" fontId="56" fillId="0" borderId="0" xfId="5" applyNumberFormat="1" applyFont="1" applyAlignment="1">
      <alignment horizontal="right"/>
    </xf>
    <xf numFmtId="164" fontId="24" fillId="0" borderId="0" xfId="44" applyNumberFormat="1" applyFont="1" applyBorder="1"/>
    <xf numFmtId="164" fontId="24" fillId="0" borderId="0" xfId="5" applyNumberFormat="1" applyFont="1" applyBorder="1"/>
    <xf numFmtId="0" fontId="31" fillId="0" borderId="0" xfId="5" applyFont="1" applyBorder="1"/>
    <xf numFmtId="164" fontId="31" fillId="0" borderId="0" xfId="44" applyNumberFormat="1" applyFont="1" applyAlignment="1">
      <alignment horizontal="center"/>
    </xf>
    <xf numFmtId="0" fontId="34" fillId="0" borderId="0" xfId="5" applyFont="1"/>
    <xf numFmtId="164" fontId="74" fillId="0" borderId="0" xfId="44" applyFont="1" applyBorder="1" applyAlignment="1">
      <alignment horizontal="left" vertical="center"/>
    </xf>
    <xf numFmtId="164" fontId="31" fillId="0" borderId="0" xfId="44" applyFont="1" applyAlignment="1">
      <alignment horizontal="center"/>
    </xf>
    <xf numFmtId="0" fontId="29" fillId="0" borderId="0" xfId="5" applyFont="1" applyBorder="1"/>
    <xf numFmtId="0" fontId="62" fillId="0" borderId="0" xfId="41" applyFont="1"/>
    <xf numFmtId="0" fontId="75" fillId="0" borderId="0" xfId="41" applyFont="1"/>
    <xf numFmtId="4" fontId="76" fillId="0" borderId="0" xfId="41" applyNumberFormat="1" applyFont="1"/>
    <xf numFmtId="0" fontId="75" fillId="0" borderId="0" xfId="41" applyFont="1" applyBorder="1"/>
    <xf numFmtId="49" fontId="76" fillId="0" borderId="0" xfId="41" applyNumberFormat="1" applyFont="1"/>
    <xf numFmtId="164" fontId="77" fillId="0" borderId="0" xfId="44" applyFont="1"/>
    <xf numFmtId="0" fontId="78" fillId="0" borderId="0" xfId="41" applyFont="1"/>
    <xf numFmtId="0" fontId="24" fillId="0" borderId="4" xfId="5" applyFont="1" applyBorder="1" applyAlignment="1">
      <alignment horizontal="center" vertical="center"/>
    </xf>
    <xf numFmtId="164" fontId="24" fillId="0" borderId="7" xfId="44" applyFont="1" applyBorder="1" applyAlignment="1">
      <alignment horizontal="center" vertical="center" wrapText="1"/>
    </xf>
    <xf numFmtId="164" fontId="30" fillId="0" borderId="4" xfId="44" applyNumberFormat="1" applyFont="1" applyBorder="1" applyAlignment="1">
      <alignment horizontal="center" vertical="center" wrapText="1"/>
    </xf>
    <xf numFmtId="164" fontId="30" fillId="0" borderId="17" xfId="44" applyNumberFormat="1" applyFont="1" applyBorder="1" applyAlignment="1">
      <alignment horizontal="center" vertical="center" wrapText="1"/>
    </xf>
    <xf numFmtId="164" fontId="30" fillId="0" borderId="40" xfId="44" applyNumberFormat="1" applyFont="1" applyBorder="1" applyAlignment="1">
      <alignment horizontal="center" vertical="center"/>
    </xf>
    <xf numFmtId="164" fontId="30" fillId="0" borderId="4" xfId="44" applyNumberFormat="1" applyFont="1" applyBorder="1" applyAlignment="1">
      <alignment horizontal="center" vertical="center"/>
    </xf>
    <xf numFmtId="0" fontId="24" fillId="0" borderId="12" xfId="5" applyFont="1" applyBorder="1" applyAlignment="1">
      <alignment horizontal="center" vertical="center"/>
    </xf>
    <xf numFmtId="164" fontId="61" fillId="0" borderId="0" xfId="41" applyNumberFormat="1" applyFont="1"/>
    <xf numFmtId="164" fontId="61" fillId="0" borderId="11" xfId="41" applyNumberFormat="1" applyFont="1" applyBorder="1"/>
    <xf numFmtId="164" fontId="61" fillId="0" borderId="12" xfId="41" applyNumberFormat="1" applyFont="1" applyBorder="1"/>
    <xf numFmtId="164" fontId="75" fillId="0" borderId="0" xfId="41" applyNumberFormat="1" applyFont="1" applyBorder="1"/>
    <xf numFmtId="164" fontId="75" fillId="0" borderId="0" xfId="41" applyNumberFormat="1" applyFont="1"/>
    <xf numFmtId="164" fontId="62" fillId="0" borderId="0" xfId="41" applyNumberFormat="1" applyFont="1"/>
    <xf numFmtId="164" fontId="62" fillId="0" borderId="11" xfId="41" applyNumberFormat="1" applyFont="1" applyBorder="1"/>
    <xf numFmtId="164" fontId="62" fillId="0" borderId="12" xfId="41" applyNumberFormat="1" applyFont="1" applyBorder="1"/>
    <xf numFmtId="0" fontId="37" fillId="0" borderId="0" xfId="45" applyFont="1"/>
    <xf numFmtId="2" fontId="24" fillId="0" borderId="0" xfId="45" applyNumberFormat="1" applyFont="1"/>
    <xf numFmtId="164" fontId="54" fillId="0" borderId="0" xfId="44" applyFont="1" applyBorder="1" applyAlignment="1">
      <alignment horizontal="left" vertical="center"/>
    </xf>
    <xf numFmtId="0" fontId="29" fillId="0" borderId="0" xfId="5" applyFont="1" applyAlignment="1"/>
    <xf numFmtId="164" fontId="24" fillId="0" borderId="0" xfId="44" applyFont="1" applyBorder="1"/>
    <xf numFmtId="0" fontId="72" fillId="0" borderId="0" xfId="41" applyFont="1"/>
    <xf numFmtId="0" fontId="60" fillId="0" borderId="0" xfId="41" applyFont="1"/>
    <xf numFmtId="164" fontId="62" fillId="0" borderId="5" xfId="44" applyFont="1" applyBorder="1" applyAlignment="1">
      <alignment horizontal="center" vertical="center" wrapText="1"/>
    </xf>
    <xf numFmtId="164" fontId="62" fillId="0" borderId="35" xfId="44" applyNumberFormat="1" applyFont="1" applyBorder="1" applyAlignment="1">
      <alignment horizontal="center" vertical="center" wrapText="1"/>
    </xf>
    <xf numFmtId="164" fontId="62" fillId="0" borderId="40" xfId="44" applyNumberFormat="1" applyFont="1" applyBorder="1" applyAlignment="1">
      <alignment horizontal="center" vertical="center" wrapText="1"/>
    </xf>
    <xf numFmtId="164" fontId="78" fillId="0" borderId="0" xfId="41" applyNumberFormat="1" applyFont="1"/>
    <xf numFmtId="0" fontId="37" fillId="0" borderId="0" xfId="9" applyFont="1"/>
    <xf numFmtId="2" fontId="24" fillId="0" borderId="0" xfId="9" applyNumberFormat="1" applyFont="1"/>
    <xf numFmtId="164" fontId="30" fillId="0" borderId="0" xfId="44" applyFont="1" applyBorder="1" applyAlignment="1">
      <alignment horizontal="left" vertical="center"/>
    </xf>
    <xf numFmtId="164" fontId="79" fillId="0" borderId="0" xfId="44" applyFont="1" applyBorder="1" applyAlignment="1">
      <alignment horizontal="left" vertical="center"/>
    </xf>
    <xf numFmtId="0" fontId="31" fillId="0" borderId="0" xfId="41" applyFont="1"/>
    <xf numFmtId="0" fontId="24" fillId="0" borderId="17" xfId="5" applyFont="1" applyBorder="1" applyAlignment="1">
      <alignment horizontal="center" vertical="center"/>
    </xf>
    <xf numFmtId="164" fontId="24" fillId="0" borderId="30" xfId="44" applyFont="1" applyBorder="1" applyAlignment="1">
      <alignment horizontal="center" vertical="center" wrapText="1"/>
    </xf>
    <xf numFmtId="164" fontId="30" fillId="0" borderId="17" xfId="44" applyNumberFormat="1" applyFont="1" applyBorder="1" applyAlignment="1">
      <alignment horizontal="center" vertical="center"/>
    </xf>
    <xf numFmtId="0" fontId="24" fillId="0" borderId="0" xfId="5" applyFont="1"/>
    <xf numFmtId="0" fontId="23" fillId="0" borderId="5" xfId="23" applyFont="1" applyBorder="1" applyAlignment="1">
      <alignment horizontal="left" wrapText="1"/>
    </xf>
    <xf numFmtId="0" fontId="24" fillId="0" borderId="12" xfId="5" applyFont="1" applyBorder="1"/>
    <xf numFmtId="0" fontId="24" fillId="0" borderId="5" xfId="23" applyFont="1" applyBorder="1"/>
    <xf numFmtId="0" fontId="24" fillId="0" borderId="5" xfId="23" quotePrefix="1" applyFont="1" applyBorder="1" applyAlignment="1">
      <alignment horizontal="left"/>
    </xf>
    <xf numFmtId="0" fontId="24" fillId="0" borderId="0" xfId="5" applyFont="1" applyBorder="1" applyAlignment="1">
      <alignment horizontal="center" vertical="center"/>
    </xf>
    <xf numFmtId="164" fontId="24" fillId="0" borderId="5" xfId="44" applyFont="1" applyBorder="1" applyAlignment="1">
      <alignment horizontal="center" vertical="center" wrapText="1"/>
    </xf>
    <xf numFmtId="164" fontId="30" fillId="0" borderId="35" xfId="44" applyNumberFormat="1" applyFont="1" applyBorder="1" applyAlignment="1">
      <alignment horizontal="center" vertical="center" wrapText="1"/>
    </xf>
    <xf numFmtId="164" fontId="30" fillId="0" borderId="40" xfId="44" applyNumberFormat="1" applyFont="1" applyBorder="1" applyAlignment="1">
      <alignment horizontal="center" vertical="center" wrapText="1"/>
    </xf>
    <xf numFmtId="164" fontId="30" fillId="0" borderId="21" xfId="44" applyNumberFormat="1" applyFont="1" applyBorder="1" applyAlignment="1">
      <alignment horizontal="center" vertical="center" wrapText="1"/>
    </xf>
    <xf numFmtId="164" fontId="30" fillId="0" borderId="0" xfId="44" applyNumberFormat="1" applyFont="1" applyBorder="1" applyAlignment="1">
      <alignment horizontal="center" vertical="center" wrapText="1"/>
    </xf>
    <xf numFmtId="164" fontId="62" fillId="0" borderId="0" xfId="44" applyNumberFormat="1" applyFont="1" applyBorder="1" applyAlignment="1">
      <alignment horizontal="center" vertical="center"/>
    </xf>
    <xf numFmtId="0" fontId="53" fillId="0" borderId="5" xfId="23" applyFont="1" applyBorder="1" applyAlignment="1">
      <alignment horizontal="left" wrapText="1"/>
    </xf>
    <xf numFmtId="0" fontId="54" fillId="0" borderId="12" xfId="5" applyFont="1" applyBorder="1"/>
    <xf numFmtId="0" fontId="54" fillId="0" borderId="5" xfId="23" applyFont="1" applyBorder="1"/>
    <xf numFmtId="0" fontId="54" fillId="0" borderId="5" xfId="23" quotePrefix="1" applyFont="1" applyBorder="1" applyAlignment="1">
      <alignment horizontal="left"/>
    </xf>
    <xf numFmtId="0" fontId="24" fillId="0" borderId="0" xfId="41" applyFont="1" applyBorder="1"/>
    <xf numFmtId="0" fontId="75" fillId="0" borderId="0" xfId="41" applyFont="1" applyFill="1" applyBorder="1"/>
    <xf numFmtId="0" fontId="34" fillId="0" borderId="0" xfId="41" applyFont="1" applyBorder="1"/>
    <xf numFmtId="164" fontId="34" fillId="0" borderId="0" xfId="44" applyFont="1" applyBorder="1"/>
    <xf numFmtId="0" fontId="75" fillId="0" borderId="18" xfId="41" applyFont="1" applyBorder="1"/>
    <xf numFmtId="0" fontId="75" fillId="0" borderId="18" xfId="41" applyFont="1" applyFill="1" applyBorder="1"/>
    <xf numFmtId="0" fontId="30" fillId="3" borderId="40" xfId="41" applyFont="1" applyFill="1" applyBorder="1" applyAlignment="1">
      <alignment horizontal="center" vertical="center" wrapText="1"/>
    </xf>
    <xf numFmtId="0" fontId="30" fillId="3" borderId="48" xfId="41" applyFont="1" applyFill="1" applyBorder="1" applyAlignment="1">
      <alignment horizontal="center" vertical="center" wrapText="1"/>
    </xf>
    <xf numFmtId="0" fontId="30" fillId="3" borderId="49" xfId="41" applyFont="1" applyFill="1" applyBorder="1" applyAlignment="1">
      <alignment horizontal="center" vertical="center" wrapText="1"/>
    </xf>
    <xf numFmtId="0" fontId="30" fillId="0" borderId="27" xfId="41" applyFont="1" applyFill="1" applyBorder="1" applyAlignment="1">
      <alignment horizontal="center" vertical="center" wrapText="1"/>
    </xf>
    <xf numFmtId="164" fontId="30" fillId="0" borderId="44" xfId="44" applyNumberFormat="1" applyFont="1" applyBorder="1" applyAlignment="1">
      <alignment horizontal="center" vertical="center" wrapText="1"/>
    </xf>
    <xf numFmtId="164" fontId="30" fillId="0" borderId="20" xfId="44" applyNumberFormat="1" applyFont="1" applyBorder="1" applyAlignment="1">
      <alignment horizontal="center" vertical="center" wrapText="1"/>
    </xf>
    <xf numFmtId="164" fontId="24" fillId="0" borderId="6" xfId="44" applyFont="1" applyBorder="1" applyAlignment="1">
      <alignment horizontal="center" vertical="center" wrapText="1"/>
    </xf>
    <xf numFmtId="164" fontId="30" fillId="0" borderId="22" xfId="44" applyNumberFormat="1" applyFont="1" applyBorder="1" applyAlignment="1">
      <alignment horizontal="center" vertical="center"/>
    </xf>
    <xf numFmtId="0" fontId="23" fillId="0" borderId="6" xfId="23" applyFont="1" applyBorder="1" applyAlignment="1">
      <alignment horizontal="left" wrapText="1"/>
    </xf>
    <xf numFmtId="166" fontId="23" fillId="0" borderId="21" xfId="42" quotePrefix="1" applyNumberFormat="1" applyFont="1" applyBorder="1" applyAlignment="1">
      <alignment horizontal="right"/>
    </xf>
    <xf numFmtId="164" fontId="23" fillId="0" borderId="11" xfId="43" applyNumberFormat="1" applyFont="1" applyBorder="1" applyAlignment="1">
      <alignment horizontal="right"/>
    </xf>
    <xf numFmtId="164" fontId="23" fillId="0" borderId="12" xfId="43" applyNumberFormat="1" applyFont="1" applyFill="1" applyBorder="1" applyAlignment="1">
      <alignment horizontal="right"/>
    </xf>
    <xf numFmtId="166" fontId="24" fillId="0" borderId="21" xfId="42" quotePrefix="1" applyNumberFormat="1" applyFont="1" applyBorder="1" applyAlignment="1">
      <alignment horizontal="right"/>
    </xf>
    <xf numFmtId="164" fontId="24" fillId="0" borderId="11" xfId="43" applyNumberFormat="1" applyFont="1" applyBorder="1" applyAlignment="1">
      <alignment horizontal="right"/>
    </xf>
    <xf numFmtId="164" fontId="24" fillId="0" borderId="12" xfId="43" applyNumberFormat="1" applyFont="1" applyFill="1" applyBorder="1" applyAlignment="1">
      <alignment horizontal="right"/>
    </xf>
    <xf numFmtId="0" fontId="37" fillId="0" borderId="0" xfId="9" applyFont="1" applyBorder="1"/>
    <xf numFmtId="2" fontId="24" fillId="0" borderId="0" xfId="9" applyNumberFormat="1" applyFont="1" applyBorder="1"/>
    <xf numFmtId="0" fontId="29" fillId="0" borderId="0" xfId="5" applyFont="1" applyBorder="1" applyAlignment="1"/>
    <xf numFmtId="0" fontId="29" fillId="0" borderId="0" xfId="5" applyFont="1" applyFill="1" applyBorder="1"/>
    <xf numFmtId="0" fontId="31" fillId="0" borderId="0" xfId="41" applyFont="1" applyBorder="1"/>
    <xf numFmtId="164" fontId="31" fillId="0" borderId="0" xfId="44" applyFont="1" applyBorder="1" applyAlignment="1">
      <alignment horizontal="center"/>
    </xf>
    <xf numFmtId="0" fontId="34" fillId="0" borderId="0" xfId="5" applyFont="1" applyBorder="1"/>
    <xf numFmtId="4" fontId="76" fillId="0" borderId="0" xfId="41" applyNumberFormat="1" applyFont="1" applyBorder="1"/>
    <xf numFmtId="49" fontId="76" fillId="0" borderId="0" xfId="41" applyNumberFormat="1" applyFont="1" applyBorder="1"/>
    <xf numFmtId="0" fontId="30" fillId="0" borderId="0" xfId="41" applyFont="1"/>
    <xf numFmtId="0" fontId="53" fillId="0" borderId="0" xfId="41" applyFont="1"/>
    <xf numFmtId="0" fontId="54" fillId="0" borderId="0" xfId="41" applyFont="1"/>
    <xf numFmtId="0" fontId="75" fillId="0" borderId="0" xfId="41" applyFont="1" applyFill="1"/>
    <xf numFmtId="164" fontId="72" fillId="0" borderId="0" xfId="44" applyFont="1"/>
    <xf numFmtId="164" fontId="34" fillId="0" borderId="18" xfId="44" applyFont="1" applyBorder="1"/>
    <xf numFmtId="0" fontId="24" fillId="0" borderId="0" xfId="5" applyFont="1" applyBorder="1" applyAlignment="1">
      <alignment horizontal="center" vertical="center" wrapText="1"/>
    </xf>
    <xf numFmtId="0" fontId="24" fillId="0" borderId="12" xfId="5" applyFont="1" applyBorder="1" applyAlignment="1">
      <alignment horizontal="center" vertical="center" wrapText="1"/>
    </xf>
    <xf numFmtId="166" fontId="23" fillId="0" borderId="21" xfId="42" applyNumberFormat="1" applyFont="1" applyBorder="1" applyAlignment="1">
      <alignment horizontal="right" wrapText="1"/>
    </xf>
    <xf numFmtId="1" fontId="24" fillId="0" borderId="12" xfId="41" applyNumberFormat="1" applyFont="1" applyFill="1" applyBorder="1"/>
    <xf numFmtId="166" fontId="24" fillId="0" borderId="21" xfId="42" applyNumberFormat="1" applyFont="1" applyBorder="1" applyAlignment="1">
      <alignment horizontal="right" wrapText="1"/>
    </xf>
    <xf numFmtId="164" fontId="24" fillId="0" borderId="11" xfId="43" applyNumberFormat="1" applyFont="1" applyBorder="1" applyAlignment="1"/>
    <xf numFmtId="0" fontId="29" fillId="0" borderId="0" xfId="5" applyFont="1" applyFill="1"/>
    <xf numFmtId="164" fontId="24" fillId="0" borderId="0" xfId="44" applyFont="1"/>
    <xf numFmtId="0" fontId="31" fillId="0" borderId="0" xfId="5" applyFont="1"/>
    <xf numFmtId="164" fontId="34" fillId="0" borderId="0" xfId="44" applyFont="1"/>
    <xf numFmtId="49" fontId="76" fillId="0" borderId="18" xfId="41" applyNumberFormat="1" applyFont="1" applyBorder="1"/>
    <xf numFmtId="166" fontId="23" fillId="0" borderId="35" xfId="42" applyNumberFormat="1" applyFont="1" applyBorder="1" applyAlignment="1">
      <alignment horizontal="right" wrapText="1"/>
    </xf>
    <xf numFmtId="164" fontId="23" fillId="0" borderId="40" xfId="43" applyNumberFormat="1" applyFont="1" applyBorder="1" applyAlignment="1">
      <alignment horizontal="right"/>
    </xf>
    <xf numFmtId="164" fontId="23" fillId="0" borderId="22" xfId="43" applyNumberFormat="1" applyFont="1" applyBorder="1" applyAlignment="1">
      <alignment horizontal="right"/>
    </xf>
    <xf numFmtId="1" fontId="24" fillId="0" borderId="12" xfId="41" applyNumberFormat="1" applyFont="1" applyBorder="1"/>
    <xf numFmtId="164" fontId="24" fillId="0" borderId="12" xfId="43" applyNumberFormat="1" applyFont="1" applyBorder="1" applyAlignment="1">
      <alignment horizontal="right"/>
    </xf>
    <xf numFmtId="0" fontId="62" fillId="0" borderId="0" xfId="41" applyFont="1" applyBorder="1"/>
    <xf numFmtId="0" fontId="78" fillId="0" borderId="0" xfId="41" applyFont="1" applyBorder="1"/>
    <xf numFmtId="0" fontId="60" fillId="0" borderId="0" xfId="41" applyFont="1" applyBorder="1"/>
    <xf numFmtId="164" fontId="60" fillId="0" borderId="0" xfId="44" applyFont="1" applyBorder="1"/>
    <xf numFmtId="164" fontId="24" fillId="0" borderId="4" xfId="44" applyNumberFormat="1" applyFont="1" applyBorder="1" applyAlignment="1">
      <alignment horizontal="center" vertical="center" wrapText="1"/>
    </xf>
    <xf numFmtId="164" fontId="24" fillId="0" borderId="40" xfId="44" applyNumberFormat="1" applyFont="1" applyBorder="1" applyAlignment="1">
      <alignment horizontal="center" vertical="center" wrapText="1"/>
    </xf>
    <xf numFmtId="164" fontId="24" fillId="0" borderId="40" xfId="44" applyNumberFormat="1" applyFont="1" applyBorder="1" applyAlignment="1">
      <alignment horizontal="center" vertical="center"/>
    </xf>
    <xf numFmtId="164" fontId="24" fillId="0" borderId="17" xfId="44" applyNumberFormat="1" applyFont="1" applyBorder="1" applyAlignment="1">
      <alignment horizontal="center" vertical="center"/>
    </xf>
    <xf numFmtId="0" fontId="61" fillId="0" borderId="6" xfId="23" applyFont="1" applyBorder="1" applyAlignment="1">
      <alignment horizontal="left" wrapText="1"/>
    </xf>
    <xf numFmtId="166" fontId="61" fillId="0" borderId="21" xfId="42" applyNumberFormat="1" applyFont="1" applyBorder="1" applyAlignment="1">
      <alignment horizontal="right" wrapText="1"/>
    </xf>
    <xf numFmtId="164" fontId="61" fillId="0" borderId="11" xfId="43" quotePrefix="1" applyNumberFormat="1" applyFont="1" applyBorder="1" applyAlignment="1">
      <alignment horizontal="right"/>
    </xf>
    <xf numFmtId="164" fontId="61" fillId="0" borderId="12" xfId="43" quotePrefix="1" applyNumberFormat="1" applyFont="1" applyBorder="1" applyAlignment="1">
      <alignment horizontal="right"/>
    </xf>
    <xf numFmtId="0" fontId="62" fillId="0" borderId="6" xfId="23" applyFont="1" applyBorder="1"/>
    <xf numFmtId="166" fontId="62" fillId="0" borderId="21" xfId="42" applyNumberFormat="1" applyFont="1" applyBorder="1" applyAlignment="1">
      <alignment horizontal="right" wrapText="1"/>
    </xf>
    <xf numFmtId="164" fontId="62" fillId="0" borderId="11" xfId="43" applyNumberFormat="1" applyFont="1" applyBorder="1" applyAlignment="1">
      <alignment horizontal="right"/>
    </xf>
    <xf numFmtId="164" fontId="62" fillId="0" borderId="11" xfId="43" quotePrefix="1" applyNumberFormat="1" applyFont="1" applyBorder="1" applyAlignment="1">
      <alignment horizontal="right"/>
    </xf>
    <xf numFmtId="164" fontId="62" fillId="0" borderId="12" xfId="43" applyNumberFormat="1" applyFont="1" applyBorder="1" applyAlignment="1">
      <alignment horizontal="right"/>
    </xf>
    <xf numFmtId="0" fontId="62" fillId="0" borderId="6" xfId="23" quotePrefix="1" applyFont="1" applyBorder="1" applyAlignment="1">
      <alignment horizontal="left"/>
    </xf>
    <xf numFmtId="0" fontId="82" fillId="0" borderId="0" xfId="9" applyFont="1" applyBorder="1"/>
    <xf numFmtId="2" fontId="62" fillId="0" borderId="0" xfId="9" applyNumberFormat="1" applyFont="1" applyBorder="1"/>
    <xf numFmtId="164" fontId="78" fillId="0" borderId="0" xfId="41" applyNumberFormat="1" applyFont="1" applyBorder="1"/>
    <xf numFmtId="164" fontId="24" fillId="0" borderId="0" xfId="44" applyFont="1" applyBorder="1" applyAlignment="1">
      <alignment horizontal="left" vertical="center"/>
    </xf>
    <xf numFmtId="164" fontId="23" fillId="0" borderId="0" xfId="44" applyFont="1" applyBorder="1" applyAlignment="1">
      <alignment horizontal="left" vertical="center"/>
    </xf>
    <xf numFmtId="0" fontId="56" fillId="0" borderId="0" xfId="5" applyFont="1" applyBorder="1" applyAlignment="1"/>
    <xf numFmtId="164" fontId="35" fillId="0" borderId="0" xfId="44" applyFont="1" applyBorder="1" applyAlignment="1">
      <alignment horizontal="left" vertical="center"/>
    </xf>
    <xf numFmtId="0" fontId="61" fillId="0" borderId="0" xfId="41" applyFont="1" applyBorder="1"/>
    <xf numFmtId="4" fontId="78" fillId="0" borderId="0" xfId="41" applyNumberFormat="1" applyFont="1" applyBorder="1"/>
    <xf numFmtId="49" fontId="78" fillId="0" borderId="0" xfId="41" applyNumberFormat="1" applyFont="1" applyBorder="1"/>
    <xf numFmtId="164" fontId="62" fillId="0" borderId="6" xfId="44" applyFont="1" applyBorder="1" applyAlignment="1">
      <alignment horizontal="center" vertical="center" wrapText="1"/>
    </xf>
    <xf numFmtId="164" fontId="62" fillId="0" borderId="22" xfId="44" applyNumberFormat="1" applyFont="1" applyBorder="1" applyAlignment="1">
      <alignment horizontal="center" vertical="center" wrapText="1"/>
    </xf>
    <xf numFmtId="164" fontId="62" fillId="0" borderId="17" xfId="44" applyNumberFormat="1" applyFont="1" applyBorder="1" applyAlignment="1">
      <alignment horizontal="center" vertical="center"/>
    </xf>
    <xf numFmtId="164" fontId="61" fillId="0" borderId="12" xfId="43" applyNumberFormat="1" applyFont="1" applyBorder="1" applyAlignment="1">
      <alignment horizontal="right"/>
    </xf>
    <xf numFmtId="164" fontId="62" fillId="0" borderId="12" xfId="43" applyNumberFormat="1" applyFont="1" applyBorder="1" applyAlignment="1"/>
    <xf numFmtId="164" fontId="62" fillId="0" borderId="12" xfId="43" quotePrefix="1" applyNumberFormat="1" applyFont="1" applyBorder="1" applyAlignment="1">
      <alignment horizontal="right"/>
    </xf>
    <xf numFmtId="0" fontId="82" fillId="0" borderId="0" xfId="45" applyFont="1" applyBorder="1"/>
    <xf numFmtId="2" fontId="62" fillId="0" borderId="0" xfId="45" applyNumberFormat="1" applyFont="1" applyBorder="1"/>
    <xf numFmtId="0" fontId="56" fillId="0" borderId="0" xfId="5" applyFont="1" applyBorder="1"/>
    <xf numFmtId="164" fontId="60" fillId="0" borderId="0" xfId="44" applyFont="1" applyBorder="1" applyAlignment="1">
      <alignment horizontal="center"/>
    </xf>
    <xf numFmtId="164" fontId="31" fillId="0" borderId="40" xfId="44" applyNumberFormat="1" applyFont="1" applyBorder="1" applyAlignment="1">
      <alignment horizontal="center" vertical="center" wrapText="1"/>
    </xf>
    <xf numFmtId="164" fontId="30" fillId="0" borderId="40" xfId="44" applyFont="1" applyBorder="1" applyAlignment="1">
      <alignment horizontal="center" vertical="center" wrapText="1"/>
    </xf>
    <xf numFmtId="10" fontId="29" fillId="0" borderId="40" xfId="5" applyNumberFormat="1" applyFont="1" applyBorder="1"/>
    <xf numFmtId="0" fontId="24" fillId="0" borderId="22" xfId="5" applyFont="1" applyBorder="1" applyAlignment="1">
      <alignment horizontal="center" vertical="center"/>
    </xf>
    <xf numFmtId="1" fontId="61" fillId="0" borderId="11" xfId="28" quotePrefix="1" applyNumberFormat="1" applyFont="1" applyBorder="1" applyAlignment="1">
      <alignment horizontal="right"/>
    </xf>
    <xf numFmtId="164" fontId="61" fillId="0" borderId="11" xfId="28" applyNumberFormat="1" applyFont="1" applyBorder="1" applyAlignment="1">
      <alignment horizontal="right"/>
    </xf>
    <xf numFmtId="164" fontId="29" fillId="0" borderId="0" xfId="5" applyNumberFormat="1" applyFont="1"/>
    <xf numFmtId="164" fontId="62" fillId="0" borderId="11" xfId="43" applyNumberFormat="1" applyFont="1" applyBorder="1" applyAlignment="1"/>
    <xf numFmtId="1" fontId="62" fillId="0" borderId="11" xfId="28" quotePrefix="1" applyNumberFormat="1" applyFont="1" applyBorder="1" applyAlignment="1">
      <alignment horizontal="right"/>
    </xf>
    <xf numFmtId="164" fontId="62" fillId="0" borderId="11" xfId="28" applyNumberFormat="1" applyFont="1" applyBorder="1" applyAlignment="1">
      <alignment horizontal="right"/>
    </xf>
    <xf numFmtId="164" fontId="82" fillId="0" borderId="11" xfId="43" applyNumberFormat="1" applyFont="1" applyBorder="1" applyAlignment="1">
      <alignment horizontal="right"/>
    </xf>
    <xf numFmtId="164" fontId="31" fillId="0" borderId="0" xfId="44" applyFont="1" applyBorder="1" applyAlignment="1">
      <alignment horizontal="left" vertical="center"/>
    </xf>
    <xf numFmtId="164" fontId="24" fillId="0" borderId="0" xfId="44" applyNumberFormat="1" applyFont="1" applyFill="1" applyBorder="1" applyAlignment="1">
      <alignment horizontal="left" vertical="center" wrapText="1"/>
    </xf>
    <xf numFmtId="164" fontId="62" fillId="0" borderId="40" xfId="44" applyFont="1" applyFill="1" applyBorder="1" applyAlignment="1">
      <alignment horizontal="center" vertical="center" wrapText="1"/>
    </xf>
    <xf numFmtId="1" fontId="61" fillId="0" borderId="11" xfId="28" quotePrefix="1" applyNumberFormat="1" applyFont="1" applyFill="1" applyBorder="1" applyAlignment="1"/>
    <xf numFmtId="164" fontId="61" fillId="0" borderId="11" xfId="28" quotePrefix="1" applyNumberFormat="1" applyFont="1" applyFill="1" applyBorder="1" applyAlignment="1"/>
    <xf numFmtId="1" fontId="62" fillId="0" borderId="11" xfId="28" quotePrefix="1" applyNumberFormat="1" applyFont="1" applyFill="1" applyBorder="1" applyAlignment="1"/>
    <xf numFmtId="164" fontId="62" fillId="0" borderId="11" xfId="28" quotePrefix="1" applyNumberFormat="1" applyFont="1" applyFill="1" applyBorder="1" applyAlignment="1"/>
    <xf numFmtId="164" fontId="61" fillId="4" borderId="12" xfId="28" quotePrefix="1" applyNumberFormat="1" applyFont="1" applyFill="1" applyBorder="1" applyAlignment="1"/>
    <xf numFmtId="164" fontId="61" fillId="4" borderId="1" xfId="28" quotePrefix="1" applyNumberFormat="1" applyFont="1" applyFill="1" applyBorder="1" applyAlignment="1"/>
    <xf numFmtId="164" fontId="34" fillId="0" borderId="0" xfId="44" applyFont="1" applyBorder="1" applyAlignment="1">
      <alignment horizontal="left" vertical="center"/>
    </xf>
    <xf numFmtId="0" fontId="56" fillId="0" borderId="0" xfId="5" applyFont="1" applyAlignment="1"/>
    <xf numFmtId="164" fontId="60" fillId="0" borderId="0" xfId="44" applyNumberFormat="1" applyFont="1" applyAlignment="1">
      <alignment horizontal="center"/>
    </xf>
    <xf numFmtId="164" fontId="60" fillId="0" borderId="0" xfId="44" applyFont="1" applyAlignment="1">
      <alignment horizontal="center"/>
    </xf>
    <xf numFmtId="0" fontId="16" fillId="0" borderId="2" xfId="15" applyFont="1" applyFill="1" applyBorder="1" applyAlignment="1">
      <alignment horizontal="center" vertical="center" wrapText="1"/>
    </xf>
    <xf numFmtId="0" fontId="16" fillId="0" borderId="13" xfId="12" applyFont="1" applyFill="1" applyBorder="1" applyAlignment="1">
      <alignment horizontal="center" vertical="center" wrapText="1"/>
    </xf>
    <xf numFmtId="0" fontId="16" fillId="0" borderId="3" xfId="12" applyFont="1" applyFill="1" applyBorder="1" applyAlignment="1">
      <alignment horizontal="center" vertical="center" wrapText="1"/>
    </xf>
    <xf numFmtId="0" fontId="29" fillId="0" borderId="0" xfId="5" applyFont="1" applyAlignment="1"/>
    <xf numFmtId="164" fontId="62" fillId="0" borderId="7" xfId="44" applyFont="1" applyBorder="1" applyAlignment="1">
      <alignment horizontal="center" vertical="center" wrapText="1"/>
    </xf>
    <xf numFmtId="164" fontId="24" fillId="0" borderId="30" xfId="44" applyFont="1" applyBorder="1" applyAlignment="1">
      <alignment horizontal="center" vertical="center" wrapText="1"/>
    </xf>
    <xf numFmtId="164" fontId="24" fillId="0" borderId="5" xfId="44" applyFont="1" applyBorder="1" applyAlignment="1">
      <alignment horizontal="center" vertical="center" wrapText="1"/>
    </xf>
    <xf numFmtId="0" fontId="24" fillId="0" borderId="12" xfId="5" applyFont="1" applyBorder="1" applyAlignment="1">
      <alignment horizontal="center" vertical="center"/>
    </xf>
    <xf numFmtId="167" fontId="70" fillId="0" borderId="11" xfId="42" applyNumberFormat="1" applyFont="1" applyBorder="1" applyAlignment="1">
      <alignment horizontal="right" wrapText="1"/>
    </xf>
    <xf numFmtId="167" fontId="71" fillId="0" borderId="11" xfId="42" applyNumberFormat="1" applyFont="1" applyBorder="1" applyAlignment="1">
      <alignment horizontal="right" wrapText="1"/>
    </xf>
    <xf numFmtId="0" fontId="10" fillId="0" borderId="4"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37"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32" xfId="0" applyFont="1" applyBorder="1" applyAlignment="1">
      <alignment horizontal="center" vertical="center" wrapText="1"/>
    </xf>
    <xf numFmtId="0" fontId="10" fillId="0" borderId="7" xfId="25" applyFont="1" applyBorder="1" applyAlignment="1">
      <alignment horizontal="center" vertical="center" wrapText="1"/>
    </xf>
    <xf numFmtId="0" fontId="10" fillId="0" borderId="6" xfId="25" applyFont="1" applyBorder="1" applyAlignment="1">
      <alignment horizontal="center" vertical="center" wrapText="1"/>
    </xf>
    <xf numFmtId="0" fontId="10" fillId="0" borderId="8" xfId="25" applyFont="1" applyBorder="1" applyAlignment="1">
      <alignment horizontal="center" vertical="center" wrapText="1"/>
    </xf>
    <xf numFmtId="0" fontId="10" fillId="0" borderId="25"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24" xfId="0" applyFont="1" applyBorder="1" applyAlignment="1">
      <alignment horizontal="center" vertical="center" wrapText="1"/>
    </xf>
    <xf numFmtId="0" fontId="10" fillId="0" borderId="16" xfId="0" applyFont="1" applyBorder="1" applyAlignment="1">
      <alignment horizontal="center" vertical="center" wrapText="1"/>
    </xf>
    <xf numFmtId="0" fontId="56" fillId="0" borderId="16" xfId="0" applyFont="1" applyBorder="1" applyAlignment="1"/>
    <xf numFmtId="0" fontId="8" fillId="0" borderId="14" xfId="13" applyFont="1" applyBorder="1" applyAlignment="1">
      <alignment horizontal="center" vertical="center" wrapText="1"/>
    </xf>
    <xf numFmtId="0" fontId="8" fillId="0" borderId="29" xfId="13" applyFont="1" applyBorder="1" applyAlignment="1">
      <alignment horizontal="center" vertical="center" wrapText="1"/>
    </xf>
    <xf numFmtId="0" fontId="8" fillId="0" borderId="20" xfId="13" applyFont="1" applyBorder="1" applyAlignment="1">
      <alignment horizontal="center" vertical="center" wrapText="1"/>
    </xf>
    <xf numFmtId="0" fontId="8" fillId="0" borderId="11" xfId="13" applyFont="1" applyBorder="1" applyAlignment="1">
      <alignment horizontal="center" vertical="center" wrapText="1"/>
    </xf>
    <xf numFmtId="0" fontId="8" fillId="0" borderId="23" xfId="13" applyFont="1" applyBorder="1" applyAlignment="1">
      <alignment horizontal="center" vertical="center" wrapText="1"/>
    </xf>
    <xf numFmtId="0" fontId="16" fillId="0" borderId="29" xfId="13" applyFont="1" applyBorder="1" applyAlignment="1">
      <alignment horizontal="center" vertical="center" wrapText="1"/>
    </xf>
    <xf numFmtId="0" fontId="8" fillId="0" borderId="33" xfId="13" applyFont="1" applyBorder="1" applyAlignment="1">
      <alignment horizontal="center" vertical="center" wrapText="1"/>
    </xf>
    <xf numFmtId="0" fontId="8" fillId="0" borderId="3" xfId="13" applyFont="1" applyBorder="1" applyAlignment="1">
      <alignment horizontal="center" vertical="center" wrapText="1"/>
    </xf>
    <xf numFmtId="0" fontId="8" fillId="0" borderId="2" xfId="13" applyFont="1" applyBorder="1" applyAlignment="1">
      <alignment horizontal="center" vertical="center" wrapText="1"/>
    </xf>
    <xf numFmtId="0" fontId="8" fillId="0" borderId="28" xfId="13" applyFont="1" applyBorder="1" applyAlignment="1">
      <alignment horizontal="center" vertical="center" wrapText="1"/>
    </xf>
    <xf numFmtId="0" fontId="8" fillId="0" borderId="22" xfId="13" applyFont="1" applyBorder="1" applyAlignment="1">
      <alignment horizontal="center" vertical="center" wrapText="1"/>
    </xf>
    <xf numFmtId="0" fontId="8" fillId="0" borderId="12" xfId="13" applyFont="1" applyBorder="1" applyAlignment="1">
      <alignment horizontal="center" vertical="center" wrapText="1"/>
    </xf>
    <xf numFmtId="0" fontId="8" fillId="0" borderId="32" xfId="13" applyFont="1" applyBorder="1" applyAlignment="1">
      <alignment horizontal="center" vertical="center" wrapText="1"/>
    </xf>
    <xf numFmtId="0" fontId="8" fillId="0" borderId="17" xfId="13" applyFont="1" applyBorder="1" applyAlignment="1">
      <alignment vertical="center" wrapText="1"/>
    </xf>
    <xf numFmtId="0" fontId="8" fillId="0" borderId="0" xfId="13" applyFont="1" applyBorder="1" applyAlignment="1">
      <alignment vertical="center" wrapText="1"/>
    </xf>
    <xf numFmtId="0" fontId="8" fillId="0" borderId="18" xfId="13" applyFont="1" applyBorder="1" applyAlignment="1">
      <alignment vertical="center" wrapText="1"/>
    </xf>
    <xf numFmtId="0" fontId="8" fillId="0" borderId="30" xfId="13" applyFont="1" applyBorder="1" applyAlignment="1">
      <alignment horizontal="center" vertical="center" wrapText="1"/>
    </xf>
    <xf numFmtId="0" fontId="8" fillId="0" borderId="5" xfId="13" applyFont="1" applyBorder="1" applyAlignment="1">
      <alignment horizontal="center" vertical="center" wrapText="1"/>
    </xf>
    <xf numFmtId="0" fontId="8" fillId="0" borderId="31" xfId="13" applyFont="1" applyBorder="1" applyAlignment="1">
      <alignment horizontal="center" vertical="center" wrapText="1"/>
    </xf>
    <xf numFmtId="0" fontId="29" fillId="0" borderId="28" xfId="0" applyFont="1" applyBorder="1" applyAlignment="1">
      <alignment horizontal="center" vertical="center" wrapText="1"/>
    </xf>
    <xf numFmtId="0" fontId="29" fillId="0" borderId="29" xfId="0" applyFont="1" applyBorder="1" applyAlignment="1">
      <alignment horizontal="center" vertical="center" wrapText="1"/>
    </xf>
    <xf numFmtId="0" fontId="11" fillId="0" borderId="20" xfId="13" applyFont="1" applyBorder="1" applyAlignment="1">
      <alignment horizontal="center" vertical="center" wrapText="1"/>
    </xf>
    <xf numFmtId="0" fontId="11" fillId="0" borderId="23" xfId="13" applyFont="1" applyBorder="1" applyAlignment="1">
      <alignment horizontal="center" vertical="center" wrapText="1"/>
    </xf>
    <xf numFmtId="0" fontId="8" fillId="2" borderId="20" xfId="13" applyFont="1" applyFill="1" applyBorder="1" applyAlignment="1">
      <alignment horizontal="center" vertical="center" wrapText="1"/>
    </xf>
    <xf numFmtId="0" fontId="8" fillId="2" borderId="11" xfId="13" quotePrefix="1" applyFont="1" applyFill="1" applyBorder="1" applyAlignment="1">
      <alignment horizontal="center" vertical="center" wrapText="1"/>
    </xf>
    <xf numFmtId="0" fontId="8" fillId="2" borderId="23" xfId="13" quotePrefix="1" applyFont="1" applyFill="1" applyBorder="1" applyAlignment="1">
      <alignment horizontal="center" vertical="center" wrapText="1"/>
    </xf>
    <xf numFmtId="0" fontId="8" fillId="2" borderId="14" xfId="13" applyFont="1" applyFill="1" applyBorder="1" applyAlignment="1">
      <alignment horizontal="center" vertical="center" wrapText="1"/>
    </xf>
    <xf numFmtId="0" fontId="8" fillId="2" borderId="28" xfId="13" applyFont="1" applyFill="1" applyBorder="1" applyAlignment="1">
      <alignment horizontal="center" vertical="center" wrapText="1"/>
    </xf>
    <xf numFmtId="0" fontId="8" fillId="2" borderId="29" xfId="13" applyFont="1" applyFill="1" applyBorder="1" applyAlignment="1">
      <alignment horizontal="center" vertical="center" wrapText="1"/>
    </xf>
    <xf numFmtId="0" fontId="8" fillId="0" borderId="27" xfId="13" applyFont="1" applyBorder="1" applyAlignment="1">
      <alignment horizontal="center" vertical="center" wrapText="1"/>
    </xf>
    <xf numFmtId="0" fontId="8" fillId="0" borderId="15" xfId="13" applyFont="1" applyBorder="1" applyAlignment="1">
      <alignment horizontal="center" vertical="center" wrapText="1"/>
    </xf>
    <xf numFmtId="0" fontId="8" fillId="0" borderId="34" xfId="13" applyFont="1" applyBorder="1" applyAlignment="1">
      <alignment horizontal="center" vertical="center"/>
    </xf>
    <xf numFmtId="0" fontId="8" fillId="0" borderId="18" xfId="13" applyFont="1" applyBorder="1" applyAlignment="1">
      <alignment horizontal="center" vertical="center"/>
    </xf>
    <xf numFmtId="0" fontId="8" fillId="0" borderId="37" xfId="13" applyFont="1" applyBorder="1" applyAlignment="1">
      <alignment horizontal="center" vertical="center"/>
    </xf>
    <xf numFmtId="0" fontId="8" fillId="0" borderId="35" xfId="13" applyFont="1" applyBorder="1" applyAlignment="1">
      <alignment horizontal="center" vertical="center" wrapText="1"/>
    </xf>
    <xf numFmtId="0" fontId="8" fillId="0" borderId="21" xfId="13" applyFont="1" applyBorder="1" applyAlignment="1">
      <alignment horizontal="center" vertical="center" wrapText="1"/>
    </xf>
    <xf numFmtId="0" fontId="8" fillId="0" borderId="36" xfId="13" applyFont="1" applyBorder="1" applyAlignment="1">
      <alignment horizontal="center" vertical="center" wrapText="1"/>
    </xf>
    <xf numFmtId="0" fontId="8" fillId="0" borderId="7" xfId="23" applyFont="1" applyBorder="1" applyAlignment="1">
      <alignment horizontal="center" vertical="center" wrapText="1"/>
    </xf>
    <xf numFmtId="0" fontId="8" fillId="0" borderId="6" xfId="23" applyFont="1" applyBorder="1" applyAlignment="1">
      <alignment horizontal="center" vertical="center" wrapText="1"/>
    </xf>
    <xf numFmtId="0" fontId="8" fillId="0" borderId="8" xfId="23" applyFont="1" applyBorder="1" applyAlignment="1">
      <alignment horizontal="center" vertical="center" wrapText="1"/>
    </xf>
    <xf numFmtId="0" fontId="8" fillId="0" borderId="4" xfId="21" applyFont="1" applyBorder="1" applyAlignment="1">
      <alignment horizontal="center" vertical="center" wrapText="1"/>
    </xf>
    <xf numFmtId="0" fontId="8" fillId="0" borderId="1" xfId="21" applyFont="1" applyBorder="1" applyAlignment="1">
      <alignment horizontal="center" vertical="center" wrapText="1"/>
    </xf>
    <xf numFmtId="0" fontId="9" fillId="0" borderId="27" xfId="21" applyFont="1" applyBorder="1" applyAlignment="1">
      <alignment horizontal="center" vertical="center" wrapText="1"/>
    </xf>
    <xf numFmtId="0" fontId="9" fillId="0" borderId="15" xfId="21" applyFont="1" applyBorder="1" applyAlignment="1">
      <alignment horizontal="center" vertical="center" wrapText="1"/>
    </xf>
    <xf numFmtId="164" fontId="8" fillId="0" borderId="22" xfId="21" applyNumberFormat="1" applyFont="1" applyBorder="1" applyAlignment="1">
      <alignment horizontal="center" vertical="center" wrapText="1"/>
    </xf>
    <xf numFmtId="164" fontId="8" fillId="0" borderId="12" xfId="21" applyNumberFormat="1" applyFont="1" applyBorder="1" applyAlignment="1">
      <alignment horizontal="center" vertical="center" wrapText="1"/>
    </xf>
    <xf numFmtId="0" fontId="8" fillId="0" borderId="20" xfId="21" applyFont="1" applyBorder="1" applyAlignment="1">
      <alignment horizontal="center" vertical="center" wrapText="1"/>
    </xf>
    <xf numFmtId="0" fontId="8" fillId="0" borderId="11" xfId="21" applyFont="1" applyBorder="1" applyAlignment="1">
      <alignment horizontal="center" vertical="center" wrapText="1"/>
    </xf>
    <xf numFmtId="0" fontId="8" fillId="0" borderId="14" xfId="21" applyFont="1" applyBorder="1" applyAlignment="1">
      <alignment horizontal="center" vertical="center" wrapText="1"/>
    </xf>
    <xf numFmtId="0" fontId="8" fillId="0" borderId="28" xfId="21" applyFont="1" applyBorder="1" applyAlignment="1">
      <alignment horizontal="center" vertical="center" wrapText="1"/>
    </xf>
    <xf numFmtId="0" fontId="8" fillId="0" borderId="29" xfId="21" applyFont="1" applyBorder="1" applyAlignment="1">
      <alignment horizontal="center" vertical="center" wrapText="1"/>
    </xf>
    <xf numFmtId="0" fontId="8" fillId="0" borderId="16" xfId="21" applyFont="1" applyBorder="1" applyAlignment="1">
      <alignment horizontal="center" vertical="center" wrapText="1"/>
    </xf>
    <xf numFmtId="0" fontId="9" fillId="0" borderId="7" xfId="15" applyFont="1" applyBorder="1" applyAlignment="1">
      <alignment horizontal="center" vertical="center" wrapText="1"/>
    </xf>
    <xf numFmtId="0" fontId="9" fillId="0" borderId="6" xfId="15" applyFont="1" applyBorder="1" applyAlignment="1">
      <alignment horizontal="center" vertical="center" wrapText="1"/>
    </xf>
    <xf numFmtId="0" fontId="9" fillId="0" borderId="8" xfId="15" applyFont="1" applyBorder="1" applyAlignment="1">
      <alignment horizontal="center" vertical="center" wrapText="1"/>
    </xf>
    <xf numFmtId="0" fontId="9" fillId="0" borderId="27" xfId="15" applyFont="1" applyBorder="1" applyAlignment="1">
      <alignment horizontal="center" vertical="center" wrapText="1"/>
    </xf>
    <xf numFmtId="0" fontId="9" fillId="0" borderId="15" xfId="15" applyFont="1" applyBorder="1" applyAlignment="1">
      <alignment horizontal="center" vertical="center" wrapText="1"/>
    </xf>
    <xf numFmtId="0" fontId="9" fillId="0" borderId="24" xfId="15" applyFont="1" applyBorder="1" applyAlignment="1">
      <alignment horizontal="center" vertical="center"/>
    </xf>
    <xf numFmtId="0" fontId="9" fillId="0" borderId="16" xfId="15" applyFont="1" applyBorder="1" applyAlignment="1">
      <alignment horizontal="center" vertical="center"/>
    </xf>
    <xf numFmtId="0" fontId="9" fillId="0" borderId="35" xfId="15" applyFont="1" applyBorder="1" applyAlignment="1">
      <alignment horizontal="center" vertical="center" wrapText="1"/>
    </xf>
    <xf numFmtId="0" fontId="9" fillId="0" borderId="36" xfId="15" applyFont="1" applyBorder="1" applyAlignment="1">
      <alignment horizontal="center" vertical="center" wrapText="1"/>
    </xf>
    <xf numFmtId="0" fontId="9" fillId="0" borderId="7" xfId="16" applyFont="1" applyBorder="1" applyAlignment="1">
      <alignment horizontal="center" vertical="center" wrapText="1"/>
    </xf>
    <xf numFmtId="0" fontId="9" fillId="0" borderId="6" xfId="16" applyFont="1" applyBorder="1" applyAlignment="1">
      <alignment horizontal="center" vertical="center" wrapText="1"/>
    </xf>
    <xf numFmtId="0" fontId="9" fillId="0" borderId="8" xfId="16" applyFont="1" applyBorder="1" applyAlignment="1">
      <alignment horizontal="center" vertical="center" wrapText="1"/>
    </xf>
    <xf numFmtId="0" fontId="9" fillId="0" borderId="27" xfId="16" applyFont="1" applyBorder="1" applyAlignment="1">
      <alignment horizontal="center" vertical="center" wrapText="1"/>
    </xf>
    <xf numFmtId="0" fontId="9" fillId="0" borderId="15" xfId="16" applyFont="1" applyBorder="1" applyAlignment="1">
      <alignment horizontal="center" vertical="center" wrapText="1"/>
    </xf>
    <xf numFmtId="0" fontId="9" fillId="0" borderId="20" xfId="16" applyFont="1" applyBorder="1" applyAlignment="1">
      <alignment horizontal="center" vertical="center" wrapText="1"/>
    </xf>
    <xf numFmtId="0" fontId="9" fillId="0" borderId="23" xfId="16" applyFont="1" applyBorder="1" applyAlignment="1">
      <alignment horizontal="center" vertical="center" wrapText="1"/>
    </xf>
    <xf numFmtId="0" fontId="22" fillId="0" borderId="20" xfId="16" applyFont="1" applyBorder="1" applyAlignment="1">
      <alignment horizontal="center" vertical="center" wrapText="1"/>
    </xf>
    <xf numFmtId="0" fontId="15" fillId="0" borderId="23" xfId="16" applyFont="1" applyBorder="1" applyAlignment="1">
      <alignment horizontal="center" vertical="center" wrapText="1"/>
    </xf>
    <xf numFmtId="0" fontId="9" fillId="0" borderId="10" xfId="16" applyFont="1" applyBorder="1" applyAlignment="1">
      <alignment horizontal="center" vertical="center" wrapText="1"/>
    </xf>
    <xf numFmtId="0" fontId="9" fillId="0" borderId="33" xfId="16" applyFont="1" applyBorder="1" applyAlignment="1">
      <alignment horizontal="center" vertical="center" wrapText="1"/>
    </xf>
    <xf numFmtId="0" fontId="9" fillId="0" borderId="24" xfId="16" applyFont="1" applyBorder="1" applyAlignment="1">
      <alignment horizontal="center" vertical="center"/>
    </xf>
    <xf numFmtId="0" fontId="9" fillId="0" borderId="16" xfId="16" applyFont="1" applyBorder="1" applyAlignment="1">
      <alignment horizontal="center" vertical="center"/>
    </xf>
    <xf numFmtId="0" fontId="8" fillId="0" borderId="14" xfId="17" applyFont="1" applyBorder="1" applyAlignment="1">
      <alignment horizontal="center" vertical="center" wrapText="1"/>
    </xf>
    <xf numFmtId="0" fontId="8" fillId="0" borderId="29" xfId="17" applyFont="1" applyBorder="1" applyAlignment="1">
      <alignment horizontal="center" vertical="center" wrapText="1"/>
    </xf>
    <xf numFmtId="0" fontId="8" fillId="0" borderId="27" xfId="17" applyFont="1" applyFill="1" applyBorder="1" applyAlignment="1">
      <alignment horizontal="center" vertical="center" wrapText="1"/>
    </xf>
    <xf numFmtId="0" fontId="8" fillId="0" borderId="15" xfId="17" applyFont="1" applyFill="1" applyBorder="1" applyAlignment="1">
      <alignment horizontal="center" vertical="center" wrapText="1"/>
    </xf>
    <xf numFmtId="0" fontId="32" fillId="0" borderId="15" xfId="0" applyFont="1" applyFill="1" applyBorder="1" applyAlignment="1">
      <alignment vertical="center" wrapText="1"/>
    </xf>
    <xf numFmtId="0" fontId="8" fillId="0" borderId="28" xfId="17" applyFont="1" applyBorder="1" applyAlignment="1">
      <alignment horizontal="center" vertical="center" wrapText="1"/>
    </xf>
    <xf numFmtId="0" fontId="8" fillId="0" borderId="20" xfId="17" applyFont="1" applyBorder="1" applyAlignment="1">
      <alignment horizontal="center" vertical="center" wrapText="1"/>
    </xf>
    <xf numFmtId="0" fontId="8" fillId="0" borderId="23" xfId="17" applyFont="1" applyBorder="1" applyAlignment="1">
      <alignment horizontal="center" vertical="center" wrapText="1"/>
    </xf>
    <xf numFmtId="0" fontId="8" fillId="0" borderId="7" xfId="17" applyFont="1" applyBorder="1" applyAlignment="1">
      <alignment horizontal="center" vertical="center" wrapText="1"/>
    </xf>
    <xf numFmtId="0" fontId="32" fillId="0" borderId="6" xfId="0" applyFont="1" applyBorder="1" applyAlignment="1">
      <alignment vertical="center" wrapText="1"/>
    </xf>
    <xf numFmtId="0" fontId="32" fillId="0" borderId="6" xfId="0" applyFont="1" applyBorder="1" applyAlignment="1">
      <alignment vertical="center"/>
    </xf>
    <xf numFmtId="0" fontId="32" fillId="0" borderId="8" xfId="0" applyFont="1" applyBorder="1" applyAlignment="1">
      <alignment vertical="center"/>
    </xf>
    <xf numFmtId="0" fontId="8" fillId="0" borderId="15" xfId="17" applyFont="1" applyBorder="1" applyAlignment="1">
      <alignment horizontal="center" vertical="center" wrapText="1"/>
    </xf>
    <xf numFmtId="0" fontId="32" fillId="0" borderId="15" xfId="0" applyFont="1" applyBorder="1" applyAlignment="1">
      <alignment vertical="center"/>
    </xf>
    <xf numFmtId="0" fontId="32" fillId="0" borderId="26" xfId="0" applyFont="1" applyBorder="1" applyAlignment="1">
      <alignment vertical="center"/>
    </xf>
    <xf numFmtId="0" fontId="8" fillId="0" borderId="27" xfId="17" applyFont="1" applyBorder="1" applyAlignment="1">
      <alignment horizontal="center" vertical="center" wrapText="1"/>
    </xf>
    <xf numFmtId="0" fontId="8" fillId="0" borderId="26" xfId="17" applyFont="1" applyBorder="1" applyAlignment="1">
      <alignment horizontal="center" vertical="center" wrapText="1"/>
    </xf>
    <xf numFmtId="0" fontId="8" fillId="0" borderId="19" xfId="17" applyFont="1" applyBorder="1" applyAlignment="1">
      <alignment horizontal="center" vertical="center" wrapText="1"/>
    </xf>
    <xf numFmtId="0" fontId="8" fillId="0" borderId="2" xfId="17" applyFont="1" applyBorder="1" applyAlignment="1">
      <alignment horizontal="center" vertical="center" wrapText="1"/>
    </xf>
    <xf numFmtId="0" fontId="8" fillId="0" borderId="24" xfId="17" applyFont="1" applyBorder="1" applyAlignment="1">
      <alignment horizontal="center" vertical="center"/>
    </xf>
    <xf numFmtId="0" fontId="8" fillId="0" borderId="16" xfId="17" applyFont="1" applyBorder="1" applyAlignment="1">
      <alignment horizontal="center" vertical="center"/>
    </xf>
    <xf numFmtId="0" fontId="24" fillId="0" borderId="7" xfId="23" applyFont="1" applyBorder="1" applyAlignment="1">
      <alignment horizontal="center" vertical="center" wrapText="1"/>
    </xf>
    <xf numFmtId="0" fontId="24" fillId="0" borderId="6" xfId="0" applyFont="1" applyBorder="1" applyAlignment="1"/>
    <xf numFmtId="0" fontId="24" fillId="0" borderId="8" xfId="0" applyFont="1" applyBorder="1" applyAlignment="1"/>
    <xf numFmtId="0" fontId="24" fillId="0" borderId="20" xfId="18" applyFont="1" applyBorder="1" applyAlignment="1">
      <alignment horizontal="center" vertical="center" wrapText="1"/>
    </xf>
    <xf numFmtId="0" fontId="24" fillId="0" borderId="23" xfId="0" applyFont="1" applyBorder="1" applyAlignment="1">
      <alignment horizontal="center" wrapText="1"/>
    </xf>
    <xf numFmtId="0" fontId="24" fillId="0" borderId="10" xfId="18" applyFont="1" applyBorder="1" applyAlignment="1">
      <alignment horizontal="center" vertical="center" wrapText="1"/>
    </xf>
    <xf numFmtId="0" fontId="24" fillId="0" borderId="33" xfId="0" applyFont="1" applyBorder="1" applyAlignment="1">
      <alignment horizontal="center" vertical="center" wrapText="1"/>
    </xf>
    <xf numFmtId="0" fontId="24" fillId="0" borderId="4" xfId="18" applyFont="1" applyBorder="1" applyAlignment="1">
      <alignment horizontal="center" vertical="center" wrapText="1"/>
    </xf>
    <xf numFmtId="0" fontId="24" fillId="0" borderId="1" xfId="18" applyFont="1" applyBorder="1" applyAlignment="1">
      <alignment horizontal="center" vertical="center" wrapText="1"/>
    </xf>
    <xf numFmtId="0" fontId="24" fillId="0" borderId="2" xfId="18" applyFont="1" applyBorder="1" applyAlignment="1">
      <alignment horizontal="center" vertical="center" wrapText="1"/>
    </xf>
    <xf numFmtId="0" fontId="24" fillId="0" borderId="33" xfId="18" applyFont="1" applyBorder="1" applyAlignment="1">
      <alignment horizontal="center" vertical="center" wrapText="1"/>
    </xf>
    <xf numFmtId="0" fontId="24" fillId="0" borderId="3" xfId="18" applyFont="1" applyBorder="1" applyAlignment="1">
      <alignment horizontal="center" vertical="center" wrapText="1"/>
    </xf>
    <xf numFmtId="0" fontId="24" fillId="0" borderId="14" xfId="18" applyFont="1" applyBorder="1" applyAlignment="1">
      <alignment horizontal="center" vertical="center" wrapText="1"/>
    </xf>
    <xf numFmtId="0" fontId="24" fillId="0" borderId="28" xfId="18" applyFont="1" applyBorder="1" applyAlignment="1">
      <alignment horizontal="center" vertical="center" wrapText="1"/>
    </xf>
    <xf numFmtId="0" fontId="24" fillId="0" borderId="29" xfId="18" applyFont="1" applyBorder="1" applyAlignment="1">
      <alignment horizontal="center" vertical="center" wrapText="1"/>
    </xf>
    <xf numFmtId="0" fontId="24" fillId="0" borderId="27" xfId="18" applyFont="1" applyBorder="1" applyAlignment="1">
      <alignment horizontal="center" vertical="center"/>
    </xf>
    <xf numFmtId="0" fontId="24" fillId="0" borderId="15" xfId="18" applyFont="1" applyBorder="1" applyAlignment="1">
      <alignment horizontal="center" vertical="center"/>
    </xf>
    <xf numFmtId="0" fontId="24" fillId="0" borderId="34" xfId="18" applyFont="1" applyBorder="1" applyAlignment="1">
      <alignment horizontal="center" vertical="center" wrapText="1"/>
    </xf>
    <xf numFmtId="0" fontId="24" fillId="0" borderId="18" xfId="18" applyFont="1" applyBorder="1" applyAlignment="1">
      <alignment horizontal="center" vertical="center" wrapText="1"/>
    </xf>
    <xf numFmtId="0" fontId="24" fillId="0" borderId="23" xfId="0" applyFont="1" applyBorder="1" applyAlignment="1">
      <alignment horizontal="center" vertical="center" wrapText="1"/>
    </xf>
    <xf numFmtId="0" fontId="8" fillId="0" borderId="24" xfId="22" applyFont="1" applyBorder="1" applyAlignment="1">
      <alignment horizontal="center" vertical="center" wrapText="1"/>
    </xf>
    <xf numFmtId="0" fontId="8" fillId="0" borderId="16" xfId="22" applyFont="1" applyBorder="1" applyAlignment="1">
      <alignment horizontal="center" vertical="center" wrapText="1"/>
    </xf>
    <xf numFmtId="0" fontId="8" fillId="0" borderId="22" xfId="22" applyFont="1" applyBorder="1" applyAlignment="1">
      <alignment horizontal="center" vertical="center" wrapText="1"/>
    </xf>
    <xf numFmtId="0" fontId="8" fillId="0" borderId="12" xfId="22" applyFont="1" applyBorder="1" applyAlignment="1">
      <alignment horizontal="center" vertical="center" wrapText="1"/>
    </xf>
    <xf numFmtId="0" fontId="8" fillId="0" borderId="33" xfId="22" applyFont="1" applyBorder="1" applyAlignment="1">
      <alignment horizontal="center" vertical="center" wrapText="1"/>
    </xf>
    <xf numFmtId="0" fontId="8" fillId="0" borderId="35" xfId="22" applyFont="1" applyBorder="1" applyAlignment="1">
      <alignment horizontal="center" vertical="center" wrapText="1"/>
    </xf>
    <xf numFmtId="0" fontId="8" fillId="0" borderId="21" xfId="22" applyFont="1" applyBorder="1" applyAlignment="1">
      <alignment horizontal="center" vertical="center" wrapText="1"/>
    </xf>
    <xf numFmtId="0" fontId="8" fillId="0" borderId="36" xfId="22" applyFont="1" applyBorder="1" applyAlignment="1">
      <alignment horizontal="center" vertical="center" wrapText="1"/>
    </xf>
    <xf numFmtId="0" fontId="27" fillId="0" borderId="27" xfId="19" applyFont="1" applyBorder="1" applyAlignment="1">
      <alignment horizontal="center" vertical="center" wrapText="1"/>
    </xf>
    <xf numFmtId="0" fontId="27" fillId="0" borderId="15" xfId="19" applyFont="1" applyBorder="1" applyAlignment="1">
      <alignment horizontal="center" vertical="center" wrapText="1"/>
    </xf>
    <xf numFmtId="0" fontId="27" fillId="0" borderId="26" xfId="19" applyFont="1" applyBorder="1" applyAlignment="1">
      <alignment horizontal="center" vertical="center" wrapText="1"/>
    </xf>
    <xf numFmtId="0" fontId="8" fillId="0" borderId="3" xfId="22" applyFont="1" applyBorder="1" applyAlignment="1">
      <alignment horizontal="center" vertical="center" wrapText="1"/>
    </xf>
    <xf numFmtId="0" fontId="8" fillId="0" borderId="2" xfId="22" applyFont="1" applyBorder="1" applyAlignment="1">
      <alignment horizontal="center" vertical="center" wrapText="1"/>
    </xf>
    <xf numFmtId="0" fontId="8" fillId="0" borderId="11" xfId="22" applyFont="1" applyBorder="1" applyAlignment="1">
      <alignment horizontal="center" vertical="center" wrapText="1"/>
    </xf>
    <xf numFmtId="0" fontId="8" fillId="0" borderId="23" xfId="22" applyFont="1" applyBorder="1" applyAlignment="1">
      <alignment horizontal="center" vertical="center" wrapText="1"/>
    </xf>
    <xf numFmtId="0" fontId="30" fillId="0" borderId="20" xfId="0" applyFont="1" applyBorder="1" applyAlignment="1">
      <alignment horizontal="center" vertical="center" wrapText="1"/>
    </xf>
    <xf numFmtId="0" fontId="30" fillId="0" borderId="11" xfId="0" applyFont="1" applyBorder="1" applyAlignment="1">
      <alignment horizontal="center" vertical="center" wrapText="1"/>
    </xf>
    <xf numFmtId="0" fontId="30" fillId="0" borderId="23" xfId="0" applyFont="1" applyBorder="1" applyAlignment="1">
      <alignment horizontal="center" vertical="center" wrapText="1"/>
    </xf>
    <xf numFmtId="0" fontId="8" fillId="0" borderId="20" xfId="22" applyFont="1" applyBorder="1" applyAlignment="1">
      <alignment horizontal="center" vertical="center" wrapText="1"/>
    </xf>
    <xf numFmtId="0" fontId="8" fillId="0" borderId="14" xfId="22" applyFont="1" applyBorder="1" applyAlignment="1">
      <alignment horizontal="center" vertical="center" wrapText="1"/>
    </xf>
    <xf numFmtId="0" fontId="8" fillId="0" borderId="28" xfId="22" applyFont="1" applyBorder="1" applyAlignment="1">
      <alignment horizontal="center" vertical="center" wrapText="1"/>
    </xf>
    <xf numFmtId="0" fontId="8" fillId="0" borderId="29" xfId="22" applyFont="1" applyBorder="1" applyAlignment="1">
      <alignment horizontal="center" vertical="center" wrapText="1"/>
    </xf>
    <xf numFmtId="0" fontId="30" fillId="0" borderId="14" xfId="0" applyFont="1" applyBorder="1" applyAlignment="1">
      <alignment horizontal="center" vertical="center" wrapText="1"/>
    </xf>
    <xf numFmtId="0" fontId="30" fillId="0" borderId="29" xfId="0" applyFont="1" applyBorder="1" applyAlignment="1">
      <alignment horizontal="center" vertical="center" wrapText="1"/>
    </xf>
    <xf numFmtId="0" fontId="9" fillId="0" borderId="27" xfId="20" applyFont="1" applyBorder="1" applyAlignment="1">
      <alignment horizontal="center" vertical="center" wrapText="1"/>
    </xf>
    <xf numFmtId="0" fontId="9" fillId="0" borderId="15" xfId="20" applyFont="1" applyBorder="1" applyAlignment="1">
      <alignment horizontal="center" vertical="center" wrapText="1"/>
    </xf>
    <xf numFmtId="0" fontId="9" fillId="0" borderId="35" xfId="20" applyFont="1" applyBorder="1" applyAlignment="1">
      <alignment horizontal="center" vertical="center" wrapText="1"/>
    </xf>
    <xf numFmtId="0" fontId="29" fillId="0" borderId="36" xfId="0" applyFont="1" applyBorder="1" applyAlignment="1"/>
    <xf numFmtId="0" fontId="9" fillId="0" borderId="7" xfId="20" applyFont="1" applyBorder="1" applyAlignment="1">
      <alignment horizontal="center" vertical="center" wrapText="1"/>
    </xf>
    <xf numFmtId="0" fontId="29" fillId="0" borderId="6" xfId="0" applyFont="1" applyBorder="1" applyAlignment="1"/>
    <xf numFmtId="0" fontId="29" fillId="0" borderId="8" xfId="0" applyFont="1" applyBorder="1" applyAlignment="1"/>
    <xf numFmtId="0" fontId="9" fillId="0" borderId="24" xfId="20" applyFont="1" applyBorder="1" applyAlignment="1">
      <alignment horizontal="center" vertical="center" wrapText="1"/>
    </xf>
    <xf numFmtId="0" fontId="9" fillId="0" borderId="16" xfId="20" applyFont="1" applyBorder="1" applyAlignment="1">
      <alignment horizontal="center" vertical="center" wrapText="1"/>
    </xf>
    <xf numFmtId="0" fontId="10" fillId="0" borderId="7" xfId="18" applyFont="1" applyBorder="1" applyAlignment="1">
      <alignment horizontal="center" vertical="center" wrapText="1"/>
    </xf>
    <xf numFmtId="0" fontId="10" fillId="0" borderId="6" xfId="18" applyFont="1" applyBorder="1" applyAlignment="1">
      <alignment horizontal="center" vertical="center"/>
    </xf>
    <xf numFmtId="0" fontId="10" fillId="0" borderId="8" xfId="18" applyFont="1" applyBorder="1" applyAlignment="1">
      <alignment horizontal="center" vertical="center"/>
    </xf>
    <xf numFmtId="0" fontId="9" fillId="0" borderId="20" xfId="18" applyFont="1" applyBorder="1" applyAlignment="1">
      <alignment horizontal="center" vertical="center" wrapText="1"/>
    </xf>
    <xf numFmtId="0" fontId="9" fillId="0" borderId="23" xfId="18" applyFont="1" applyBorder="1" applyAlignment="1">
      <alignment horizontal="center" vertical="center" wrapText="1"/>
    </xf>
    <xf numFmtId="0" fontId="9" fillId="0" borderId="24" xfId="18" applyFont="1" applyBorder="1" applyAlignment="1">
      <alignment horizontal="center" vertical="center" wrapText="1"/>
    </xf>
    <xf numFmtId="0" fontId="9" fillId="0" borderId="16" xfId="18" applyFont="1" applyBorder="1" applyAlignment="1">
      <alignment horizontal="center" vertical="center" wrapText="1"/>
    </xf>
    <xf numFmtId="0" fontId="9" fillId="0" borderId="27" xfId="18" applyFont="1" applyBorder="1" applyAlignment="1">
      <alignment horizontal="center" vertical="center"/>
    </xf>
    <xf numFmtId="0" fontId="9" fillId="0" borderId="15" xfId="18" applyFont="1" applyBorder="1" applyAlignment="1">
      <alignment horizontal="center" vertical="center"/>
    </xf>
    <xf numFmtId="0" fontId="9" fillId="0" borderId="14" xfId="18" applyFont="1" applyBorder="1" applyAlignment="1">
      <alignment horizontal="center" vertical="center" wrapText="1"/>
    </xf>
    <xf numFmtId="0" fontId="9" fillId="0" borderId="28" xfId="18" applyFont="1" applyBorder="1" applyAlignment="1">
      <alignment horizontal="center" vertical="center" wrapText="1"/>
    </xf>
    <xf numFmtId="0" fontId="9" fillId="0" borderId="29" xfId="18" applyFont="1" applyBorder="1" applyAlignment="1">
      <alignment horizontal="center" vertical="center" wrapText="1"/>
    </xf>
    <xf numFmtId="0" fontId="9" fillId="0" borderId="10" xfId="18" applyFont="1" applyBorder="1" applyAlignment="1">
      <alignment horizontal="center" vertical="center" wrapText="1"/>
    </xf>
    <xf numFmtId="0" fontId="9" fillId="0" borderId="33" xfId="18" applyFont="1" applyBorder="1" applyAlignment="1">
      <alignment horizontal="center" vertical="center" wrapText="1"/>
    </xf>
    <xf numFmtId="0" fontId="9" fillId="0" borderId="4" xfId="18" applyFont="1" applyBorder="1" applyAlignment="1">
      <alignment horizontal="center" vertical="center" wrapText="1"/>
    </xf>
    <xf numFmtId="0" fontId="9" fillId="0" borderId="1" xfId="18" applyFont="1" applyBorder="1" applyAlignment="1">
      <alignment horizontal="center" vertical="center" wrapText="1"/>
    </xf>
    <xf numFmtId="0" fontId="9" fillId="0" borderId="2" xfId="18" applyFont="1" applyBorder="1" applyAlignment="1">
      <alignment horizontal="center" vertical="center" wrapText="1"/>
    </xf>
    <xf numFmtId="0" fontId="32" fillId="0" borderId="28" xfId="0" applyFont="1" applyBorder="1" applyAlignment="1">
      <alignment horizontal="center" vertical="center"/>
    </xf>
    <xf numFmtId="0" fontId="32" fillId="0" borderId="29" xfId="0" applyFont="1" applyBorder="1" applyAlignment="1">
      <alignment horizontal="center" vertical="center"/>
    </xf>
    <xf numFmtId="0" fontId="32" fillId="0" borderId="11" xfId="0" applyFont="1" applyBorder="1" applyAlignment="1">
      <alignment horizontal="center" vertical="center" wrapText="1"/>
    </xf>
    <xf numFmtId="0" fontId="32" fillId="0" borderId="23" xfId="0" applyFont="1" applyBorder="1" applyAlignment="1">
      <alignment horizontal="center" vertical="center" wrapText="1"/>
    </xf>
    <xf numFmtId="0" fontId="32" fillId="0" borderId="6" xfId="0" applyFont="1" applyBorder="1" applyAlignment="1"/>
    <xf numFmtId="0" fontId="32" fillId="0" borderId="8" xfId="0" applyFont="1" applyBorder="1" applyAlignment="1"/>
    <xf numFmtId="0" fontId="32" fillId="0" borderId="21" xfId="0" applyFont="1" applyBorder="1" applyAlignment="1"/>
    <xf numFmtId="0" fontId="32" fillId="0" borderId="36" xfId="0" applyFont="1" applyBorder="1" applyAlignment="1"/>
    <xf numFmtId="0" fontId="27" fillId="0" borderId="22" xfId="19" applyFont="1" applyBorder="1" applyAlignment="1">
      <alignment horizontal="center" vertical="center" wrapText="1"/>
    </xf>
    <xf numFmtId="0" fontId="27" fillId="0" borderId="17" xfId="19" applyFont="1" applyBorder="1" applyAlignment="1">
      <alignment horizontal="center" vertical="center" wrapText="1"/>
    </xf>
    <xf numFmtId="0" fontId="32" fillId="0" borderId="17" xfId="0" applyFont="1" applyBorder="1" applyAlignment="1">
      <alignment horizontal="center" vertical="center" wrapText="1"/>
    </xf>
    <xf numFmtId="0" fontId="32" fillId="0" borderId="4" xfId="0" applyFont="1" applyBorder="1" applyAlignment="1">
      <alignment horizontal="center" vertical="center" wrapText="1"/>
    </xf>
    <xf numFmtId="0" fontId="32" fillId="0" borderId="33" xfId="0" applyFont="1" applyBorder="1" applyAlignment="1">
      <alignment horizontal="center" vertical="center" wrapText="1"/>
    </xf>
    <xf numFmtId="0" fontId="32" fillId="0" borderId="3"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12" xfId="0" applyFont="1" applyBorder="1" applyAlignment="1"/>
    <xf numFmtId="0" fontId="32" fillId="0" borderId="33" xfId="0" applyFont="1" applyBorder="1" applyAlignment="1"/>
    <xf numFmtId="0" fontId="32" fillId="0" borderId="11" xfId="0" applyFont="1" applyBorder="1" applyAlignment="1">
      <alignment horizontal="center" vertical="center"/>
    </xf>
    <xf numFmtId="0" fontId="32" fillId="0" borderId="23" xfId="0" applyFont="1" applyBorder="1" applyAlignment="1">
      <alignment horizontal="center" vertical="center"/>
    </xf>
    <xf numFmtId="0" fontId="8" fillId="0" borderId="10" xfId="22" applyFont="1" applyBorder="1" applyAlignment="1">
      <alignment horizontal="center" vertical="center" wrapText="1"/>
    </xf>
    <xf numFmtId="0" fontId="32" fillId="0" borderId="12" xfId="0" applyFont="1" applyBorder="1" applyAlignment="1">
      <alignment wrapText="1"/>
    </xf>
    <xf numFmtId="0" fontId="32" fillId="0" borderId="33" xfId="0" applyFont="1" applyBorder="1" applyAlignment="1">
      <alignment wrapText="1"/>
    </xf>
    <xf numFmtId="0" fontId="32" fillId="0" borderId="3" xfId="0" applyFont="1" applyBorder="1" applyAlignment="1">
      <alignment horizontal="center" vertical="center"/>
    </xf>
    <xf numFmtId="0" fontId="32" fillId="0" borderId="2" xfId="0" applyFont="1" applyBorder="1" applyAlignment="1">
      <alignment horizontal="center" vertical="center"/>
    </xf>
    <xf numFmtId="0" fontId="9" fillId="0" borderId="27" xfId="20" applyFont="1" applyBorder="1" applyAlignment="1">
      <alignment horizontal="center" vertical="center"/>
    </xf>
    <xf numFmtId="0" fontId="9" fillId="0" borderId="15" xfId="20" applyFont="1" applyBorder="1" applyAlignment="1">
      <alignment horizontal="center" vertical="center"/>
    </xf>
    <xf numFmtId="0" fontId="9" fillId="0" borderId="36" xfId="20" applyFont="1" applyBorder="1" applyAlignment="1">
      <alignment horizontal="center" vertical="center" wrapText="1"/>
    </xf>
    <xf numFmtId="0" fontId="9" fillId="0" borderId="6" xfId="20" applyFont="1" applyBorder="1" applyAlignment="1">
      <alignment horizontal="center" vertical="center" wrapText="1"/>
    </xf>
    <xf numFmtId="0" fontId="9" fillId="0" borderId="8" xfId="20" applyFont="1" applyBorder="1" applyAlignment="1">
      <alignment horizontal="center" vertical="center" wrapText="1"/>
    </xf>
    <xf numFmtId="0" fontId="9" fillId="0" borderId="14" xfId="11" applyFont="1" applyBorder="1" applyAlignment="1">
      <alignment horizontal="center" vertical="center" wrapText="1"/>
    </xf>
    <xf numFmtId="0" fontId="9" fillId="0" borderId="28" xfId="11" applyFont="1" applyBorder="1" applyAlignment="1">
      <alignment horizontal="center" vertical="center" wrapText="1"/>
    </xf>
    <xf numFmtId="0" fontId="29" fillId="0" borderId="18" xfId="0" applyFont="1" applyBorder="1" applyAlignment="1">
      <alignment vertical="center" wrapText="1"/>
    </xf>
    <xf numFmtId="0" fontId="9" fillId="0" borderId="24" xfId="11" applyFont="1" applyBorder="1" applyAlignment="1">
      <alignment horizontal="center" vertical="center" wrapText="1"/>
    </xf>
    <xf numFmtId="0" fontId="9" fillId="0" borderId="16" xfId="11" applyFont="1" applyBorder="1" applyAlignment="1">
      <alignment horizontal="center" vertical="center" wrapText="1"/>
    </xf>
    <xf numFmtId="0" fontId="9" fillId="0" borderId="20" xfId="11" applyFont="1" applyBorder="1" applyAlignment="1">
      <alignment horizontal="center" vertical="center" wrapText="1"/>
    </xf>
    <xf numFmtId="0" fontId="29" fillId="0" borderId="11" xfId="0" applyFont="1" applyBorder="1" applyAlignment="1">
      <alignment horizontal="center" vertical="center" wrapText="1"/>
    </xf>
    <xf numFmtId="0" fontId="9" fillId="0" borderId="11" xfId="11" applyFont="1" applyBorder="1" applyAlignment="1">
      <alignment horizontal="center" vertical="center" wrapText="1"/>
    </xf>
    <xf numFmtId="0" fontId="9" fillId="0" borderId="4" xfId="11" applyFont="1" applyBorder="1" applyAlignment="1">
      <alignment horizontal="center" vertical="center" wrapText="1"/>
    </xf>
    <xf numFmtId="0" fontId="9" fillId="0" borderId="1" xfId="11" applyFont="1" applyBorder="1" applyAlignment="1">
      <alignment horizontal="center" vertical="center" wrapText="1"/>
    </xf>
    <xf numFmtId="0" fontId="9" fillId="0" borderId="29" xfId="11" applyFont="1" applyBorder="1" applyAlignment="1">
      <alignment horizontal="center" vertical="center" wrapText="1"/>
    </xf>
    <xf numFmtId="0" fontId="9" fillId="0" borderId="27" xfId="11" applyFont="1" applyBorder="1" applyAlignment="1">
      <alignment horizontal="center" vertical="center"/>
    </xf>
    <xf numFmtId="0" fontId="9" fillId="0" borderId="15" xfId="11" applyFont="1" applyBorder="1" applyAlignment="1">
      <alignment horizontal="center" vertical="center"/>
    </xf>
    <xf numFmtId="0" fontId="32" fillId="0" borderId="28" xfId="0" applyFont="1" applyBorder="1" applyAlignment="1">
      <alignment vertical="center"/>
    </xf>
    <xf numFmtId="0" fontId="9" fillId="0" borderId="7" xfId="12" applyFont="1" applyBorder="1" applyAlignment="1">
      <alignment horizontal="center" vertical="center" wrapText="1"/>
    </xf>
    <xf numFmtId="0" fontId="9" fillId="0" borderId="6" xfId="12" applyFont="1" applyBorder="1" applyAlignment="1">
      <alignment horizontal="center" vertical="center" wrapText="1"/>
    </xf>
    <xf numFmtId="0" fontId="9" fillId="0" borderId="8" xfId="12" applyFont="1" applyBorder="1" applyAlignment="1">
      <alignment horizontal="center" vertical="center" wrapText="1"/>
    </xf>
    <xf numFmtId="0" fontId="9" fillId="0" borderId="4" xfId="12" applyFont="1" applyBorder="1" applyAlignment="1">
      <alignment horizontal="center" vertical="center" wrapText="1"/>
    </xf>
    <xf numFmtId="0" fontId="9" fillId="0" borderId="2" xfId="12" applyFont="1" applyBorder="1" applyAlignment="1">
      <alignment horizontal="center" vertical="center" wrapText="1"/>
    </xf>
    <xf numFmtId="0" fontId="9" fillId="0" borderId="38" xfId="12" applyFont="1" applyBorder="1" applyAlignment="1">
      <alignment horizontal="center" vertical="center"/>
    </xf>
    <xf numFmtId="0" fontId="9" fillId="0" borderId="28" xfId="12" applyFont="1" applyBorder="1" applyAlignment="1">
      <alignment horizontal="center" vertical="center"/>
    </xf>
    <xf numFmtId="0" fontId="9" fillId="0" borderId="27" xfId="12" applyFont="1" applyBorder="1" applyAlignment="1">
      <alignment horizontal="center" vertical="center" wrapText="1"/>
    </xf>
    <xf numFmtId="0" fontId="9" fillId="0" borderId="15" xfId="12" applyFont="1" applyBorder="1" applyAlignment="1">
      <alignment horizontal="center" vertical="center" wrapText="1"/>
    </xf>
    <xf numFmtId="164" fontId="62" fillId="0" borderId="40" xfId="44" applyNumberFormat="1" applyFont="1" applyBorder="1" applyAlignment="1">
      <alignment horizontal="center" vertical="center" wrapText="1"/>
    </xf>
    <xf numFmtId="164" fontId="62" fillId="0" borderId="11" xfId="44" applyNumberFormat="1" applyFont="1" applyBorder="1" applyAlignment="1">
      <alignment horizontal="center" vertical="center" wrapText="1"/>
    </xf>
    <xf numFmtId="164" fontId="62" fillId="0" borderId="23" xfId="44" applyNumberFormat="1" applyFont="1" applyBorder="1" applyAlignment="1">
      <alignment horizontal="center" vertical="center" wrapText="1"/>
    </xf>
    <xf numFmtId="164" fontId="62" fillId="0" borderId="22" xfId="44" applyNumberFormat="1" applyFont="1" applyBorder="1" applyAlignment="1">
      <alignment horizontal="center" vertical="center" wrapText="1"/>
    </xf>
    <xf numFmtId="164" fontId="62" fillId="0" borderId="12" xfId="44" applyNumberFormat="1" applyFont="1" applyBorder="1" applyAlignment="1">
      <alignment horizontal="center" vertical="center" wrapText="1"/>
    </xf>
    <xf numFmtId="164" fontId="62" fillId="0" borderId="33" xfId="44" applyNumberFormat="1" applyFont="1" applyBorder="1" applyAlignment="1">
      <alignment horizontal="center" vertical="center" wrapText="1"/>
    </xf>
    <xf numFmtId="0" fontId="62" fillId="0" borderId="4" xfId="5" applyFont="1" applyBorder="1" applyAlignment="1">
      <alignment horizontal="center" vertical="center" wrapText="1"/>
    </xf>
    <xf numFmtId="0" fontId="62" fillId="0" borderId="1" xfId="5" applyFont="1" applyBorder="1" applyAlignment="1">
      <alignment horizontal="center" vertical="center"/>
    </xf>
    <xf numFmtId="0" fontId="62" fillId="0" borderId="37" xfId="5" applyFont="1" applyBorder="1" applyAlignment="1">
      <alignment horizontal="center" vertical="center"/>
    </xf>
    <xf numFmtId="164" fontId="62" fillId="0" borderId="30" xfId="44" applyFont="1" applyBorder="1" applyAlignment="1">
      <alignment horizontal="center" vertical="center" wrapText="1"/>
    </xf>
    <xf numFmtId="164" fontId="62" fillId="0" borderId="5" xfId="44" applyFont="1" applyBorder="1" applyAlignment="1">
      <alignment horizontal="center" vertical="center" wrapText="1"/>
    </xf>
    <xf numFmtId="164" fontId="62" fillId="0" borderId="31" xfId="44" applyFont="1" applyBorder="1" applyAlignment="1">
      <alignment horizontal="center" vertical="center" wrapText="1"/>
    </xf>
    <xf numFmtId="0" fontId="62" fillId="0" borderId="22" xfId="5" applyFont="1" applyBorder="1" applyAlignment="1">
      <alignment horizontal="center" vertical="center" wrapText="1"/>
    </xf>
    <xf numFmtId="0" fontId="62" fillId="0" borderId="12" xfId="5" applyFont="1" applyBorder="1" applyAlignment="1">
      <alignment horizontal="center" vertical="center"/>
    </xf>
    <xf numFmtId="0" fontId="62" fillId="0" borderId="32" xfId="5" applyFont="1" applyBorder="1" applyAlignment="1">
      <alignment horizontal="center" vertical="center"/>
    </xf>
    <xf numFmtId="4" fontId="62" fillId="0" borderId="19" xfId="44" applyNumberFormat="1" applyFont="1" applyBorder="1" applyAlignment="1">
      <alignment horizontal="center" vertical="center" wrapText="1"/>
    </xf>
    <xf numFmtId="4" fontId="62" fillId="0" borderId="1" xfId="44" applyNumberFormat="1" applyFont="1" applyBorder="1" applyAlignment="1">
      <alignment horizontal="center" vertical="center" wrapText="1"/>
    </xf>
    <xf numFmtId="4" fontId="62" fillId="0" borderId="37" xfId="44" applyNumberFormat="1" applyFont="1" applyBorder="1" applyAlignment="1">
      <alignment horizontal="center" vertical="center" wrapText="1"/>
    </xf>
    <xf numFmtId="164" fontId="62" fillId="0" borderId="20" xfId="44" applyNumberFormat="1" applyFont="1" applyBorder="1" applyAlignment="1">
      <alignment horizontal="center" vertical="center" wrapText="1"/>
    </xf>
    <xf numFmtId="164" fontId="62" fillId="0" borderId="41" xfId="44" applyNumberFormat="1" applyFont="1" applyBorder="1" applyAlignment="1">
      <alignment horizontal="center" vertical="center" wrapText="1"/>
    </xf>
    <xf numFmtId="164" fontId="62" fillId="0" borderId="10" xfId="44" applyFont="1" applyBorder="1" applyAlignment="1">
      <alignment horizontal="center" vertical="center" wrapText="1"/>
    </xf>
    <xf numFmtId="164" fontId="62" fillId="0" borderId="19" xfId="44" applyFont="1" applyBorder="1" applyAlignment="1">
      <alignment horizontal="center" vertical="center" wrapText="1"/>
    </xf>
    <xf numFmtId="164" fontId="62" fillId="0" borderId="20" xfId="44" applyFont="1" applyBorder="1" applyAlignment="1">
      <alignment horizontal="center" vertical="center" wrapText="1"/>
    </xf>
    <xf numFmtId="164" fontId="62" fillId="0" borderId="41" xfId="44" applyFont="1" applyBorder="1" applyAlignment="1">
      <alignment horizontal="center" vertical="center" wrapText="1"/>
    </xf>
    <xf numFmtId="164" fontId="62" fillId="0" borderId="15" xfId="44" applyFont="1" applyBorder="1" applyAlignment="1">
      <alignment horizontal="center" vertical="center" wrapText="1"/>
    </xf>
    <xf numFmtId="164" fontId="62" fillId="0" borderId="26" xfId="44" applyFont="1" applyBorder="1" applyAlignment="1">
      <alignment horizontal="center" vertical="center" wrapText="1"/>
    </xf>
    <xf numFmtId="164" fontId="62" fillId="0" borderId="42" xfId="44" applyNumberFormat="1" applyFont="1" applyBorder="1" applyAlignment="1">
      <alignment horizontal="center" vertical="center"/>
    </xf>
    <xf numFmtId="164" fontId="62" fillId="0" borderId="16" xfId="44" applyNumberFormat="1" applyFont="1" applyBorder="1" applyAlignment="1">
      <alignment horizontal="center" vertical="center"/>
    </xf>
    <xf numFmtId="0" fontId="72" fillId="0" borderId="0" xfId="5" applyFont="1" applyAlignment="1"/>
    <xf numFmtId="0" fontId="29" fillId="0" borderId="0" xfId="5" applyFont="1" applyAlignment="1"/>
    <xf numFmtId="164" fontId="62" fillId="0" borderId="7" xfId="44" applyFont="1" applyBorder="1" applyAlignment="1">
      <alignment horizontal="center" vertical="center" wrapText="1"/>
    </xf>
    <xf numFmtId="164" fontId="62" fillId="0" borderId="6" xfId="44" applyFont="1" applyBorder="1" applyAlignment="1">
      <alignment horizontal="center" vertical="center" wrapText="1"/>
    </xf>
    <xf numFmtId="164" fontId="62" fillId="0" borderId="19" xfId="44" applyNumberFormat="1" applyFont="1" applyBorder="1" applyAlignment="1">
      <alignment horizontal="center" vertical="center" wrapText="1"/>
    </xf>
    <xf numFmtId="164" fontId="62" fillId="0" borderId="1" xfId="44" applyNumberFormat="1" applyFont="1" applyBorder="1" applyAlignment="1">
      <alignment horizontal="center" vertical="center" wrapText="1"/>
    </xf>
    <xf numFmtId="164" fontId="60" fillId="0" borderId="20" xfId="44" applyNumberFormat="1" applyFont="1" applyBorder="1" applyAlignment="1">
      <alignment horizontal="center" vertical="center" wrapText="1"/>
    </xf>
    <xf numFmtId="164" fontId="60" fillId="0" borderId="11" xfId="44" applyNumberFormat="1" applyFont="1" applyBorder="1" applyAlignment="1">
      <alignment horizontal="center" vertical="center" wrapText="1"/>
    </xf>
    <xf numFmtId="164" fontId="62" fillId="0" borderId="14" xfId="44" applyFont="1" applyBorder="1" applyAlignment="1">
      <alignment horizontal="center" vertical="center" wrapText="1"/>
    </xf>
    <xf numFmtId="164" fontId="62" fillId="0" borderId="29" xfId="44" applyFont="1" applyBorder="1" applyAlignment="1">
      <alignment horizontal="center" vertical="center" wrapText="1"/>
    </xf>
    <xf numFmtId="164" fontId="62" fillId="0" borderId="11" xfId="44" applyFont="1" applyBorder="1" applyAlignment="1">
      <alignment horizontal="center" vertical="center" wrapText="1"/>
    </xf>
    <xf numFmtId="164" fontId="62" fillId="0" borderId="10" xfId="44" applyNumberFormat="1" applyFont="1" applyBorder="1" applyAlignment="1">
      <alignment horizontal="center" vertical="center"/>
    </xf>
    <xf numFmtId="164" fontId="62" fillId="0" borderId="43" xfId="44" applyNumberFormat="1" applyFont="1" applyBorder="1" applyAlignment="1">
      <alignment horizontal="center" vertical="center"/>
    </xf>
    <xf numFmtId="164" fontId="62" fillId="0" borderId="44" xfId="44" applyNumberFormat="1" applyFont="1" applyBorder="1" applyAlignment="1">
      <alignment horizontal="center" vertical="center" wrapText="1"/>
    </xf>
    <xf numFmtId="164" fontId="62" fillId="0" borderId="45" xfId="44" applyNumberFormat="1" applyFont="1" applyBorder="1" applyAlignment="1">
      <alignment horizontal="center" vertical="center" wrapText="1"/>
    </xf>
    <xf numFmtId="164" fontId="62" fillId="0" borderId="46" xfId="44" applyNumberFormat="1" applyFont="1" applyBorder="1" applyAlignment="1">
      <alignment horizontal="center" vertical="center"/>
    </xf>
    <xf numFmtId="0" fontId="62" fillId="0" borderId="1" xfId="5" applyFont="1" applyBorder="1" applyAlignment="1">
      <alignment horizontal="center" vertical="center" wrapText="1"/>
    </xf>
    <xf numFmtId="0" fontId="62" fillId="0" borderId="37" xfId="5" applyFont="1" applyBorder="1" applyAlignment="1">
      <alignment horizontal="center" vertical="center" wrapText="1"/>
    </xf>
    <xf numFmtId="164" fontId="62" fillId="0" borderId="25" xfId="44" applyFont="1" applyBorder="1" applyAlignment="1">
      <alignment horizontal="center" vertical="center" wrapText="1"/>
    </xf>
    <xf numFmtId="0" fontId="24" fillId="0" borderId="22" xfId="5" applyFont="1" applyBorder="1" applyAlignment="1">
      <alignment horizontal="center" vertical="center" wrapText="1"/>
    </xf>
    <xf numFmtId="0" fontId="24" fillId="0" borderId="12" xfId="5" applyFont="1" applyBorder="1" applyAlignment="1">
      <alignment horizontal="center" vertical="center"/>
    </xf>
    <xf numFmtId="0" fontId="24" fillId="0" borderId="32" xfId="5" applyFont="1" applyBorder="1" applyAlignment="1">
      <alignment horizontal="center" vertical="center"/>
    </xf>
    <xf numFmtId="164" fontId="30" fillId="0" borderId="19" xfId="44" applyNumberFormat="1" applyFont="1" applyBorder="1" applyAlignment="1">
      <alignment horizontal="center" vertical="center" wrapText="1"/>
    </xf>
    <xf numFmtId="164" fontId="30" fillId="0" borderId="37" xfId="44" applyNumberFormat="1" applyFont="1" applyBorder="1" applyAlignment="1">
      <alignment horizontal="center" vertical="center" wrapText="1"/>
    </xf>
    <xf numFmtId="164" fontId="30" fillId="0" borderId="20" xfId="44" applyNumberFormat="1" applyFont="1" applyBorder="1" applyAlignment="1">
      <alignment horizontal="center" vertical="center" wrapText="1"/>
    </xf>
    <xf numFmtId="164" fontId="30" fillId="0" borderId="41" xfId="44" applyNumberFormat="1" applyFont="1" applyBorder="1" applyAlignment="1">
      <alignment horizontal="center" vertical="center" wrapText="1"/>
    </xf>
    <xf numFmtId="164" fontId="30" fillId="0" borderId="54" xfId="44" applyNumberFormat="1" applyFont="1" applyBorder="1" applyAlignment="1">
      <alignment horizontal="center" vertical="center"/>
    </xf>
    <xf numFmtId="164" fontId="30" fillId="0" borderId="42" xfId="44" applyNumberFormat="1" applyFont="1" applyBorder="1" applyAlignment="1">
      <alignment horizontal="center" vertical="center"/>
    </xf>
    <xf numFmtId="0" fontId="30" fillId="3" borderId="49" xfId="41" applyFont="1" applyFill="1" applyBorder="1" applyAlignment="1">
      <alignment horizontal="center" vertical="center" wrapText="1"/>
    </xf>
    <xf numFmtId="0" fontId="30" fillId="3" borderId="52" xfId="41" applyFont="1" applyFill="1" applyBorder="1" applyAlignment="1">
      <alignment horizontal="center" vertical="center" wrapText="1"/>
    </xf>
    <xf numFmtId="0" fontId="30" fillId="3" borderId="50" xfId="41" applyFont="1" applyFill="1" applyBorder="1" applyAlignment="1">
      <alignment horizontal="center" vertical="center" wrapText="1"/>
    </xf>
    <xf numFmtId="0" fontId="30" fillId="3" borderId="53" xfId="41" applyFont="1" applyFill="1" applyBorder="1" applyAlignment="1">
      <alignment horizontal="center" vertical="center" wrapText="1"/>
    </xf>
    <xf numFmtId="0" fontId="24" fillId="0" borderId="4" xfId="5" applyFont="1" applyBorder="1" applyAlignment="1">
      <alignment horizontal="center" vertical="center" wrapText="1"/>
    </xf>
    <xf numFmtId="0" fontId="24" fillId="0" borderId="1" xfId="5" applyFont="1" applyBorder="1" applyAlignment="1">
      <alignment horizontal="center" vertical="center"/>
    </xf>
    <xf numFmtId="0" fontId="24" fillId="0" borderId="37" xfId="5" applyFont="1" applyBorder="1" applyAlignment="1">
      <alignment horizontal="center" vertical="center"/>
    </xf>
    <xf numFmtId="164" fontId="24" fillId="0" borderId="30" xfId="44" applyFont="1" applyBorder="1" applyAlignment="1">
      <alignment horizontal="center" vertical="center" wrapText="1"/>
    </xf>
    <xf numFmtId="164" fontId="24" fillId="0" borderId="5" xfId="44" applyFont="1" applyBorder="1" applyAlignment="1">
      <alignment horizontal="center" vertical="center" wrapText="1"/>
    </xf>
    <xf numFmtId="164" fontId="24" fillId="0" borderId="31" xfId="44" applyFont="1" applyBorder="1" applyAlignment="1">
      <alignment horizontal="center" vertical="center" wrapText="1"/>
    </xf>
    <xf numFmtId="164" fontId="30" fillId="0" borderId="15" xfId="44" applyFont="1" applyBorder="1" applyAlignment="1">
      <alignment horizontal="center" vertical="center" wrapText="1"/>
    </xf>
    <xf numFmtId="0" fontId="30" fillId="3" borderId="47" xfId="41" applyFont="1" applyFill="1" applyBorder="1" applyAlignment="1">
      <alignment horizontal="center" vertical="center" wrapText="1"/>
    </xf>
    <xf numFmtId="0" fontId="30" fillId="3" borderId="13" xfId="41" applyFont="1" applyFill="1" applyBorder="1" applyAlignment="1">
      <alignment horizontal="center" vertical="center" wrapText="1"/>
    </xf>
    <xf numFmtId="0" fontId="30" fillId="3" borderId="48" xfId="41" applyFont="1" applyFill="1" applyBorder="1" applyAlignment="1">
      <alignment horizontal="center" vertical="center" wrapText="1"/>
    </xf>
    <xf numFmtId="0" fontId="30" fillId="3" borderId="51" xfId="41" applyFont="1" applyFill="1" applyBorder="1" applyAlignment="1">
      <alignment horizontal="center" vertical="center" wrapText="1"/>
    </xf>
    <xf numFmtId="0" fontId="24" fillId="0" borderId="12" xfId="5" applyFont="1" applyBorder="1" applyAlignment="1">
      <alignment horizontal="center" vertical="center" wrapText="1"/>
    </xf>
    <xf numFmtId="164" fontId="30" fillId="0" borderId="3" xfId="44" applyFont="1" applyBorder="1" applyAlignment="1">
      <alignment horizontal="center" vertical="center" wrapText="1"/>
    </xf>
    <xf numFmtId="0" fontId="62" fillId="3" borderId="47" xfId="41" applyFont="1" applyFill="1" applyBorder="1" applyAlignment="1">
      <alignment horizontal="center" vertical="center" wrapText="1"/>
    </xf>
    <xf numFmtId="0" fontId="62" fillId="3" borderId="13" xfId="41" applyFont="1" applyFill="1" applyBorder="1" applyAlignment="1">
      <alignment horizontal="center" vertical="center" wrapText="1"/>
    </xf>
    <xf numFmtId="164" fontId="30" fillId="0" borderId="44" xfId="44" applyNumberFormat="1" applyFont="1" applyBorder="1" applyAlignment="1">
      <alignment horizontal="center" vertical="center" wrapText="1"/>
    </xf>
    <xf numFmtId="164" fontId="30" fillId="0" borderId="45" xfId="44" applyNumberFormat="1" applyFont="1" applyBorder="1" applyAlignment="1">
      <alignment horizontal="center" vertical="center" wrapText="1"/>
    </xf>
    <xf numFmtId="0" fontId="62" fillId="3" borderId="49" xfId="41" applyFont="1" applyFill="1" applyBorder="1" applyAlignment="1">
      <alignment horizontal="center" vertical="center" wrapText="1"/>
    </xf>
    <xf numFmtId="0" fontId="62" fillId="3" borderId="52" xfId="41" applyFont="1" applyFill="1" applyBorder="1" applyAlignment="1">
      <alignment horizontal="center" vertical="center" wrapText="1"/>
    </xf>
    <xf numFmtId="0" fontId="62" fillId="3" borderId="55" xfId="41" applyFont="1" applyFill="1" applyBorder="1" applyAlignment="1">
      <alignment horizontal="center" vertical="center" wrapText="1"/>
    </xf>
    <xf numFmtId="0" fontId="62" fillId="3" borderId="56" xfId="41" applyFont="1" applyFill="1" applyBorder="1" applyAlignment="1">
      <alignment horizontal="center" vertical="center" wrapText="1"/>
    </xf>
    <xf numFmtId="0" fontId="62" fillId="3" borderId="48" xfId="41" applyFont="1" applyFill="1" applyBorder="1" applyAlignment="1">
      <alignment horizontal="center" vertical="center" wrapText="1"/>
    </xf>
    <xf numFmtId="0" fontId="62" fillId="3" borderId="51" xfId="41" applyFont="1" applyFill="1" applyBorder="1" applyAlignment="1">
      <alignment horizontal="center" vertical="center" wrapText="1"/>
    </xf>
    <xf numFmtId="0" fontId="62" fillId="3" borderId="27" xfId="41" applyFont="1" applyFill="1" applyBorder="1" applyAlignment="1">
      <alignment horizontal="center" vertical="center" wrapText="1"/>
    </xf>
    <xf numFmtId="0" fontId="62" fillId="3" borderId="14" xfId="41" applyFont="1" applyFill="1" applyBorder="1" applyAlignment="1">
      <alignment horizontal="center" vertical="center" wrapText="1"/>
    </xf>
    <xf numFmtId="164" fontId="62" fillId="0" borderId="37" xfId="44" applyNumberFormat="1" applyFont="1" applyBorder="1" applyAlignment="1">
      <alignment horizontal="center" vertical="center" wrapText="1"/>
    </xf>
    <xf numFmtId="0" fontId="62" fillId="0" borderId="17" xfId="5" applyFont="1" applyBorder="1" applyAlignment="1">
      <alignment horizontal="center" vertical="center" wrapText="1"/>
    </xf>
    <xf numFmtId="0" fontId="62" fillId="0" borderId="0" xfId="5" applyFont="1" applyBorder="1" applyAlignment="1">
      <alignment horizontal="center" vertical="center"/>
    </xf>
    <xf numFmtId="0" fontId="62" fillId="0" borderId="18" xfId="5" applyFont="1" applyBorder="1" applyAlignment="1">
      <alignment horizontal="center" vertical="center"/>
    </xf>
    <xf numFmtId="164" fontId="62" fillId="0" borderId="10" xfId="44" applyFont="1" applyFill="1" applyBorder="1" applyAlignment="1">
      <alignment horizontal="center" vertical="center" wrapText="1"/>
    </xf>
    <xf numFmtId="164" fontId="62" fillId="0" borderId="19" xfId="44" applyFont="1" applyFill="1" applyBorder="1" applyAlignment="1">
      <alignment horizontal="center" vertical="center" wrapText="1"/>
    </xf>
    <xf numFmtId="164" fontId="62" fillId="0" borderId="20" xfId="44" applyFont="1" applyFill="1" applyBorder="1" applyAlignment="1">
      <alignment horizontal="center" vertical="center" wrapText="1"/>
    </xf>
    <xf numFmtId="164" fontId="62" fillId="0" borderId="11" xfId="44" applyFont="1" applyFill="1" applyBorder="1" applyAlignment="1">
      <alignment horizontal="center" vertical="center" wrapText="1"/>
    </xf>
    <xf numFmtId="164" fontId="62" fillId="0" borderId="40" xfId="44" applyNumberFormat="1" applyFont="1" applyFill="1" applyBorder="1" applyAlignment="1">
      <alignment horizontal="center" vertical="center" wrapText="1"/>
    </xf>
    <xf numFmtId="164" fontId="62" fillId="0" borderId="11" xfId="44" applyNumberFormat="1" applyFont="1" applyFill="1" applyBorder="1" applyAlignment="1">
      <alignment horizontal="center" vertical="center" wrapText="1"/>
    </xf>
    <xf numFmtId="164" fontId="62" fillId="0" borderId="23" xfId="44" applyNumberFormat="1" applyFont="1" applyFill="1" applyBorder="1" applyAlignment="1">
      <alignment horizontal="center" vertical="center" wrapText="1"/>
    </xf>
    <xf numFmtId="164" fontId="24" fillId="0" borderId="22" xfId="44" applyNumberFormat="1" applyFont="1" applyBorder="1" applyAlignment="1">
      <alignment horizontal="center" vertical="center" wrapText="1"/>
    </xf>
    <xf numFmtId="164" fontId="24" fillId="0" borderId="12" xfId="44" applyNumberFormat="1" applyFont="1" applyBorder="1" applyAlignment="1">
      <alignment horizontal="center" vertical="center" wrapText="1"/>
    </xf>
    <xf numFmtId="164" fontId="24" fillId="0" borderId="19" xfId="44" applyNumberFormat="1" applyFont="1" applyBorder="1" applyAlignment="1">
      <alignment horizontal="center" vertical="center" wrapText="1"/>
    </xf>
    <xf numFmtId="164" fontId="24" fillId="0" borderId="37" xfId="44" applyNumberFormat="1" applyFont="1" applyBorder="1" applyAlignment="1">
      <alignment horizontal="center" vertical="center" wrapText="1"/>
    </xf>
    <xf numFmtId="164" fontId="24" fillId="0" borderId="20" xfId="44" applyNumberFormat="1" applyFont="1" applyBorder="1" applyAlignment="1">
      <alignment horizontal="center" vertical="center" wrapText="1"/>
    </xf>
    <xf numFmtId="164" fontId="24" fillId="0" borderId="41" xfId="44" applyNumberFormat="1" applyFont="1" applyBorder="1" applyAlignment="1">
      <alignment horizontal="center" vertical="center" wrapText="1"/>
    </xf>
    <xf numFmtId="164" fontId="24" fillId="0" borderId="42" xfId="44" applyNumberFormat="1" applyFont="1" applyBorder="1" applyAlignment="1">
      <alignment horizontal="center" vertical="center"/>
    </xf>
    <xf numFmtId="164" fontId="24" fillId="0" borderId="16" xfId="44" applyNumberFormat="1" applyFont="1" applyBorder="1" applyAlignment="1">
      <alignment horizontal="center" vertical="center"/>
    </xf>
    <xf numFmtId="164" fontId="62" fillId="0" borderId="8" xfId="44" applyFont="1" applyBorder="1" applyAlignment="1">
      <alignment horizontal="center" vertical="center" wrapText="1"/>
    </xf>
    <xf numFmtId="164" fontId="24" fillId="0" borderId="15" xfId="44" applyFont="1" applyBorder="1" applyAlignment="1">
      <alignment horizontal="center" vertical="center" wrapText="1"/>
    </xf>
    <xf numFmtId="164" fontId="24" fillId="0" borderId="40" xfId="44" applyNumberFormat="1" applyFont="1" applyBorder="1" applyAlignment="1">
      <alignment horizontal="center" vertical="center" wrapText="1"/>
    </xf>
    <xf numFmtId="164" fontId="24" fillId="0" borderId="11" xfId="44" applyNumberFormat="1" applyFont="1" applyBorder="1" applyAlignment="1">
      <alignment horizontal="center" vertical="center" wrapText="1"/>
    </xf>
    <xf numFmtId="0" fontId="30" fillId="0" borderId="53" xfId="41" applyFont="1" applyFill="1" applyBorder="1" applyAlignment="1">
      <alignment horizontal="center" vertical="center" wrapText="1"/>
    </xf>
    <xf numFmtId="0" fontId="24" fillId="0" borderId="32" xfId="5" applyFont="1" applyBorder="1" applyAlignment="1">
      <alignment horizontal="center" vertical="center" wrapText="1"/>
    </xf>
    <xf numFmtId="164" fontId="30" fillId="0" borderId="20" xfId="44" applyNumberFormat="1" applyFont="1" applyBorder="1" applyAlignment="1">
      <alignment horizontal="center" vertical="center"/>
    </xf>
    <xf numFmtId="164" fontId="30" fillId="0" borderId="10" xfId="44" applyNumberFormat="1" applyFont="1" applyBorder="1" applyAlignment="1">
      <alignment horizontal="center" vertical="center"/>
    </xf>
    <xf numFmtId="0" fontId="24" fillId="0" borderId="17" xfId="5" applyFont="1" applyBorder="1" applyAlignment="1">
      <alignment horizontal="center" vertical="center" wrapText="1"/>
    </xf>
    <xf numFmtId="0" fontId="24" fillId="0" borderId="0" xfId="5" applyFont="1" applyBorder="1" applyAlignment="1">
      <alignment horizontal="center" vertical="center" wrapText="1"/>
    </xf>
    <xf numFmtId="0" fontId="24" fillId="0" borderId="18" xfId="5" applyFont="1" applyBorder="1" applyAlignment="1">
      <alignment horizontal="center" vertical="center" wrapText="1"/>
    </xf>
    <xf numFmtId="0" fontId="30" fillId="3" borderId="23" xfId="41" applyFont="1" applyFill="1" applyBorder="1" applyAlignment="1">
      <alignment horizontal="center" vertical="center" wrapText="1"/>
    </xf>
    <xf numFmtId="164" fontId="30" fillId="0" borderId="16" xfId="44" applyNumberFormat="1" applyFont="1" applyBorder="1" applyAlignment="1">
      <alignment horizontal="center" vertical="center"/>
    </xf>
    <xf numFmtId="164" fontId="24" fillId="0" borderId="7" xfId="44" applyFont="1" applyBorder="1" applyAlignment="1">
      <alignment horizontal="center" vertical="center" wrapText="1"/>
    </xf>
    <xf numFmtId="164" fontId="24" fillId="0" borderId="8" xfId="44" applyFont="1" applyBorder="1" applyAlignment="1">
      <alignment horizontal="center" vertical="center" wrapText="1"/>
    </xf>
    <xf numFmtId="164" fontId="30" fillId="0" borderId="25" xfId="44" applyFont="1" applyBorder="1" applyAlignment="1">
      <alignment horizontal="center" vertical="center" wrapText="1"/>
    </xf>
    <xf numFmtId="164" fontId="30" fillId="0" borderId="43" xfId="44" applyNumberFormat="1" applyFont="1" applyBorder="1" applyAlignment="1">
      <alignment horizontal="center" vertical="center"/>
    </xf>
    <xf numFmtId="167" fontId="61" fillId="0" borderId="11" xfId="42" applyNumberFormat="1" applyFont="1" applyBorder="1" applyAlignment="1">
      <alignment horizontal="right" wrapText="1"/>
    </xf>
    <xf numFmtId="167" fontId="62" fillId="0" borderId="11" xfId="42" applyNumberFormat="1" applyFont="1" applyBorder="1" applyAlignment="1">
      <alignment horizontal="right" wrapText="1"/>
    </xf>
    <xf numFmtId="0" fontId="24" fillId="0" borderId="0" xfId="5" applyFont="1" applyAlignment="1">
      <alignment horizontal="left"/>
    </xf>
    <xf numFmtId="0" fontId="24" fillId="0" borderId="0" xfId="5" applyFont="1" applyAlignment="1"/>
    <xf numFmtId="164" fontId="34" fillId="0" borderId="0" xfId="44" applyNumberFormat="1" applyFont="1" applyAlignment="1">
      <alignment horizontal="center"/>
    </xf>
    <xf numFmtId="0" fontId="34" fillId="0" borderId="0" xfId="5" applyFont="1" applyAlignment="1">
      <alignment horizontal="left"/>
    </xf>
    <xf numFmtId="164" fontId="34" fillId="0" borderId="0" xfId="44" applyFont="1" applyAlignment="1">
      <alignment horizontal="center"/>
    </xf>
    <xf numFmtId="164" fontId="54" fillId="0" borderId="40" xfId="44" applyNumberFormat="1" applyFont="1" applyBorder="1" applyAlignment="1">
      <alignment horizontal="center" vertical="center" wrapText="1"/>
    </xf>
    <xf numFmtId="164" fontId="54" fillId="0" borderId="23" xfId="44" applyNumberFormat="1" applyFont="1" applyBorder="1" applyAlignment="1">
      <alignment horizontal="center" vertical="center" wrapText="1"/>
    </xf>
    <xf numFmtId="0" fontId="61" fillId="0" borderId="0" xfId="5" applyFont="1" applyBorder="1"/>
  </cellXfs>
  <cellStyles count="46">
    <cellStyle name="[StdExit()]" xfId="1"/>
    <cellStyle name="[StdExit()] 2" xfId="35"/>
    <cellStyle name="[StdExit()]_NTS_2_transport i łącz" xfId="36"/>
    <cellStyle name="Dziesiętny" xfId="42" builtinId="3"/>
    <cellStyle name="Dziesiętny 2" xfId="2"/>
    <cellStyle name="Dziesiętny 3" xfId="3"/>
    <cellStyle name="Normalny" xfId="0" builtinId="0"/>
    <cellStyle name="Normalny 10" xfId="34"/>
    <cellStyle name="Normalny 2" xfId="4"/>
    <cellStyle name="Normalny 2 2" xfId="5"/>
    <cellStyle name="Normalny 3" xfId="6"/>
    <cellStyle name="Normalny 4" xfId="7"/>
    <cellStyle name="Normalny 5" xfId="8"/>
    <cellStyle name="Normalny 6" xfId="9"/>
    <cellStyle name="Normalny 6_RSW_2012_Dział XVI_Finanse publiczne_Fundusze unijne" xfId="45"/>
    <cellStyle name="Normalny 7" xfId="10"/>
    <cellStyle name="Normalny 7 2" xfId="29"/>
    <cellStyle name="Normalny 7 2 2" xfId="31"/>
    <cellStyle name="Normalny 7 2 2 2" xfId="33"/>
    <cellStyle name="Normalny 7 2 2 2 2" xfId="38"/>
    <cellStyle name="Normalny 7 2 2 2 2 2" xfId="40"/>
    <cellStyle name="Normalny 7 2 2 2 3" xfId="41"/>
    <cellStyle name="Normalny 8" xfId="30"/>
    <cellStyle name="Normalny 9" xfId="32"/>
    <cellStyle name="Normalny 9 2" xfId="37"/>
    <cellStyle name="Normalny 9 2 2" xfId="39"/>
    <cellStyle name="Normalny_BU10" xfId="11"/>
    <cellStyle name="Normalny_BU12" xfId="12"/>
    <cellStyle name="Normalny_BU2" xfId="13"/>
    <cellStyle name="Normalny_BU3" xfId="14"/>
    <cellStyle name="Normalny_BU4" xfId="15"/>
    <cellStyle name="Normalny_BU5" xfId="16"/>
    <cellStyle name="Normalny_BU6" xfId="17"/>
    <cellStyle name="Normalny_BU7" xfId="18"/>
    <cellStyle name="Normalny_BU8" xfId="19"/>
    <cellStyle name="Normalny_BU9" xfId="20"/>
    <cellStyle name="Normalny_TABELA -PROJEKT" xfId="44"/>
    <cellStyle name="Normalny_tabl 9_1" xfId="21"/>
    <cellStyle name="Normalny_tabl 9_BU8" xfId="22"/>
    <cellStyle name="Normalny_TABL12" xfId="23"/>
    <cellStyle name="Normalny_TABL12_BU5" xfId="24"/>
    <cellStyle name="Normalny_TABL12_BUD1" xfId="25"/>
    <cellStyle name="Normalny_TABL6A" xfId="26"/>
    <cellStyle name="Normalny_TABL6A_BU5" xfId="27"/>
    <cellStyle name="Procentowy" xfId="43" builtinId="5"/>
    <cellStyle name="Procentowy 2" xfId="28"/>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37"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1"/>
  <sheetViews>
    <sheetView showWhiteSpace="0" zoomScale="90" zoomScaleNormal="90" zoomScaleSheetLayoutView="76" workbookViewId="0"/>
  </sheetViews>
  <sheetFormatPr defaultRowHeight="12.75"/>
  <cols>
    <col min="1" max="1" width="4.5703125" style="6" customWidth="1"/>
    <col min="2" max="2" width="36.7109375" style="6" customWidth="1"/>
    <col min="3" max="6" width="15.7109375" style="6" customWidth="1"/>
    <col min="7" max="14" width="12.7109375" style="6" customWidth="1"/>
    <col min="15" max="15" width="4.140625" style="6" bestFit="1" customWidth="1"/>
    <col min="16" max="16384" width="9.140625" style="6"/>
  </cols>
  <sheetData>
    <row r="1" spans="1:17" s="1" customFormat="1" ht="15.75">
      <c r="A1" s="259" t="s">
        <v>219</v>
      </c>
      <c r="E1" s="2"/>
    </row>
    <row r="2" spans="1:17" s="4" customFormat="1" ht="15.75">
      <c r="A2" s="260" t="s">
        <v>221</v>
      </c>
      <c r="C2" s="3"/>
      <c r="D2" s="3"/>
      <c r="E2" s="3"/>
      <c r="F2" s="3"/>
      <c r="G2" s="3"/>
      <c r="H2" s="3"/>
      <c r="I2" s="3"/>
      <c r="J2" s="3"/>
      <c r="K2" s="3"/>
    </row>
    <row r="3" spans="1:17" s="1" customFormat="1" ht="15.75">
      <c r="A3" s="261" t="s">
        <v>220</v>
      </c>
      <c r="E3" s="2"/>
    </row>
    <row r="4" spans="1:17" s="1" customFormat="1" ht="15.75">
      <c r="A4" s="262" t="s">
        <v>222</v>
      </c>
      <c r="E4" s="2"/>
    </row>
    <row r="5" spans="1:17" s="5" customFormat="1" ht="12" customHeight="1">
      <c r="B5" s="64"/>
      <c r="E5" s="6"/>
    </row>
    <row r="6" spans="1:17" s="5" customFormat="1" ht="15.75" customHeight="1">
      <c r="B6" s="263" t="s">
        <v>204</v>
      </c>
      <c r="C6" s="93"/>
      <c r="E6" s="6"/>
      <c r="F6" s="93"/>
      <c r="G6" s="93"/>
      <c r="H6" s="93"/>
      <c r="I6" s="93"/>
      <c r="J6" s="93"/>
      <c r="K6" s="93"/>
    </row>
    <row r="7" spans="1:17" s="5" customFormat="1" ht="15.75" customHeight="1">
      <c r="B7" s="264" t="s">
        <v>161</v>
      </c>
      <c r="C7" s="93"/>
      <c r="E7" s="6"/>
      <c r="F7" s="93"/>
      <c r="G7" s="93"/>
      <c r="H7" s="93"/>
      <c r="I7" s="93"/>
      <c r="J7" s="93"/>
      <c r="K7" s="93"/>
      <c r="O7" s="6"/>
    </row>
    <row r="8" spans="1:17" s="96" customFormat="1" ht="15.75" customHeight="1">
      <c r="B8" s="265" t="s">
        <v>203</v>
      </c>
      <c r="C8" s="94"/>
      <c r="D8" s="94"/>
      <c r="E8" s="95"/>
      <c r="F8" s="94"/>
      <c r="G8" s="94"/>
      <c r="H8" s="94"/>
      <c r="I8" s="94"/>
      <c r="J8" s="94"/>
      <c r="K8" s="94"/>
    </row>
    <row r="9" spans="1:17" s="96" customFormat="1" ht="15.75" customHeight="1">
      <c r="B9" s="265" t="s">
        <v>162</v>
      </c>
      <c r="C9" s="94"/>
      <c r="D9" s="94"/>
      <c r="E9" s="95"/>
      <c r="F9" s="94"/>
      <c r="G9" s="94"/>
      <c r="H9" s="94"/>
      <c r="I9" s="94"/>
      <c r="J9" s="94"/>
      <c r="K9" s="94"/>
    </row>
    <row r="10" spans="1:17" s="96" customFormat="1" ht="15.75" customHeight="1" thickBot="1">
      <c r="B10" s="94"/>
      <c r="C10" s="94"/>
      <c r="D10" s="94"/>
      <c r="E10" s="95"/>
      <c r="F10" s="94"/>
      <c r="G10" s="94"/>
      <c r="H10" s="94"/>
      <c r="I10" s="94"/>
      <c r="J10" s="94"/>
      <c r="K10" s="94"/>
    </row>
    <row r="11" spans="1:17" ht="73.5" customHeight="1">
      <c r="A11" s="599" t="s">
        <v>192</v>
      </c>
      <c r="B11" s="605" t="s">
        <v>193</v>
      </c>
      <c r="C11" s="608" t="s">
        <v>194</v>
      </c>
      <c r="D11" s="609"/>
      <c r="E11" s="610"/>
      <c r="F11" s="611" t="s">
        <v>195</v>
      </c>
      <c r="G11" s="609"/>
      <c r="H11" s="610"/>
      <c r="I11" s="611" t="s">
        <v>196</v>
      </c>
      <c r="J11" s="609"/>
      <c r="K11" s="610"/>
      <c r="L11" s="611" t="s">
        <v>197</v>
      </c>
      <c r="M11" s="609"/>
      <c r="N11" s="609"/>
      <c r="O11" s="602" t="s">
        <v>185</v>
      </c>
      <c r="P11" s="5"/>
      <c r="Q11" s="5"/>
    </row>
    <row r="12" spans="1:17" s="5" customFormat="1" ht="68.25" customHeight="1">
      <c r="A12" s="600"/>
      <c r="B12" s="606"/>
      <c r="C12" s="240" t="s">
        <v>198</v>
      </c>
      <c r="D12" s="241" t="s">
        <v>199</v>
      </c>
      <c r="E12" s="242" t="s">
        <v>200</v>
      </c>
      <c r="F12" s="242" t="s">
        <v>198</v>
      </c>
      <c r="G12" s="241" t="s">
        <v>199</v>
      </c>
      <c r="H12" s="242" t="s">
        <v>200</v>
      </c>
      <c r="I12" s="242" t="s">
        <v>198</v>
      </c>
      <c r="J12" s="241" t="s">
        <v>199</v>
      </c>
      <c r="K12" s="242" t="s">
        <v>200</v>
      </c>
      <c r="L12" s="242" t="s">
        <v>198</v>
      </c>
      <c r="M12" s="241" t="s">
        <v>199</v>
      </c>
      <c r="N12" s="241" t="s">
        <v>200</v>
      </c>
      <c r="O12" s="603"/>
      <c r="P12" s="93"/>
      <c r="Q12" s="93"/>
    </row>
    <row r="13" spans="1:17" s="5" customFormat="1" ht="21" customHeight="1" thickBot="1">
      <c r="A13" s="601"/>
      <c r="B13" s="607"/>
      <c r="C13" s="612" t="s">
        <v>201</v>
      </c>
      <c r="D13" s="613"/>
      <c r="E13" s="613"/>
      <c r="F13" s="613"/>
      <c r="G13" s="613"/>
      <c r="H13" s="613"/>
      <c r="I13" s="613"/>
      <c r="J13" s="613"/>
      <c r="K13" s="613"/>
      <c r="L13" s="614"/>
      <c r="M13" s="614"/>
      <c r="N13" s="614"/>
      <c r="O13" s="604"/>
    </row>
    <row r="14" spans="1:17" s="5" customFormat="1" ht="21" customHeight="1">
      <c r="A14" s="266"/>
      <c r="B14" s="243"/>
      <c r="C14" s="244"/>
      <c r="D14" s="245"/>
      <c r="E14" s="245"/>
      <c r="F14" s="245"/>
      <c r="G14" s="245"/>
      <c r="H14" s="245"/>
      <c r="I14" s="245"/>
      <c r="J14" s="245"/>
      <c r="K14" s="245"/>
      <c r="L14" s="246"/>
      <c r="M14" s="246"/>
      <c r="N14" s="246"/>
      <c r="O14" s="346"/>
      <c r="P14" s="6"/>
    </row>
    <row r="15" spans="1:17" s="93" customFormat="1" ht="35.1" customHeight="1">
      <c r="A15" s="267">
        <v>1</v>
      </c>
      <c r="B15" s="247" t="s">
        <v>202</v>
      </c>
      <c r="C15" s="248">
        <v>101794.83139892999</v>
      </c>
      <c r="D15" s="249">
        <v>98175.077456970001</v>
      </c>
      <c r="E15" s="249">
        <v>3619.7539419599998</v>
      </c>
      <c r="F15" s="249">
        <v>74420.129842440001</v>
      </c>
      <c r="G15" s="249">
        <v>71941.500043840002</v>
      </c>
      <c r="H15" s="249">
        <v>2478.6297986</v>
      </c>
      <c r="I15" s="249">
        <v>23948.338870330001</v>
      </c>
      <c r="J15" s="249">
        <v>23300.59562108</v>
      </c>
      <c r="K15" s="249">
        <v>647.74324924999996</v>
      </c>
      <c r="L15" s="249">
        <v>13505.630248470001</v>
      </c>
      <c r="M15" s="249">
        <v>12617.38493036</v>
      </c>
      <c r="N15" s="250">
        <v>888.24531810999997</v>
      </c>
      <c r="O15" s="235">
        <v>1</v>
      </c>
      <c r="P15" s="5"/>
      <c r="Q15" s="5"/>
    </row>
    <row r="16" spans="1:17" s="5" customFormat="1" ht="35.1" customHeight="1">
      <c r="A16" s="251">
        <v>2</v>
      </c>
      <c r="B16" s="252" t="s">
        <v>3</v>
      </c>
      <c r="C16" s="253">
        <v>7878.0554187999996</v>
      </c>
      <c r="D16" s="254">
        <v>7665.4985051399999</v>
      </c>
      <c r="E16" s="254">
        <v>212.55691365999999</v>
      </c>
      <c r="F16" s="254">
        <v>5468.9304086599996</v>
      </c>
      <c r="G16" s="254">
        <v>5359.7030444299999</v>
      </c>
      <c r="H16" s="254">
        <v>109.22736423000001</v>
      </c>
      <c r="I16" s="254">
        <v>1903.5780339600001</v>
      </c>
      <c r="J16" s="254">
        <v>1857.2854288200001</v>
      </c>
      <c r="K16" s="255">
        <v>46.292605139999999</v>
      </c>
      <c r="L16" s="256">
        <v>1129.2028185900001</v>
      </c>
      <c r="M16" s="256">
        <v>1083.0428056999999</v>
      </c>
      <c r="N16" s="257">
        <v>46.160012889999997</v>
      </c>
      <c r="O16" s="234">
        <v>2</v>
      </c>
    </row>
    <row r="17" spans="1:17" s="5" customFormat="1" ht="35.1" customHeight="1">
      <c r="A17" s="251">
        <v>3</v>
      </c>
      <c r="B17" s="252" t="s">
        <v>4</v>
      </c>
      <c r="C17" s="253">
        <v>5366.0202055500004</v>
      </c>
      <c r="D17" s="254">
        <v>5159.9740670000001</v>
      </c>
      <c r="E17" s="254">
        <v>206.04613854999999</v>
      </c>
      <c r="F17" s="254">
        <v>3933.2590695200001</v>
      </c>
      <c r="G17" s="254">
        <v>3804.2716201399999</v>
      </c>
      <c r="H17" s="254">
        <v>128.98744937999999</v>
      </c>
      <c r="I17" s="254">
        <v>1227.7604072300001</v>
      </c>
      <c r="J17" s="254">
        <v>1174.18247096</v>
      </c>
      <c r="K17" s="255">
        <v>53.577936270000002</v>
      </c>
      <c r="L17" s="256">
        <v>740.41497089999996</v>
      </c>
      <c r="M17" s="256">
        <v>671.31516894000004</v>
      </c>
      <c r="N17" s="257">
        <v>69.099801959999994</v>
      </c>
      <c r="O17" s="234">
        <v>3</v>
      </c>
    </row>
    <row r="18" spans="1:17" s="5" customFormat="1" ht="35.1" customHeight="1">
      <c r="A18" s="251">
        <v>4</v>
      </c>
      <c r="B18" s="252" t="s">
        <v>5</v>
      </c>
      <c r="C18" s="253">
        <v>5900.7958469300002</v>
      </c>
      <c r="D18" s="254">
        <v>5703.6987958999998</v>
      </c>
      <c r="E18" s="254">
        <v>197.09705102999999</v>
      </c>
      <c r="F18" s="254">
        <v>2771.7557195600002</v>
      </c>
      <c r="G18" s="254">
        <v>2761.4529369100001</v>
      </c>
      <c r="H18" s="254">
        <v>10.302782649999999</v>
      </c>
      <c r="I18" s="254">
        <v>1449.1437490799999</v>
      </c>
      <c r="J18" s="254">
        <v>1420.67695456</v>
      </c>
      <c r="K18" s="255">
        <v>28.466794520000001</v>
      </c>
      <c r="L18" s="256">
        <v>815.59545306999996</v>
      </c>
      <c r="M18" s="256">
        <v>735.26913064999997</v>
      </c>
      <c r="N18" s="257">
        <v>80.326322419999997</v>
      </c>
      <c r="O18" s="234">
        <v>4</v>
      </c>
    </row>
    <row r="19" spans="1:17" s="5" customFormat="1" ht="35.1" customHeight="1">
      <c r="A19" s="251">
        <v>5</v>
      </c>
      <c r="B19" s="252" t="s">
        <v>6</v>
      </c>
      <c r="C19" s="253">
        <v>2928.3729704299999</v>
      </c>
      <c r="D19" s="254">
        <v>2824.6180996600001</v>
      </c>
      <c r="E19" s="254">
        <v>103.75487077</v>
      </c>
      <c r="F19" s="254">
        <v>1351.26639856</v>
      </c>
      <c r="G19" s="254">
        <v>1289.7732971999999</v>
      </c>
      <c r="H19" s="254">
        <v>61.493101359999997</v>
      </c>
      <c r="I19" s="254">
        <v>709.79058216999999</v>
      </c>
      <c r="J19" s="254">
        <v>687.34586597999999</v>
      </c>
      <c r="K19" s="255">
        <v>22.444716190000001</v>
      </c>
      <c r="L19" s="256">
        <v>430.72938826000001</v>
      </c>
      <c r="M19" s="256">
        <v>386.41800067999998</v>
      </c>
      <c r="N19" s="257">
        <v>44.311387580000002</v>
      </c>
      <c r="O19" s="234">
        <v>5</v>
      </c>
    </row>
    <row r="20" spans="1:17" s="5" customFormat="1" ht="35.1" customHeight="1">
      <c r="A20" s="251">
        <v>6</v>
      </c>
      <c r="B20" s="252" t="s">
        <v>7</v>
      </c>
      <c r="C20" s="253">
        <v>6538.11646165</v>
      </c>
      <c r="D20" s="254">
        <v>6292.7866467399999</v>
      </c>
      <c r="E20" s="254">
        <v>245.32981491000001</v>
      </c>
      <c r="F20" s="254">
        <v>4576.1980016300004</v>
      </c>
      <c r="G20" s="254">
        <v>4472.0458747800003</v>
      </c>
      <c r="H20" s="254">
        <v>104.15212685</v>
      </c>
      <c r="I20" s="254">
        <v>1525.11012299</v>
      </c>
      <c r="J20" s="254">
        <v>1495.67866334</v>
      </c>
      <c r="K20" s="255">
        <v>29.431459650000001</v>
      </c>
      <c r="L20" s="256">
        <v>707.26498895999998</v>
      </c>
      <c r="M20" s="256">
        <v>646.37032868999995</v>
      </c>
      <c r="N20" s="257">
        <v>60.894660270000003</v>
      </c>
      <c r="O20" s="234">
        <v>6</v>
      </c>
    </row>
    <row r="21" spans="1:17" s="5" customFormat="1" ht="35.1" customHeight="1">
      <c r="A21" s="251">
        <v>7</v>
      </c>
      <c r="B21" s="252" t="s">
        <v>8</v>
      </c>
      <c r="C21" s="253">
        <v>9314.3166622900007</v>
      </c>
      <c r="D21" s="254">
        <v>8996.9534997499995</v>
      </c>
      <c r="E21" s="254">
        <v>317.36316254000002</v>
      </c>
      <c r="F21" s="254">
        <v>5754.5484377299999</v>
      </c>
      <c r="G21" s="254">
        <v>5751.0810607399999</v>
      </c>
      <c r="H21" s="254">
        <v>3.46737699</v>
      </c>
      <c r="I21" s="254">
        <v>1956.5816146</v>
      </c>
      <c r="J21" s="254">
        <v>1887.21608526</v>
      </c>
      <c r="K21" s="255">
        <v>69.365529339999995</v>
      </c>
      <c r="L21" s="256">
        <v>1068.3542675199999</v>
      </c>
      <c r="M21" s="256">
        <v>1114.94047327</v>
      </c>
      <c r="N21" s="257">
        <v>-46.586205749999998</v>
      </c>
      <c r="O21" s="234">
        <v>7</v>
      </c>
      <c r="P21" s="74"/>
    </row>
    <row r="22" spans="1:17" s="5" customFormat="1" ht="35.1" customHeight="1">
      <c r="A22" s="251">
        <v>8</v>
      </c>
      <c r="B22" s="252" t="s">
        <v>9</v>
      </c>
      <c r="C22" s="253">
        <v>13179.39236068</v>
      </c>
      <c r="D22" s="254">
        <v>12743.831306849999</v>
      </c>
      <c r="E22" s="254">
        <v>435.56105382999999</v>
      </c>
      <c r="F22" s="254">
        <v>17355.498786700002</v>
      </c>
      <c r="G22" s="254">
        <v>16417.094236600002</v>
      </c>
      <c r="H22" s="254">
        <v>938.40455010000005</v>
      </c>
      <c r="I22" s="254">
        <v>3038.57187436</v>
      </c>
      <c r="J22" s="254">
        <v>2982.3419331700002</v>
      </c>
      <c r="K22" s="255">
        <v>56.229941189999998</v>
      </c>
      <c r="L22" s="256">
        <v>2302.60611647</v>
      </c>
      <c r="M22" s="256">
        <v>2247.4944399400001</v>
      </c>
      <c r="N22" s="257">
        <v>55.111676529999997</v>
      </c>
      <c r="O22" s="234">
        <v>8</v>
      </c>
    </row>
    <row r="23" spans="1:17" s="5" customFormat="1" ht="35.1" customHeight="1">
      <c r="A23" s="251">
        <v>9</v>
      </c>
      <c r="B23" s="252" t="s">
        <v>10</v>
      </c>
      <c r="C23" s="253">
        <v>3075.5898460200001</v>
      </c>
      <c r="D23" s="254">
        <v>2990.7913891200001</v>
      </c>
      <c r="E23" s="254">
        <v>84.798456900000005</v>
      </c>
      <c r="F23" s="254">
        <v>729.75970387999996</v>
      </c>
      <c r="G23" s="254">
        <v>726.72360472000003</v>
      </c>
      <c r="H23" s="254">
        <v>3.03609916</v>
      </c>
      <c r="I23" s="254">
        <v>782.71573857999999</v>
      </c>
      <c r="J23" s="254">
        <v>775.51382263000005</v>
      </c>
      <c r="K23" s="255">
        <v>7.2019159500000001</v>
      </c>
      <c r="L23" s="256">
        <v>506.21750379999997</v>
      </c>
      <c r="M23" s="256">
        <v>458.34990263999998</v>
      </c>
      <c r="N23" s="257">
        <v>47.86760116</v>
      </c>
      <c r="O23" s="234">
        <v>9</v>
      </c>
    </row>
    <row r="24" spans="1:17" s="5" customFormat="1" ht="35.1" customHeight="1">
      <c r="A24" s="251">
        <v>10</v>
      </c>
      <c r="B24" s="252" t="s">
        <v>11</v>
      </c>
      <c r="C24" s="253">
        <v>6608.6041786200003</v>
      </c>
      <c r="D24" s="254">
        <v>6429.6377483400001</v>
      </c>
      <c r="E24" s="254">
        <v>178.96643028</v>
      </c>
      <c r="F24" s="254">
        <v>1924.8264981699999</v>
      </c>
      <c r="G24" s="254">
        <v>1832.7104729800001</v>
      </c>
      <c r="H24" s="254">
        <v>92.116025190000002</v>
      </c>
      <c r="I24" s="254">
        <v>1594.2446104200001</v>
      </c>
      <c r="J24" s="254">
        <v>1517.92740512</v>
      </c>
      <c r="K24" s="255">
        <v>76.317205299999998</v>
      </c>
      <c r="L24" s="256">
        <v>738.65200476999996</v>
      </c>
      <c r="M24" s="256">
        <v>614.12925386999996</v>
      </c>
      <c r="N24" s="257">
        <v>124.52275090000001</v>
      </c>
      <c r="O24" s="234">
        <v>10</v>
      </c>
    </row>
    <row r="25" spans="1:17" s="5" customFormat="1" ht="35.1" customHeight="1">
      <c r="A25" s="251">
        <v>11</v>
      </c>
      <c r="B25" s="252" t="s">
        <v>12</v>
      </c>
      <c r="C25" s="253">
        <v>2861.9057495699999</v>
      </c>
      <c r="D25" s="254">
        <v>2725.5064212699999</v>
      </c>
      <c r="E25" s="254">
        <v>136.39932830000001</v>
      </c>
      <c r="F25" s="254">
        <v>2259.3648265900001</v>
      </c>
      <c r="G25" s="254">
        <v>2210.4432296999998</v>
      </c>
      <c r="H25" s="254">
        <v>48.921596889999996</v>
      </c>
      <c r="I25" s="254">
        <v>716.36306863000004</v>
      </c>
      <c r="J25" s="254">
        <v>688.03709091999997</v>
      </c>
      <c r="K25" s="255">
        <v>28.32597771</v>
      </c>
      <c r="L25" s="256">
        <v>423.93804612999998</v>
      </c>
      <c r="M25" s="256">
        <v>374.08680912</v>
      </c>
      <c r="N25" s="257">
        <v>49.851237009999998</v>
      </c>
      <c r="O25" s="234">
        <v>11</v>
      </c>
      <c r="Q25" s="74"/>
    </row>
    <row r="26" spans="1:17" s="5" customFormat="1" ht="35.1" customHeight="1">
      <c r="A26" s="251">
        <v>12</v>
      </c>
      <c r="B26" s="252" t="s">
        <v>13</v>
      </c>
      <c r="C26" s="253">
        <v>6428.5794047700001</v>
      </c>
      <c r="D26" s="254">
        <v>6191.1160413199996</v>
      </c>
      <c r="E26" s="254">
        <v>237.46336345</v>
      </c>
      <c r="F26" s="254">
        <v>4956.5919709500004</v>
      </c>
      <c r="G26" s="254">
        <v>4732.1748884999997</v>
      </c>
      <c r="H26" s="254">
        <v>224.41708245000001</v>
      </c>
      <c r="I26" s="254">
        <v>1457.3400435399999</v>
      </c>
      <c r="J26" s="254">
        <v>1435.9586802900001</v>
      </c>
      <c r="K26" s="255">
        <v>21.38136325</v>
      </c>
      <c r="L26" s="256">
        <v>729.32431426000005</v>
      </c>
      <c r="M26" s="256">
        <v>706.15213181000001</v>
      </c>
      <c r="N26" s="257">
        <v>23.172182450000001</v>
      </c>
      <c r="O26" s="234">
        <v>12</v>
      </c>
    </row>
    <row r="27" spans="1:17" s="5" customFormat="1" ht="35.1" customHeight="1">
      <c r="A27" s="251">
        <v>13</v>
      </c>
      <c r="B27" s="252" t="s">
        <v>14</v>
      </c>
      <c r="C27" s="253">
        <v>7595.5273004999999</v>
      </c>
      <c r="D27" s="254">
        <v>7245.8190018300002</v>
      </c>
      <c r="E27" s="254">
        <v>349.70829866999998</v>
      </c>
      <c r="F27" s="254">
        <v>12916.86038579</v>
      </c>
      <c r="G27" s="254">
        <v>12694.009207290001</v>
      </c>
      <c r="H27" s="254">
        <v>222.8511785</v>
      </c>
      <c r="I27" s="254">
        <v>1664.0619348299999</v>
      </c>
      <c r="J27" s="254">
        <v>1599.5657828400001</v>
      </c>
      <c r="K27" s="255">
        <v>64.496151990000001</v>
      </c>
      <c r="L27" s="256">
        <v>1228.1864061000001</v>
      </c>
      <c r="M27" s="256">
        <v>1206.72864744</v>
      </c>
      <c r="N27" s="257">
        <v>21.45775866</v>
      </c>
      <c r="O27" s="234">
        <v>13</v>
      </c>
    </row>
    <row r="28" spans="1:17" s="5" customFormat="1" ht="35.1" customHeight="1">
      <c r="A28" s="251">
        <v>14</v>
      </c>
      <c r="B28" s="252" t="s">
        <v>15</v>
      </c>
      <c r="C28" s="253">
        <v>3902.2932924000002</v>
      </c>
      <c r="D28" s="254">
        <v>3702.9532488700002</v>
      </c>
      <c r="E28" s="254">
        <v>199.34004353</v>
      </c>
      <c r="F28" s="254">
        <v>1114.0149611500001</v>
      </c>
      <c r="G28" s="254">
        <v>1150.43020146</v>
      </c>
      <c r="H28" s="254">
        <v>-36.415240310000002</v>
      </c>
      <c r="I28" s="254">
        <v>1043.6762088</v>
      </c>
      <c r="J28" s="254">
        <v>1021.1099739799999</v>
      </c>
      <c r="K28" s="255">
        <v>22.566234819999998</v>
      </c>
      <c r="L28" s="256">
        <v>416.60234041000001</v>
      </c>
      <c r="M28" s="256">
        <v>384.16365917000002</v>
      </c>
      <c r="N28" s="257">
        <v>32.438681240000001</v>
      </c>
      <c r="O28" s="234">
        <v>14</v>
      </c>
    </row>
    <row r="29" spans="1:17" s="5" customFormat="1" ht="35.1" customHeight="1">
      <c r="A29" s="251">
        <v>15</v>
      </c>
      <c r="B29" s="252" t="s">
        <v>16</v>
      </c>
      <c r="C29" s="253">
        <v>4601.5247366900003</v>
      </c>
      <c r="D29" s="254">
        <v>4430.7313819199999</v>
      </c>
      <c r="E29" s="254">
        <v>170.79335477000001</v>
      </c>
      <c r="F29" s="254">
        <v>1634.76198428</v>
      </c>
      <c r="G29" s="254">
        <v>1476.9111839899999</v>
      </c>
      <c r="H29" s="254">
        <v>157.85080029</v>
      </c>
      <c r="I29" s="254">
        <v>1241.2945368200001</v>
      </c>
      <c r="J29" s="254">
        <v>1206.0915042300001</v>
      </c>
      <c r="K29" s="255">
        <v>35.203032589999999</v>
      </c>
      <c r="L29" s="256">
        <v>513.18770170000005</v>
      </c>
      <c r="M29" s="256">
        <v>460.62831241999999</v>
      </c>
      <c r="N29" s="257">
        <v>52.559389279999998</v>
      </c>
      <c r="O29" s="234">
        <v>15</v>
      </c>
    </row>
    <row r="30" spans="1:17" s="5" customFormat="1" ht="35.1" customHeight="1">
      <c r="A30" s="251">
        <v>16</v>
      </c>
      <c r="B30" s="252" t="s">
        <v>17</v>
      </c>
      <c r="C30" s="253">
        <v>10725.737544310001</v>
      </c>
      <c r="D30" s="254">
        <v>10421.61276751</v>
      </c>
      <c r="E30" s="254">
        <v>304.12477680000001</v>
      </c>
      <c r="F30" s="254">
        <v>4562.6065457599998</v>
      </c>
      <c r="G30" s="254">
        <v>4499.4607273399997</v>
      </c>
      <c r="H30" s="254">
        <v>63.145818419999998</v>
      </c>
      <c r="I30" s="254">
        <v>2405.0669690300001</v>
      </c>
      <c r="J30" s="254">
        <v>2350.2604779100002</v>
      </c>
      <c r="K30" s="255">
        <v>54.806491119999997</v>
      </c>
      <c r="L30" s="256">
        <v>1087.92902233</v>
      </c>
      <c r="M30" s="256">
        <v>951.54584461000002</v>
      </c>
      <c r="N30" s="257">
        <v>136.38317771999999</v>
      </c>
      <c r="O30" s="234">
        <v>16</v>
      </c>
      <c r="P30" s="6"/>
      <c r="Q30" s="6"/>
    </row>
    <row r="31" spans="1:17" s="5" customFormat="1" ht="35.1" customHeight="1">
      <c r="A31" s="251">
        <v>17</v>
      </c>
      <c r="B31" s="258" t="s">
        <v>18</v>
      </c>
      <c r="C31" s="253">
        <v>4889.9994197200003</v>
      </c>
      <c r="D31" s="254">
        <v>4649.5485357500002</v>
      </c>
      <c r="E31" s="254">
        <v>240.45088397000001</v>
      </c>
      <c r="F31" s="254">
        <v>3109.8861435099998</v>
      </c>
      <c r="G31" s="254">
        <v>2763.2144570599999</v>
      </c>
      <c r="H31" s="254">
        <v>346.67168644999998</v>
      </c>
      <c r="I31" s="254">
        <v>1233.03937529</v>
      </c>
      <c r="J31" s="254">
        <v>1201.40348107</v>
      </c>
      <c r="K31" s="255">
        <v>31.635894220000001</v>
      </c>
      <c r="L31" s="256">
        <v>667.42490520000001</v>
      </c>
      <c r="M31" s="256">
        <v>576.75002141000004</v>
      </c>
      <c r="N31" s="257">
        <v>90.674883789999996</v>
      </c>
      <c r="O31" s="234">
        <v>17</v>
      </c>
    </row>
  </sheetData>
  <mergeCells count="8">
    <mergeCell ref="A11:A13"/>
    <mergeCell ref="O11:O13"/>
    <mergeCell ref="B11:B13"/>
    <mergeCell ref="C11:E11"/>
    <mergeCell ref="L11:N11"/>
    <mergeCell ref="F11:H11"/>
    <mergeCell ref="I11:K11"/>
    <mergeCell ref="C13:N13"/>
  </mergeCells>
  <phoneticPr fontId="0" type="noConversion"/>
  <pageMargins left="0.7" right="0.7" top="0.75" bottom="0.75" header="0.3" footer="0.3"/>
  <pageSetup paperSize="9" scale="78" orientation="portrait" verticalDpi="597"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zoomScale="90" zoomScaleNormal="90" workbookViewId="0">
      <pane ySplit="11535" topLeftCell="A53"/>
      <selection pane="bottomLeft" activeCell="A53" sqref="A53"/>
    </sheetView>
  </sheetViews>
  <sheetFormatPr defaultColWidth="8" defaultRowHeight="12.75"/>
  <cols>
    <col min="1" max="1" width="22.5703125" style="42" customWidth="1"/>
    <col min="2" max="2" width="9.140625" style="42" customWidth="1"/>
    <col min="3" max="3" width="7.85546875" style="42" customWidth="1"/>
    <col min="4" max="5" width="8.7109375" style="42" customWidth="1"/>
    <col min="6" max="6" width="7.85546875" style="42" customWidth="1"/>
    <col min="7" max="8" width="8.7109375" style="42" customWidth="1"/>
    <col min="9" max="9" width="9.42578125" style="42" customWidth="1"/>
    <col min="10" max="10" width="9.7109375" style="41" customWidth="1"/>
    <col min="11" max="11" width="8" style="41"/>
    <col min="12" max="16384" width="8" style="42"/>
  </cols>
  <sheetData>
    <row r="1" spans="1:11" ht="15.75">
      <c r="A1" s="325" t="s">
        <v>250</v>
      </c>
    </row>
    <row r="2" spans="1:11" ht="15.75">
      <c r="A2" s="326" t="s">
        <v>169</v>
      </c>
    </row>
    <row r="3" spans="1:11" ht="13.5" thickBot="1">
      <c r="A3" s="45"/>
    </row>
    <row r="4" spans="1:11" ht="28.5" customHeight="1">
      <c r="A4" s="763" t="s">
        <v>98</v>
      </c>
      <c r="B4" s="777" t="s">
        <v>27</v>
      </c>
      <c r="C4" s="770" t="s">
        <v>0</v>
      </c>
      <c r="D4" s="771"/>
      <c r="E4" s="771"/>
      <c r="F4" s="771"/>
      <c r="G4" s="771"/>
      <c r="H4" s="771"/>
      <c r="I4" s="771"/>
      <c r="J4" s="771"/>
    </row>
    <row r="5" spans="1:11" s="43" customFormat="1" ht="62.25" customHeight="1">
      <c r="A5" s="764"/>
      <c r="B5" s="778"/>
      <c r="C5" s="772" t="s">
        <v>84</v>
      </c>
      <c r="D5" s="773"/>
      <c r="E5" s="774"/>
      <c r="F5" s="772" t="s">
        <v>155</v>
      </c>
      <c r="G5" s="773"/>
      <c r="H5" s="774"/>
      <c r="I5" s="772" t="s">
        <v>156</v>
      </c>
      <c r="J5" s="773"/>
      <c r="K5" s="135"/>
    </row>
    <row r="6" spans="1:11" s="44" customFormat="1" ht="28.5" customHeight="1">
      <c r="A6" s="764"/>
      <c r="B6" s="778"/>
      <c r="C6" s="766" t="s">
        <v>99</v>
      </c>
      <c r="D6" s="772" t="s">
        <v>26</v>
      </c>
      <c r="E6" s="774"/>
      <c r="F6" s="766" t="s">
        <v>99</v>
      </c>
      <c r="G6" s="772" t="s">
        <v>26</v>
      </c>
      <c r="H6" s="774"/>
      <c r="I6" s="766" t="s">
        <v>99</v>
      </c>
      <c r="J6" s="775" t="s">
        <v>139</v>
      </c>
      <c r="K6" s="136"/>
    </row>
    <row r="7" spans="1:11" s="44" customFormat="1" ht="183" customHeight="1">
      <c r="A7" s="764"/>
      <c r="B7" s="779"/>
      <c r="C7" s="767"/>
      <c r="D7" s="165" t="s">
        <v>38</v>
      </c>
      <c r="E7" s="165" t="s">
        <v>82</v>
      </c>
      <c r="F7" s="767"/>
      <c r="G7" s="165" t="s">
        <v>39</v>
      </c>
      <c r="H7" s="165" t="s">
        <v>45</v>
      </c>
      <c r="I7" s="767"/>
      <c r="J7" s="776"/>
      <c r="K7" s="136"/>
    </row>
    <row r="8" spans="1:11" s="44" customFormat="1" ht="20.25" customHeight="1" thickBot="1">
      <c r="A8" s="765"/>
      <c r="B8" s="768" t="s">
        <v>44</v>
      </c>
      <c r="C8" s="769"/>
      <c r="D8" s="769"/>
      <c r="E8" s="769"/>
      <c r="F8" s="769"/>
      <c r="G8" s="769"/>
      <c r="H8" s="769"/>
      <c r="I8" s="769"/>
      <c r="J8" s="769"/>
      <c r="K8" s="136"/>
    </row>
    <row r="9" spans="1:11" s="44" customFormat="1" ht="20.25" customHeight="1">
      <c r="A9" s="228"/>
      <c r="B9" s="323"/>
      <c r="C9" s="324"/>
      <c r="D9" s="324"/>
      <c r="E9" s="324"/>
      <c r="F9" s="324"/>
      <c r="G9" s="324"/>
      <c r="H9" s="324"/>
      <c r="I9" s="324"/>
      <c r="J9" s="323"/>
      <c r="K9" s="136"/>
    </row>
    <row r="10" spans="1:11" ht="23.25" customHeight="1">
      <c r="A10" s="71" t="s">
        <v>22</v>
      </c>
      <c r="B10" s="207">
        <v>23948.338870330001</v>
      </c>
      <c r="C10" s="216">
        <v>8474.2963755700002</v>
      </c>
      <c r="D10" s="208">
        <v>4508.7831800000004</v>
      </c>
      <c r="E10" s="216">
        <v>310.01929796000002</v>
      </c>
      <c r="F10" s="208">
        <v>3949.9963974100001</v>
      </c>
      <c r="G10" s="208">
        <v>2691.3057009899999</v>
      </c>
      <c r="H10" s="208">
        <v>1252.1502306899999</v>
      </c>
      <c r="I10" s="216">
        <v>10228.935731</v>
      </c>
      <c r="J10" s="327">
        <v>7822.7950049999999</v>
      </c>
      <c r="K10" s="215"/>
    </row>
    <row r="11" spans="1:11" ht="32.1" customHeight="1">
      <c r="A11" s="69" t="s">
        <v>3</v>
      </c>
      <c r="B11" s="194">
        <v>1903.5780339600001</v>
      </c>
      <c r="C11" s="101">
        <v>709.58956952999995</v>
      </c>
      <c r="D11" s="194">
        <v>395.58070900000001</v>
      </c>
      <c r="E11" s="101">
        <v>15.418988909999999</v>
      </c>
      <c r="F11" s="101">
        <v>329.22262347999998</v>
      </c>
      <c r="G11" s="101">
        <v>230.73504546999999</v>
      </c>
      <c r="H11" s="194">
        <v>98.167229469999995</v>
      </c>
      <c r="I11" s="141">
        <v>755.29752800000006</v>
      </c>
      <c r="J11" s="141">
        <v>606.21209399999998</v>
      </c>
    </row>
    <row r="12" spans="1:11" ht="32.1" customHeight="1">
      <c r="A12" s="69" t="s">
        <v>4</v>
      </c>
      <c r="B12" s="74">
        <v>1227.7604072300001</v>
      </c>
      <c r="C12" s="76">
        <v>396.74673582000003</v>
      </c>
      <c r="D12" s="74">
        <v>201.82954000000001</v>
      </c>
      <c r="E12" s="76">
        <v>10.532878520000001</v>
      </c>
      <c r="F12" s="76">
        <v>219.26272800999999</v>
      </c>
      <c r="G12" s="76">
        <v>149.80994201999999</v>
      </c>
      <c r="H12" s="74">
        <v>69.063644539999999</v>
      </c>
      <c r="I12" s="77">
        <v>558.34143900000004</v>
      </c>
      <c r="J12" s="77">
        <v>395.24103400000001</v>
      </c>
    </row>
    <row r="13" spans="1:11" ht="32.1" customHeight="1">
      <c r="A13" s="69" t="s">
        <v>5</v>
      </c>
      <c r="B13" s="74">
        <v>1449.1437490799999</v>
      </c>
      <c r="C13" s="76">
        <v>437.45007514999998</v>
      </c>
      <c r="D13" s="74">
        <v>200.19133500000001</v>
      </c>
      <c r="E13" s="76">
        <v>17.620631190000001</v>
      </c>
      <c r="F13" s="76">
        <v>240.27095560999999</v>
      </c>
      <c r="G13" s="76">
        <v>162.76976887999999</v>
      </c>
      <c r="H13" s="74">
        <v>77.228490179999994</v>
      </c>
      <c r="I13" s="77">
        <v>659.54927099999998</v>
      </c>
      <c r="J13" s="77">
        <v>451.42860999999999</v>
      </c>
    </row>
    <row r="14" spans="1:11" ht="32.1" customHeight="1">
      <c r="A14" s="69" t="s">
        <v>6</v>
      </c>
      <c r="B14" s="74">
        <v>709.79058216999999</v>
      </c>
      <c r="C14" s="76">
        <v>251.66357472999999</v>
      </c>
      <c r="D14" s="74">
        <v>123.894205</v>
      </c>
      <c r="E14" s="76">
        <v>10.55027623</v>
      </c>
      <c r="F14" s="76">
        <v>129.62221879000001</v>
      </c>
      <c r="G14" s="76">
        <v>94.034626299999999</v>
      </c>
      <c r="H14" s="74">
        <v>35.447186940000002</v>
      </c>
      <c r="I14" s="77">
        <v>290.59390200000001</v>
      </c>
      <c r="J14" s="77">
        <v>209.88704899999999</v>
      </c>
    </row>
    <row r="15" spans="1:11" ht="32.1" customHeight="1">
      <c r="A15" s="69" t="s">
        <v>7</v>
      </c>
      <c r="B15" s="74">
        <v>1525.11012299</v>
      </c>
      <c r="C15" s="76">
        <v>576.64811384999996</v>
      </c>
      <c r="D15" s="74">
        <v>293.94241699999998</v>
      </c>
      <c r="E15" s="76">
        <v>22.803486410000001</v>
      </c>
      <c r="F15" s="76">
        <v>245.28770797999999</v>
      </c>
      <c r="G15" s="76">
        <v>183.53603090999999</v>
      </c>
      <c r="H15" s="74">
        <v>61.516502080000002</v>
      </c>
      <c r="I15" s="77">
        <v>616.11356599999999</v>
      </c>
      <c r="J15" s="77">
        <v>494.88847800000002</v>
      </c>
    </row>
    <row r="16" spans="1:11" ht="32.1" customHeight="1">
      <c r="A16" s="69" t="s">
        <v>8</v>
      </c>
      <c r="B16" s="74">
        <v>1956.5816146</v>
      </c>
      <c r="C16" s="76">
        <v>696.52117643999998</v>
      </c>
      <c r="D16" s="74">
        <v>396.712737</v>
      </c>
      <c r="E16" s="76">
        <v>16.11266475</v>
      </c>
      <c r="F16" s="76">
        <v>306.94563022</v>
      </c>
      <c r="G16" s="76">
        <v>199.72415502999999</v>
      </c>
      <c r="H16" s="74">
        <v>105.68059421</v>
      </c>
      <c r="I16" s="77">
        <v>846.79399899999999</v>
      </c>
      <c r="J16" s="77">
        <v>680.829565</v>
      </c>
    </row>
    <row r="17" spans="1:10" ht="32.1" customHeight="1">
      <c r="A17" s="69" t="s">
        <v>9</v>
      </c>
      <c r="B17" s="74">
        <v>3038.57187436</v>
      </c>
      <c r="C17" s="76">
        <v>1207.66669875</v>
      </c>
      <c r="D17" s="74">
        <v>726.152648</v>
      </c>
      <c r="E17" s="76">
        <v>39.451297439999998</v>
      </c>
      <c r="F17" s="76">
        <v>461.56934482999998</v>
      </c>
      <c r="G17" s="76">
        <v>317.68893279999998</v>
      </c>
      <c r="H17" s="74">
        <v>143.48798676000001</v>
      </c>
      <c r="I17" s="77">
        <v>1200.054895</v>
      </c>
      <c r="J17" s="77">
        <v>922.86946499999999</v>
      </c>
    </row>
    <row r="18" spans="1:10" ht="32.1" customHeight="1">
      <c r="A18" s="69" t="s">
        <v>10</v>
      </c>
      <c r="B18" s="74">
        <v>782.71573857999999</v>
      </c>
      <c r="C18" s="76">
        <v>284.20965789000002</v>
      </c>
      <c r="D18" s="74">
        <v>140.94471799999999</v>
      </c>
      <c r="E18" s="76">
        <v>14.31256741</v>
      </c>
      <c r="F18" s="76">
        <v>141.96126315999999</v>
      </c>
      <c r="G18" s="76">
        <v>94.021982300000005</v>
      </c>
      <c r="H18" s="74">
        <v>47.458982169999999</v>
      </c>
      <c r="I18" s="77">
        <v>328.85258299999998</v>
      </c>
      <c r="J18" s="77">
        <v>259.83721500000001</v>
      </c>
    </row>
    <row r="19" spans="1:10" ht="32.1" customHeight="1">
      <c r="A19" s="69" t="s">
        <v>11</v>
      </c>
      <c r="B19" s="74">
        <v>1594.2446104200001</v>
      </c>
      <c r="C19" s="76">
        <v>461.54930130999998</v>
      </c>
      <c r="D19" s="74">
        <v>234.78648100000001</v>
      </c>
      <c r="E19" s="76">
        <v>24.953262649999999</v>
      </c>
      <c r="F19" s="76">
        <v>300.82428772999998</v>
      </c>
      <c r="G19" s="76">
        <v>197.64869492</v>
      </c>
      <c r="H19" s="74">
        <v>102.78088294</v>
      </c>
      <c r="I19" s="77">
        <v>739.99141999999995</v>
      </c>
      <c r="J19" s="77">
        <v>540.22971600000005</v>
      </c>
    </row>
    <row r="20" spans="1:10" ht="32.1" customHeight="1">
      <c r="A20" s="69" t="s">
        <v>12</v>
      </c>
      <c r="B20" s="74">
        <v>716.36306863000004</v>
      </c>
      <c r="C20" s="76">
        <v>214.53290333999999</v>
      </c>
      <c r="D20" s="74">
        <v>99.012411</v>
      </c>
      <c r="E20" s="76">
        <v>14.602299439999999</v>
      </c>
      <c r="F20" s="76">
        <v>136.46528391999999</v>
      </c>
      <c r="G20" s="76">
        <v>97.223568220000004</v>
      </c>
      <c r="H20" s="74">
        <v>38.94167994</v>
      </c>
      <c r="I20" s="77">
        <v>302.10898400000002</v>
      </c>
      <c r="J20" s="77">
        <v>177.719236</v>
      </c>
    </row>
    <row r="21" spans="1:10" ht="32.1" customHeight="1">
      <c r="A21" s="69" t="s">
        <v>13</v>
      </c>
      <c r="B21" s="74">
        <v>1457.3400435399999</v>
      </c>
      <c r="C21" s="76">
        <v>510.19805202999999</v>
      </c>
      <c r="D21" s="74">
        <v>248.14732699999999</v>
      </c>
      <c r="E21" s="76">
        <v>24.89490983</v>
      </c>
      <c r="F21" s="76">
        <v>214.38284418000001</v>
      </c>
      <c r="G21" s="76">
        <v>143.52243884999999</v>
      </c>
      <c r="H21" s="74">
        <v>70.505322079999999</v>
      </c>
      <c r="I21" s="77">
        <v>673.23469499999999</v>
      </c>
      <c r="J21" s="77">
        <v>545.00177299999996</v>
      </c>
    </row>
    <row r="22" spans="1:10" ht="32.1" customHeight="1">
      <c r="A22" s="69" t="s">
        <v>14</v>
      </c>
      <c r="B22" s="74">
        <v>1664.0619348299999</v>
      </c>
      <c r="C22" s="76">
        <v>684.59000200000003</v>
      </c>
      <c r="D22" s="74">
        <v>441.46122300000002</v>
      </c>
      <c r="E22" s="76">
        <v>19.289762979999999</v>
      </c>
      <c r="F22" s="76">
        <v>257.47638692999999</v>
      </c>
      <c r="G22" s="76">
        <v>158.29498269999999</v>
      </c>
      <c r="H22" s="74">
        <v>99.154639230000001</v>
      </c>
      <c r="I22" s="77">
        <v>594.93465400000002</v>
      </c>
      <c r="J22" s="77">
        <v>521.85683100000006</v>
      </c>
    </row>
    <row r="23" spans="1:10" ht="32.1" customHeight="1">
      <c r="A23" s="69" t="s">
        <v>15</v>
      </c>
      <c r="B23" s="74">
        <v>1043.6762088</v>
      </c>
      <c r="C23" s="76">
        <v>302.54292515999998</v>
      </c>
      <c r="D23" s="74">
        <v>144.65834100000001</v>
      </c>
      <c r="E23" s="76">
        <v>8.6452742100000002</v>
      </c>
      <c r="F23" s="76">
        <v>201.02949817000001</v>
      </c>
      <c r="G23" s="76">
        <v>116.93985778</v>
      </c>
      <c r="H23" s="74">
        <v>83.624981939999998</v>
      </c>
      <c r="I23" s="77">
        <v>497.10954800000002</v>
      </c>
      <c r="J23" s="77">
        <v>370.48746299999999</v>
      </c>
    </row>
    <row r="24" spans="1:10" ht="32.1" customHeight="1">
      <c r="A24" s="69" t="s">
        <v>16</v>
      </c>
      <c r="B24" s="74">
        <v>1241.2945368200001</v>
      </c>
      <c r="C24" s="76">
        <v>353.66855699000001</v>
      </c>
      <c r="D24" s="74">
        <v>162.386019</v>
      </c>
      <c r="E24" s="76">
        <v>17.056083879999999</v>
      </c>
      <c r="F24" s="76">
        <v>216.77807454000001</v>
      </c>
      <c r="G24" s="76">
        <v>151.04616127</v>
      </c>
      <c r="H24" s="74">
        <v>64.930911550000005</v>
      </c>
      <c r="I24" s="77">
        <v>619.56632500000001</v>
      </c>
      <c r="J24" s="77">
        <v>429.12975899999998</v>
      </c>
    </row>
    <row r="25" spans="1:10" ht="32.1" customHeight="1">
      <c r="A25" s="69" t="s">
        <v>17</v>
      </c>
      <c r="B25" s="74">
        <v>2405.0669690300001</v>
      </c>
      <c r="C25" s="76">
        <v>964.12702148999995</v>
      </c>
      <c r="D25" s="74">
        <v>510.67084</v>
      </c>
      <c r="E25" s="76">
        <v>35.709941309999998</v>
      </c>
      <c r="F25" s="76">
        <v>340.68309811</v>
      </c>
      <c r="G25" s="76">
        <v>245.60976771</v>
      </c>
      <c r="H25" s="74">
        <v>94.757513889999998</v>
      </c>
      <c r="I25" s="77">
        <v>990.17374600000005</v>
      </c>
      <c r="J25" s="77">
        <v>816.90771400000006</v>
      </c>
    </row>
    <row r="26" spans="1:10" ht="31.5" customHeight="1">
      <c r="A26" s="70" t="s">
        <v>18</v>
      </c>
      <c r="B26" s="74">
        <v>1233.03937529</v>
      </c>
      <c r="C26" s="76">
        <v>422.59201109000003</v>
      </c>
      <c r="D26" s="74">
        <v>188.412229</v>
      </c>
      <c r="E26" s="76">
        <v>18.0649728</v>
      </c>
      <c r="F26" s="76">
        <v>208.21445174999999</v>
      </c>
      <c r="G26" s="76">
        <v>148.69974583000001</v>
      </c>
      <c r="H26" s="74">
        <v>59.403682770000003</v>
      </c>
      <c r="I26" s="77">
        <v>556.21917599999995</v>
      </c>
      <c r="J26" s="77">
        <v>400.269003</v>
      </c>
    </row>
  </sheetData>
  <mergeCells count="13">
    <mergeCell ref="A4:A8"/>
    <mergeCell ref="C6:C7"/>
    <mergeCell ref="F6:F7"/>
    <mergeCell ref="B8:J8"/>
    <mergeCell ref="I6:I7"/>
    <mergeCell ref="C4:J4"/>
    <mergeCell ref="C5:E5"/>
    <mergeCell ref="F5:H5"/>
    <mergeCell ref="I5:J5"/>
    <mergeCell ref="J6:J7"/>
    <mergeCell ref="D6:E6"/>
    <mergeCell ref="G6:H6"/>
    <mergeCell ref="B4:B7"/>
  </mergeCells>
  <phoneticPr fontId="0" type="noConversion"/>
  <pageMargins left="0.98425196850393704" right="0.98425196850393704" top="0.98425196850393704" bottom="0.98425196850393704" header="0.51181102362204722" footer="0.51181102362204722"/>
  <pageSetup paperSize="9" scale="76" orientation="portrait" verticalDpi="597"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
  <sheetViews>
    <sheetView zoomScaleNormal="100" workbookViewId="0"/>
  </sheetViews>
  <sheetFormatPr defaultColWidth="8" defaultRowHeight="12.75"/>
  <cols>
    <col min="1" max="1" width="19.42578125" style="121" customWidth="1"/>
    <col min="2" max="2" width="8.42578125" style="121" customWidth="1"/>
    <col min="3" max="3" width="8.7109375" style="121" customWidth="1"/>
    <col min="4" max="4" width="9.7109375" style="121" customWidth="1"/>
    <col min="5" max="5" width="9.42578125" style="121" customWidth="1"/>
    <col min="6" max="6" width="8.85546875" style="121" customWidth="1"/>
    <col min="7" max="7" width="9.140625" style="121" customWidth="1"/>
    <col min="8" max="8" width="10.7109375" style="121" customWidth="1"/>
    <col min="9" max="9" width="11.28515625" style="121" customWidth="1"/>
    <col min="10" max="18" width="8" style="173" customWidth="1"/>
    <col min="19" max="16384" width="8" style="121"/>
  </cols>
  <sheetData>
    <row r="1" spans="1:18" s="52" customFormat="1" ht="15.75">
      <c r="A1" s="329" t="s">
        <v>251</v>
      </c>
      <c r="I1" s="85"/>
      <c r="J1" s="85"/>
      <c r="K1" s="85"/>
      <c r="L1" s="85"/>
      <c r="M1" s="85"/>
      <c r="N1" s="85"/>
    </row>
    <row r="2" spans="1:18" s="52" customFormat="1" ht="15.75">
      <c r="A2" s="330" t="s">
        <v>168</v>
      </c>
      <c r="I2" s="85"/>
      <c r="J2" s="85"/>
      <c r="K2" s="85"/>
      <c r="L2" s="85"/>
      <c r="M2" s="85"/>
      <c r="N2" s="85"/>
    </row>
    <row r="3" spans="1:18" s="52" customFormat="1" ht="13.5" thickBot="1">
      <c r="A3" s="53"/>
      <c r="I3" s="85"/>
      <c r="J3" s="85"/>
      <c r="K3" s="85"/>
      <c r="L3" s="85"/>
      <c r="M3" s="85"/>
      <c r="N3" s="85"/>
    </row>
    <row r="4" spans="1:18" s="52" customFormat="1">
      <c r="A4" s="652" t="s">
        <v>19</v>
      </c>
      <c r="B4" s="735" t="s">
        <v>36</v>
      </c>
      <c r="C4" s="788" t="s">
        <v>62</v>
      </c>
      <c r="D4" s="789"/>
      <c r="E4" s="789"/>
      <c r="F4" s="790"/>
      <c r="G4" s="790"/>
      <c r="H4" s="791"/>
      <c r="I4" s="732" t="s">
        <v>85</v>
      </c>
      <c r="J4" s="85"/>
      <c r="K4" s="85"/>
      <c r="L4" s="85"/>
      <c r="M4" s="85"/>
      <c r="N4" s="85"/>
    </row>
    <row r="5" spans="1:18" s="52" customFormat="1" ht="18" customHeight="1">
      <c r="A5" s="784"/>
      <c r="B5" s="786"/>
      <c r="C5" s="792"/>
      <c r="D5" s="793"/>
      <c r="E5" s="793"/>
      <c r="F5" s="793"/>
      <c r="G5" s="793"/>
      <c r="H5" s="794"/>
      <c r="I5" s="795"/>
      <c r="J5" s="85"/>
      <c r="K5" s="85"/>
      <c r="L5" s="85"/>
      <c r="M5" s="85"/>
      <c r="N5" s="85"/>
    </row>
    <row r="6" spans="1:18" ht="22.5" customHeight="1">
      <c r="A6" s="784"/>
      <c r="B6" s="786"/>
      <c r="C6" s="743" t="s">
        <v>50</v>
      </c>
      <c r="D6" s="749" t="s">
        <v>63</v>
      </c>
      <c r="E6" s="780"/>
      <c r="F6" s="780"/>
      <c r="G6" s="780"/>
      <c r="H6" s="781"/>
      <c r="I6" s="795"/>
    </row>
    <row r="7" spans="1:18" ht="50.25" customHeight="1">
      <c r="A7" s="784"/>
      <c r="B7" s="786"/>
      <c r="C7" s="743"/>
      <c r="D7" s="746" t="s">
        <v>152</v>
      </c>
      <c r="E7" s="748" t="s">
        <v>61</v>
      </c>
      <c r="F7" s="734" t="s">
        <v>153</v>
      </c>
      <c r="G7" s="802"/>
      <c r="H7" s="803"/>
      <c r="I7" s="795"/>
    </row>
    <row r="8" spans="1:18" ht="21" customHeight="1">
      <c r="A8" s="784"/>
      <c r="B8" s="786"/>
      <c r="C8" s="743"/>
      <c r="D8" s="782"/>
      <c r="E8" s="782"/>
      <c r="F8" s="748" t="s">
        <v>60</v>
      </c>
      <c r="G8" s="752" t="s">
        <v>56</v>
      </c>
      <c r="H8" s="753"/>
      <c r="I8" s="795"/>
    </row>
    <row r="9" spans="1:18" s="47" customFormat="1" ht="63" customHeight="1">
      <c r="A9" s="784"/>
      <c r="B9" s="786"/>
      <c r="C9" s="782"/>
      <c r="D9" s="782"/>
      <c r="E9" s="782"/>
      <c r="F9" s="797"/>
      <c r="G9" s="748" t="s">
        <v>57</v>
      </c>
      <c r="H9" s="799" t="s">
        <v>154</v>
      </c>
      <c r="I9" s="795"/>
      <c r="J9" s="46"/>
      <c r="K9" s="46"/>
      <c r="L9" s="46"/>
      <c r="M9" s="46"/>
      <c r="N9" s="46"/>
      <c r="O9" s="46"/>
      <c r="P9" s="46"/>
      <c r="Q9" s="46"/>
      <c r="R9" s="46"/>
    </row>
    <row r="10" spans="1:18" s="47" customFormat="1" ht="24.75" customHeight="1">
      <c r="A10" s="784"/>
      <c r="B10" s="786"/>
      <c r="C10" s="782"/>
      <c r="D10" s="782"/>
      <c r="E10" s="782"/>
      <c r="F10" s="797"/>
      <c r="G10" s="743"/>
      <c r="H10" s="800"/>
      <c r="I10" s="795"/>
      <c r="J10" s="46"/>
      <c r="K10" s="46"/>
      <c r="L10" s="46"/>
      <c r="M10" s="46"/>
      <c r="N10" s="46"/>
      <c r="O10" s="46"/>
      <c r="P10" s="46"/>
      <c r="Q10" s="46"/>
      <c r="R10" s="46"/>
    </row>
    <row r="11" spans="1:18" s="49" customFormat="1" ht="47.25" customHeight="1">
      <c r="A11" s="784"/>
      <c r="B11" s="787"/>
      <c r="C11" s="783"/>
      <c r="D11" s="783"/>
      <c r="E11" s="783"/>
      <c r="F11" s="798"/>
      <c r="G11" s="744"/>
      <c r="H11" s="801"/>
      <c r="I11" s="796"/>
      <c r="J11" s="48"/>
      <c r="K11" s="48"/>
      <c r="L11" s="48"/>
      <c r="M11" s="48"/>
      <c r="N11" s="48"/>
      <c r="O11" s="48"/>
      <c r="P11" s="48"/>
      <c r="Q11" s="48"/>
      <c r="R11" s="48"/>
    </row>
    <row r="12" spans="1:18" s="49" customFormat="1" ht="18" customHeight="1" thickBot="1">
      <c r="A12" s="785"/>
      <c r="B12" s="730" t="s">
        <v>46</v>
      </c>
      <c r="C12" s="731"/>
      <c r="D12" s="731"/>
      <c r="E12" s="731"/>
      <c r="F12" s="731"/>
      <c r="G12" s="731"/>
      <c r="H12" s="731"/>
      <c r="I12" s="731"/>
      <c r="J12" s="48"/>
      <c r="K12" s="48"/>
      <c r="L12" s="48"/>
      <c r="M12" s="48"/>
      <c r="N12" s="48"/>
      <c r="O12" s="48"/>
      <c r="P12" s="48"/>
      <c r="Q12" s="48"/>
      <c r="R12" s="48"/>
    </row>
    <row r="13" spans="1:18" s="49" customFormat="1" ht="18" customHeight="1">
      <c r="A13" s="224"/>
      <c r="B13" s="328"/>
      <c r="C13" s="316"/>
      <c r="D13" s="316"/>
      <c r="E13" s="316"/>
      <c r="F13" s="316"/>
      <c r="G13" s="316"/>
      <c r="H13" s="316"/>
      <c r="I13" s="315"/>
      <c r="J13" s="48"/>
      <c r="K13" s="48"/>
      <c r="L13" s="48"/>
      <c r="M13" s="48"/>
      <c r="N13" s="48"/>
      <c r="O13" s="48"/>
      <c r="P13" s="48"/>
      <c r="Q13" s="48"/>
      <c r="R13" s="48"/>
    </row>
    <row r="14" spans="1:18" s="51" customFormat="1" ht="29.1" customHeight="1">
      <c r="A14" s="71" t="s">
        <v>22</v>
      </c>
      <c r="B14" s="214">
        <v>23300.59562108</v>
      </c>
      <c r="C14" s="211">
        <v>20302.43016186</v>
      </c>
      <c r="D14" s="211">
        <v>1497.9929536300001</v>
      </c>
      <c r="E14" s="211">
        <v>948.38664038000002</v>
      </c>
      <c r="F14" s="210">
        <v>17445.0194653</v>
      </c>
      <c r="G14" s="211">
        <v>10727.801505310001</v>
      </c>
      <c r="H14" s="211">
        <v>3472.0551543199999</v>
      </c>
      <c r="I14" s="212">
        <v>2998.1654592199998</v>
      </c>
      <c r="J14" s="187"/>
      <c r="K14" s="50"/>
      <c r="L14" s="187"/>
      <c r="M14" s="50"/>
      <c r="N14" s="50"/>
      <c r="O14" s="50"/>
      <c r="P14" s="50"/>
      <c r="Q14" s="50"/>
      <c r="R14" s="50"/>
    </row>
    <row r="15" spans="1:18" ht="29.1" customHeight="1">
      <c r="A15" s="69" t="s">
        <v>3</v>
      </c>
      <c r="B15" s="194">
        <v>1857.2854288200001</v>
      </c>
      <c r="C15" s="101">
        <v>1679.9970011600001</v>
      </c>
      <c r="D15" s="101">
        <v>135.08506491</v>
      </c>
      <c r="E15" s="101">
        <v>88.135681779999999</v>
      </c>
      <c r="F15" s="101">
        <v>1410.5405475800001</v>
      </c>
      <c r="G15" s="194">
        <v>868.64589243</v>
      </c>
      <c r="H15" s="101">
        <v>285.43220755999999</v>
      </c>
      <c r="I15" s="194">
        <v>177.28842766</v>
      </c>
      <c r="J15" s="188"/>
    </row>
    <row r="16" spans="1:18" ht="29.1" customHeight="1">
      <c r="A16" s="69" t="s">
        <v>4</v>
      </c>
      <c r="B16" s="194">
        <v>1174.18247096</v>
      </c>
      <c r="C16" s="101">
        <v>1039.85893388</v>
      </c>
      <c r="D16" s="101">
        <v>58.680821100000003</v>
      </c>
      <c r="E16" s="101">
        <v>52.422602429999998</v>
      </c>
      <c r="F16" s="101">
        <v>919.30642445000001</v>
      </c>
      <c r="G16" s="194">
        <v>559.28456232999997</v>
      </c>
      <c r="H16" s="101">
        <v>182.83771593</v>
      </c>
      <c r="I16" s="194">
        <v>134.32353707999999</v>
      </c>
      <c r="J16" s="188"/>
    </row>
    <row r="17" spans="1:18" ht="29.1" customHeight="1">
      <c r="A17" s="69" t="s">
        <v>5</v>
      </c>
      <c r="B17" s="194">
        <v>1420.67695456</v>
      </c>
      <c r="C17" s="101">
        <v>1204.6333967400001</v>
      </c>
      <c r="D17" s="101">
        <v>63.379824790000001</v>
      </c>
      <c r="E17" s="101">
        <v>52.462873010000003</v>
      </c>
      <c r="F17" s="101">
        <v>1074.2514730800001</v>
      </c>
      <c r="G17" s="194">
        <v>654.78147969999998</v>
      </c>
      <c r="H17" s="101">
        <v>211.64658557999999</v>
      </c>
      <c r="I17" s="194">
        <v>216.04355781999999</v>
      </c>
      <c r="J17" s="188"/>
    </row>
    <row r="18" spans="1:18" ht="29.1" customHeight="1">
      <c r="A18" s="69" t="s">
        <v>6</v>
      </c>
      <c r="B18" s="194">
        <v>687.34586597999999</v>
      </c>
      <c r="C18" s="101">
        <v>624.82365480999999</v>
      </c>
      <c r="D18" s="101">
        <v>31.490144359999999</v>
      </c>
      <c r="E18" s="101">
        <v>35.927781039999999</v>
      </c>
      <c r="F18" s="101">
        <v>545.26772962999996</v>
      </c>
      <c r="G18" s="194">
        <v>338.07135026999998</v>
      </c>
      <c r="H18" s="101">
        <v>104.49946899</v>
      </c>
      <c r="I18" s="194">
        <v>62.522211169999999</v>
      </c>
      <c r="J18" s="188"/>
    </row>
    <row r="19" spans="1:18" ht="29.1" customHeight="1">
      <c r="A19" s="69" t="s">
        <v>7</v>
      </c>
      <c r="B19" s="194">
        <v>1495.67866334</v>
      </c>
      <c r="C19" s="101">
        <v>1322.2248967400001</v>
      </c>
      <c r="D19" s="101">
        <v>65.483689670000004</v>
      </c>
      <c r="E19" s="101">
        <v>64.793834200000006</v>
      </c>
      <c r="F19" s="101">
        <v>1162.8266903000001</v>
      </c>
      <c r="G19" s="194">
        <v>727.66281149999998</v>
      </c>
      <c r="H19" s="101">
        <v>222.45039828</v>
      </c>
      <c r="I19" s="194">
        <v>173.45376659999999</v>
      </c>
      <c r="J19" s="188"/>
    </row>
    <row r="20" spans="1:18" ht="29.1" customHeight="1">
      <c r="A20" s="69" t="s">
        <v>8</v>
      </c>
      <c r="B20" s="194">
        <v>1887.21608526</v>
      </c>
      <c r="C20" s="101">
        <v>1608.67187375</v>
      </c>
      <c r="D20" s="101">
        <v>156.86592589</v>
      </c>
      <c r="E20" s="101">
        <v>59.597906010000003</v>
      </c>
      <c r="F20" s="101">
        <v>1376.35141864</v>
      </c>
      <c r="G20" s="194">
        <v>840.11532260000001</v>
      </c>
      <c r="H20" s="101">
        <v>288.77414869</v>
      </c>
      <c r="I20" s="194">
        <v>278.54421151000003</v>
      </c>
      <c r="J20" s="188"/>
    </row>
    <row r="21" spans="1:18" ht="29.1" customHeight="1">
      <c r="A21" s="69" t="s">
        <v>9</v>
      </c>
      <c r="B21" s="194">
        <v>2982.3419331700002</v>
      </c>
      <c r="C21" s="101">
        <v>2523.1018687599999</v>
      </c>
      <c r="D21" s="101">
        <v>203.37804904999999</v>
      </c>
      <c r="E21" s="101">
        <v>105.64912892</v>
      </c>
      <c r="F21" s="101">
        <v>2069.08582824</v>
      </c>
      <c r="G21" s="194">
        <v>1287.1638662</v>
      </c>
      <c r="H21" s="101">
        <v>379.20301370999999</v>
      </c>
      <c r="I21" s="194">
        <v>459.24006441</v>
      </c>
      <c r="J21" s="188"/>
    </row>
    <row r="22" spans="1:18" ht="29.1" customHeight="1">
      <c r="A22" s="69" t="s">
        <v>10</v>
      </c>
      <c r="B22" s="194">
        <v>775.51382263000005</v>
      </c>
      <c r="C22" s="101">
        <v>691.87277195000001</v>
      </c>
      <c r="D22" s="101">
        <v>49.103799479999999</v>
      </c>
      <c r="E22" s="101">
        <v>31.591427419999999</v>
      </c>
      <c r="F22" s="101">
        <v>603.39493232999996</v>
      </c>
      <c r="G22" s="194">
        <v>379.25035658000002</v>
      </c>
      <c r="H22" s="101">
        <v>119.35405467</v>
      </c>
      <c r="I22" s="194">
        <v>83.641050680000006</v>
      </c>
      <c r="J22" s="188"/>
    </row>
    <row r="23" spans="1:18" ht="29.1" customHeight="1">
      <c r="A23" s="69" t="s">
        <v>11</v>
      </c>
      <c r="B23" s="194">
        <v>1517.92740512</v>
      </c>
      <c r="C23" s="101">
        <v>1309.0523357</v>
      </c>
      <c r="D23" s="101">
        <v>104.70744182999999</v>
      </c>
      <c r="E23" s="101">
        <v>47.490999909999999</v>
      </c>
      <c r="F23" s="101">
        <v>1144.6162404300001</v>
      </c>
      <c r="G23" s="194">
        <v>707.03437523000002</v>
      </c>
      <c r="H23" s="101">
        <v>211.74461593000001</v>
      </c>
      <c r="I23" s="194">
        <v>208.87506941999999</v>
      </c>
      <c r="J23" s="188"/>
    </row>
    <row r="24" spans="1:18" ht="29.1" customHeight="1">
      <c r="A24" s="69" t="s">
        <v>12</v>
      </c>
      <c r="B24" s="194">
        <v>688.03709091999997</v>
      </c>
      <c r="C24" s="101">
        <v>552.68419122</v>
      </c>
      <c r="D24" s="101">
        <v>30.069183599999999</v>
      </c>
      <c r="E24" s="101">
        <v>26.143967360000001</v>
      </c>
      <c r="F24" s="101">
        <v>493.78852415</v>
      </c>
      <c r="G24" s="194">
        <v>293.20639555999998</v>
      </c>
      <c r="H24" s="101">
        <v>98.151615239999998</v>
      </c>
      <c r="I24" s="194">
        <v>135.35289969999999</v>
      </c>
      <c r="J24" s="188"/>
    </row>
    <row r="25" spans="1:18" ht="29.1" customHeight="1">
      <c r="A25" s="69" t="s">
        <v>13</v>
      </c>
      <c r="B25" s="194">
        <v>1435.9586802900001</v>
      </c>
      <c r="C25" s="101">
        <v>1249.85998122</v>
      </c>
      <c r="D25" s="101">
        <v>95.831587690000006</v>
      </c>
      <c r="E25" s="101">
        <v>66.415257409999995</v>
      </c>
      <c r="F25" s="101">
        <v>1069.7939347700001</v>
      </c>
      <c r="G25" s="194">
        <v>656.33994094000002</v>
      </c>
      <c r="H25" s="101">
        <v>219.28511599000001</v>
      </c>
      <c r="I25" s="194">
        <v>186.09869907000001</v>
      </c>
      <c r="J25" s="188"/>
    </row>
    <row r="26" spans="1:18" ht="29.1" customHeight="1">
      <c r="A26" s="69" t="s">
        <v>14</v>
      </c>
      <c r="B26" s="194">
        <v>1599.5657828400001</v>
      </c>
      <c r="C26" s="101">
        <v>1400.7420297799999</v>
      </c>
      <c r="D26" s="101">
        <v>142.04805300000001</v>
      </c>
      <c r="E26" s="101">
        <v>67.921255220000006</v>
      </c>
      <c r="F26" s="101">
        <v>1170.51624945</v>
      </c>
      <c r="G26" s="194">
        <v>705.77208798000004</v>
      </c>
      <c r="H26" s="101">
        <v>261.65142078999997</v>
      </c>
      <c r="I26" s="194">
        <v>198.82375306</v>
      </c>
      <c r="J26" s="188"/>
    </row>
    <row r="27" spans="1:18" ht="29.1" customHeight="1">
      <c r="A27" s="69" t="s">
        <v>15</v>
      </c>
      <c r="B27" s="194">
        <v>1021.1099739799999</v>
      </c>
      <c r="C27" s="101">
        <v>911.09671799</v>
      </c>
      <c r="D27" s="101">
        <v>63.860280090000003</v>
      </c>
      <c r="E27" s="101">
        <v>35.74449439</v>
      </c>
      <c r="F27" s="101">
        <v>793.62624699000003</v>
      </c>
      <c r="G27" s="194">
        <v>491.27560383000002</v>
      </c>
      <c r="H27" s="101">
        <v>153.69292304999999</v>
      </c>
      <c r="I27" s="194">
        <v>110.01325599</v>
      </c>
      <c r="J27" s="188"/>
    </row>
    <row r="28" spans="1:18" ht="29.1" customHeight="1">
      <c r="A28" s="69" t="s">
        <v>16</v>
      </c>
      <c r="B28" s="194">
        <v>1206.0915042300001</v>
      </c>
      <c r="C28" s="101">
        <v>1076.11322163</v>
      </c>
      <c r="D28" s="101">
        <v>83.184740559999995</v>
      </c>
      <c r="E28" s="101">
        <v>61.735535179999999</v>
      </c>
      <c r="F28" s="101">
        <v>921.25915540999995</v>
      </c>
      <c r="G28" s="194">
        <v>565.81452710999997</v>
      </c>
      <c r="H28" s="101">
        <v>182.59523773999999</v>
      </c>
      <c r="I28" s="194">
        <v>129.9782826</v>
      </c>
      <c r="J28" s="188"/>
    </row>
    <row r="29" spans="1:18" ht="29.1" customHeight="1">
      <c r="A29" s="69" t="s">
        <v>17</v>
      </c>
      <c r="B29" s="194">
        <v>2350.2604779100002</v>
      </c>
      <c r="C29" s="101">
        <v>2023.1790949199999</v>
      </c>
      <c r="D29" s="101">
        <v>122.94243025</v>
      </c>
      <c r="E29" s="101">
        <v>93.01239271</v>
      </c>
      <c r="F29" s="101">
        <v>1771.27575415</v>
      </c>
      <c r="G29" s="194">
        <v>1088.6260460399999</v>
      </c>
      <c r="H29" s="101">
        <v>371.69321832000003</v>
      </c>
      <c r="I29" s="194">
        <v>327.08138299000001</v>
      </c>
      <c r="J29" s="188"/>
    </row>
    <row r="30" spans="1:18" ht="29.1" customHeight="1">
      <c r="A30" s="70" t="s">
        <v>18</v>
      </c>
      <c r="B30" s="194">
        <v>1201.40348107</v>
      </c>
      <c r="C30" s="101">
        <v>1084.51819161</v>
      </c>
      <c r="D30" s="101">
        <v>91.881917360000003</v>
      </c>
      <c r="E30" s="101">
        <v>59.34150339</v>
      </c>
      <c r="F30" s="101">
        <v>919.11831570000004</v>
      </c>
      <c r="G30" s="194">
        <v>564.75688701000001</v>
      </c>
      <c r="H30" s="101">
        <v>179.04341385000001</v>
      </c>
      <c r="I30" s="194">
        <v>116.88528946</v>
      </c>
      <c r="J30" s="188"/>
    </row>
    <row r="31" spans="1:18" ht="29.1" customHeight="1">
      <c r="A31" s="161"/>
      <c r="B31" s="185"/>
      <c r="C31" s="189"/>
      <c r="D31" s="189"/>
      <c r="E31" s="189"/>
      <c r="F31" s="189"/>
      <c r="G31" s="185"/>
      <c r="H31" s="189"/>
      <c r="I31" s="185"/>
      <c r="J31" s="188"/>
    </row>
    <row r="32" spans="1:18" s="175" customFormat="1">
      <c r="J32" s="174"/>
      <c r="K32" s="174"/>
      <c r="L32" s="174"/>
      <c r="M32" s="174"/>
      <c r="N32" s="174"/>
      <c r="O32" s="174"/>
      <c r="P32" s="174"/>
      <c r="Q32" s="174"/>
      <c r="R32" s="174"/>
    </row>
    <row r="33" spans="10:18" s="175" customFormat="1">
      <c r="J33" s="174"/>
      <c r="K33" s="174"/>
      <c r="L33" s="174"/>
      <c r="M33" s="174"/>
      <c r="N33" s="174"/>
      <c r="O33" s="174"/>
      <c r="P33" s="174"/>
      <c r="Q33" s="174"/>
      <c r="R33" s="174"/>
    </row>
    <row r="34" spans="10:18" s="175" customFormat="1">
      <c r="J34" s="174"/>
      <c r="K34" s="174"/>
      <c r="L34" s="174"/>
      <c r="M34" s="174"/>
      <c r="N34" s="174"/>
      <c r="O34" s="174"/>
      <c r="P34" s="174"/>
      <c r="Q34" s="174"/>
      <c r="R34" s="174"/>
    </row>
    <row r="35" spans="10:18" s="175" customFormat="1">
      <c r="J35" s="174"/>
      <c r="K35" s="174"/>
      <c r="L35" s="174"/>
      <c r="M35" s="174"/>
      <c r="N35" s="174"/>
      <c r="O35" s="174"/>
      <c r="P35" s="174"/>
      <c r="Q35" s="174"/>
      <c r="R35" s="174"/>
    </row>
    <row r="36" spans="10:18" s="175" customFormat="1">
      <c r="J36" s="174"/>
      <c r="K36" s="174"/>
      <c r="L36" s="174"/>
      <c r="M36" s="174"/>
      <c r="N36" s="174"/>
      <c r="O36" s="174"/>
      <c r="P36" s="174"/>
      <c r="Q36" s="174"/>
      <c r="R36" s="174"/>
    </row>
    <row r="37" spans="10:18" s="175" customFormat="1">
      <c r="J37" s="174"/>
      <c r="K37" s="174"/>
      <c r="L37" s="174"/>
      <c r="M37" s="174"/>
      <c r="N37" s="174"/>
      <c r="O37" s="174"/>
      <c r="P37" s="174"/>
      <c r="Q37" s="174"/>
      <c r="R37" s="174"/>
    </row>
    <row r="38" spans="10:18" s="175" customFormat="1">
      <c r="J38" s="174"/>
      <c r="K38" s="174"/>
      <c r="L38" s="174"/>
      <c r="M38" s="174"/>
      <c r="N38" s="174"/>
      <c r="O38" s="174"/>
      <c r="P38" s="174"/>
      <c r="Q38" s="174"/>
      <c r="R38" s="174"/>
    </row>
    <row r="39" spans="10:18" s="175" customFormat="1">
      <c r="J39" s="174"/>
      <c r="K39" s="174"/>
      <c r="L39" s="174"/>
      <c r="M39" s="174"/>
      <c r="N39" s="174"/>
      <c r="O39" s="174"/>
      <c r="P39" s="174"/>
      <c r="Q39" s="174"/>
      <c r="R39" s="174"/>
    </row>
    <row r="40" spans="10:18" s="175" customFormat="1">
      <c r="J40" s="174"/>
      <c r="K40" s="174"/>
      <c r="L40" s="174"/>
      <c r="M40" s="174"/>
      <c r="N40" s="174"/>
      <c r="O40" s="174"/>
      <c r="P40" s="174"/>
      <c r="Q40" s="174"/>
      <c r="R40" s="174"/>
    </row>
    <row r="41" spans="10:18" s="175" customFormat="1">
      <c r="J41" s="174"/>
      <c r="K41" s="174"/>
      <c r="L41" s="174"/>
      <c r="M41" s="174"/>
      <c r="N41" s="174"/>
      <c r="O41" s="174"/>
      <c r="P41" s="174"/>
      <c r="Q41" s="174"/>
      <c r="R41" s="174"/>
    </row>
    <row r="42" spans="10:18" s="175" customFormat="1">
      <c r="J42" s="174"/>
      <c r="K42" s="174"/>
      <c r="L42" s="174"/>
      <c r="M42" s="174"/>
      <c r="N42" s="174"/>
      <c r="O42" s="174"/>
      <c r="P42" s="174"/>
      <c r="Q42" s="174"/>
      <c r="R42" s="174"/>
    </row>
    <row r="43" spans="10:18" s="175" customFormat="1">
      <c r="J43" s="174"/>
      <c r="K43" s="174"/>
      <c r="L43" s="174"/>
      <c r="M43" s="174"/>
      <c r="N43" s="174"/>
      <c r="O43" s="174"/>
      <c r="P43" s="174"/>
      <c r="Q43" s="174"/>
      <c r="R43" s="174"/>
    </row>
    <row r="44" spans="10:18" s="175" customFormat="1">
      <c r="J44" s="174"/>
      <c r="K44" s="174"/>
      <c r="L44" s="174"/>
      <c r="M44" s="174"/>
      <c r="N44" s="174"/>
      <c r="O44" s="174"/>
      <c r="P44" s="174"/>
      <c r="Q44" s="174"/>
      <c r="R44" s="174"/>
    </row>
  </sheetData>
  <mergeCells count="14">
    <mergeCell ref="D6:H6"/>
    <mergeCell ref="E7:E11"/>
    <mergeCell ref="B12:I12"/>
    <mergeCell ref="A4:A12"/>
    <mergeCell ref="B4:B11"/>
    <mergeCell ref="C4:H5"/>
    <mergeCell ref="I4:I11"/>
    <mergeCell ref="C6:C11"/>
    <mergeCell ref="G9:G11"/>
    <mergeCell ref="D7:D11"/>
    <mergeCell ref="F8:F11"/>
    <mergeCell ref="H9:H11"/>
    <mergeCell ref="F7:H7"/>
    <mergeCell ref="G8:H8"/>
  </mergeCells>
  <phoneticPr fontId="0" type="noConversion"/>
  <pageMargins left="0.7" right="0.7" top="0.75" bottom="0.75" header="0.3" footer="0.3"/>
  <pageSetup paperSize="9" scale="90" orientation="portrait" verticalDpi="597"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30"/>
  <sheetViews>
    <sheetView zoomScale="90" zoomScaleNormal="90" workbookViewId="0"/>
  </sheetViews>
  <sheetFormatPr defaultColWidth="8" defaultRowHeight="12.75"/>
  <cols>
    <col min="1" max="1" width="22" style="107" customWidth="1"/>
    <col min="2" max="2" width="12.7109375" style="107" customWidth="1"/>
    <col min="3" max="3" width="11.7109375" style="107" customWidth="1"/>
    <col min="4" max="4" width="10.85546875" style="107" customWidth="1"/>
    <col min="5" max="5" width="12.140625" style="107" customWidth="1"/>
    <col min="6" max="6" width="14.85546875" style="107" customWidth="1"/>
    <col min="7" max="8" width="12.7109375" style="107" customWidth="1"/>
    <col min="9" max="16384" width="8" style="107"/>
  </cols>
  <sheetData>
    <row r="1" spans="1:31" s="55" customFormat="1" ht="15.75">
      <c r="A1" s="320" t="s">
        <v>252</v>
      </c>
      <c r="H1" s="83"/>
      <c r="I1" s="83"/>
      <c r="J1" s="83"/>
      <c r="K1" s="83"/>
      <c r="L1" s="83"/>
      <c r="M1" s="83"/>
      <c r="N1" s="83"/>
      <c r="O1" s="83"/>
      <c r="P1" s="83"/>
      <c r="Q1" s="83"/>
      <c r="R1" s="83"/>
      <c r="S1" s="83"/>
      <c r="T1" s="83"/>
      <c r="U1" s="83"/>
      <c r="V1" s="83"/>
      <c r="W1" s="83"/>
      <c r="X1" s="83"/>
      <c r="Y1" s="83"/>
      <c r="Z1" s="83"/>
      <c r="AA1" s="83"/>
      <c r="AB1" s="83"/>
      <c r="AC1" s="83"/>
      <c r="AD1" s="83"/>
      <c r="AE1" s="83"/>
    </row>
    <row r="2" spans="1:31" s="55" customFormat="1" ht="15.75">
      <c r="A2" s="322" t="s">
        <v>167</v>
      </c>
      <c r="H2" s="83"/>
      <c r="I2" s="83"/>
      <c r="J2" s="83"/>
      <c r="K2" s="83"/>
      <c r="L2" s="83"/>
      <c r="M2" s="83"/>
      <c r="N2" s="83"/>
      <c r="O2" s="83"/>
      <c r="P2" s="83"/>
      <c r="Q2" s="83"/>
      <c r="R2" s="83"/>
      <c r="S2" s="83"/>
      <c r="T2" s="83"/>
      <c r="U2" s="83"/>
      <c r="V2" s="83"/>
      <c r="W2" s="83"/>
      <c r="X2" s="83"/>
      <c r="Y2" s="83"/>
      <c r="Z2" s="83"/>
      <c r="AA2" s="83"/>
      <c r="AB2" s="83"/>
      <c r="AC2" s="83"/>
      <c r="AD2" s="83"/>
      <c r="AE2" s="83"/>
    </row>
    <row r="3" spans="1:31" s="55" customFormat="1" ht="13.5" thickBot="1">
      <c r="A3" s="145"/>
      <c r="H3" s="83"/>
      <c r="I3" s="83"/>
      <c r="J3" s="83"/>
      <c r="K3" s="83"/>
      <c r="L3" s="83"/>
      <c r="M3" s="83"/>
      <c r="N3" s="83"/>
      <c r="O3" s="83"/>
      <c r="P3" s="83"/>
      <c r="Q3" s="83"/>
      <c r="R3" s="83"/>
      <c r="S3" s="83"/>
      <c r="T3" s="83"/>
      <c r="U3" s="83"/>
      <c r="V3" s="83"/>
      <c r="W3" s="83"/>
      <c r="X3" s="83"/>
      <c r="Y3" s="83"/>
      <c r="Z3" s="83"/>
      <c r="AA3" s="83"/>
      <c r="AB3" s="83"/>
      <c r="AC3" s="83"/>
      <c r="AD3" s="83"/>
      <c r="AE3" s="83"/>
    </row>
    <row r="4" spans="1:31" ht="26.25" customHeight="1">
      <c r="A4" s="758" t="s">
        <v>217</v>
      </c>
      <c r="B4" s="756" t="s">
        <v>207</v>
      </c>
      <c r="C4" s="804" t="s">
        <v>103</v>
      </c>
      <c r="D4" s="805"/>
      <c r="E4" s="805"/>
      <c r="F4" s="805"/>
      <c r="G4" s="805"/>
      <c r="H4" s="805"/>
    </row>
    <row r="5" spans="1:31" ht="141.75" customHeight="1">
      <c r="A5" s="807"/>
      <c r="B5" s="806"/>
      <c r="C5" s="54" t="s">
        <v>120</v>
      </c>
      <c r="D5" s="54" t="s">
        <v>121</v>
      </c>
      <c r="E5" s="331" t="s">
        <v>180</v>
      </c>
      <c r="F5" s="332" t="s">
        <v>181</v>
      </c>
      <c r="G5" s="54" t="s">
        <v>122</v>
      </c>
      <c r="H5" s="149" t="s">
        <v>123</v>
      </c>
    </row>
    <row r="6" spans="1:31" s="55" customFormat="1" ht="24" customHeight="1" thickBot="1">
      <c r="A6" s="808"/>
      <c r="B6" s="761" t="s">
        <v>31</v>
      </c>
      <c r="C6" s="762"/>
      <c r="D6" s="762"/>
      <c r="E6" s="762"/>
      <c r="F6" s="762"/>
      <c r="G6" s="762"/>
      <c r="H6" s="762"/>
    </row>
    <row r="7" spans="1:31" s="55" customFormat="1" ht="16.5" customHeight="1">
      <c r="A7" s="72"/>
      <c r="B7" s="317"/>
      <c r="C7" s="319"/>
      <c r="D7" s="319"/>
      <c r="E7" s="319"/>
      <c r="F7" s="319"/>
      <c r="G7" s="319"/>
      <c r="H7" s="318"/>
    </row>
    <row r="8" spans="1:31" s="55" customFormat="1" ht="36.950000000000003" customHeight="1">
      <c r="A8" s="78" t="s">
        <v>32</v>
      </c>
      <c r="B8" s="333">
        <v>23300.59562108</v>
      </c>
      <c r="C8" s="334">
        <v>7017.73793277</v>
      </c>
      <c r="D8" s="334">
        <v>1036.0989689800001</v>
      </c>
      <c r="E8" s="334">
        <v>3825.6900985000002</v>
      </c>
      <c r="F8" s="335">
        <v>977.69898856999998</v>
      </c>
      <c r="G8" s="335">
        <v>100.041918</v>
      </c>
      <c r="H8" s="336">
        <v>108.2932782</v>
      </c>
      <c r="I8" s="186"/>
      <c r="J8" s="186"/>
    </row>
    <row r="9" spans="1:31" s="55" customFormat="1" ht="36.950000000000003" customHeight="1">
      <c r="A9" s="69" t="s">
        <v>3</v>
      </c>
      <c r="B9" s="337">
        <v>1857.2854288200001</v>
      </c>
      <c r="C9" s="311">
        <v>547.63636183000006</v>
      </c>
      <c r="D9" s="311">
        <v>77.284566229999996</v>
      </c>
      <c r="E9" s="311">
        <v>338.96343239999999</v>
      </c>
      <c r="F9" s="311">
        <v>83.229258490000007</v>
      </c>
      <c r="G9" s="311">
        <v>1.5054222100000001</v>
      </c>
      <c r="H9" s="310">
        <v>4.0205393300000001</v>
      </c>
      <c r="I9" s="186"/>
      <c r="J9" s="186"/>
    </row>
    <row r="10" spans="1:31" s="55" customFormat="1" ht="36.950000000000003" customHeight="1">
      <c r="A10" s="69" t="s">
        <v>4</v>
      </c>
      <c r="B10" s="337">
        <v>1174.18247096</v>
      </c>
      <c r="C10" s="311">
        <v>372.47183561000003</v>
      </c>
      <c r="D10" s="311">
        <v>55.908471740000003</v>
      </c>
      <c r="E10" s="311">
        <v>213.35370560999999</v>
      </c>
      <c r="F10" s="311">
        <v>56.140874429999997</v>
      </c>
      <c r="G10" s="311">
        <v>5.0983436199999996</v>
      </c>
      <c r="H10" s="310">
        <v>3.0816613400000001</v>
      </c>
      <c r="I10" s="186"/>
      <c r="J10" s="186"/>
    </row>
    <row r="11" spans="1:31" s="55" customFormat="1" ht="36.950000000000003" customHeight="1">
      <c r="A11" s="69" t="s">
        <v>5</v>
      </c>
      <c r="B11" s="337">
        <v>1420.67695456</v>
      </c>
      <c r="C11" s="311">
        <v>390.72808971000001</v>
      </c>
      <c r="D11" s="311">
        <v>59.7738224</v>
      </c>
      <c r="E11" s="311">
        <v>237.16166326000001</v>
      </c>
      <c r="F11" s="311">
        <v>55.456019599999998</v>
      </c>
      <c r="G11" s="311">
        <v>2.9284850200000001</v>
      </c>
      <c r="H11" s="310">
        <v>8.6111117700000008</v>
      </c>
      <c r="I11" s="186"/>
      <c r="J11" s="186"/>
    </row>
    <row r="12" spans="1:31" s="55" customFormat="1" ht="36.950000000000003" customHeight="1">
      <c r="A12" s="69" t="s">
        <v>6</v>
      </c>
      <c r="B12" s="337">
        <v>687.34586597999999</v>
      </c>
      <c r="C12" s="311">
        <v>192.54130533</v>
      </c>
      <c r="D12" s="311">
        <v>25.473142970000001</v>
      </c>
      <c r="E12" s="311">
        <v>141.74024041000001</v>
      </c>
      <c r="F12" s="311">
        <v>34.771627600000002</v>
      </c>
      <c r="G12" s="311">
        <v>2.3065858800000001</v>
      </c>
      <c r="H12" s="310">
        <v>1.7055310299999999</v>
      </c>
      <c r="I12" s="186"/>
      <c r="J12" s="186"/>
    </row>
    <row r="13" spans="1:31" s="55" customFormat="1" ht="36.950000000000003" customHeight="1">
      <c r="A13" s="69" t="s">
        <v>7</v>
      </c>
      <c r="B13" s="337">
        <v>1495.67866334</v>
      </c>
      <c r="C13" s="311">
        <v>475.84532161999999</v>
      </c>
      <c r="D13" s="311">
        <v>59.186898509999999</v>
      </c>
      <c r="E13" s="311">
        <v>252.46428463000001</v>
      </c>
      <c r="F13" s="311">
        <v>64.2128874</v>
      </c>
      <c r="G13" s="311">
        <v>16.31985328</v>
      </c>
      <c r="H13" s="310">
        <v>9.8693952500000002</v>
      </c>
      <c r="I13" s="186"/>
      <c r="J13" s="186"/>
    </row>
    <row r="14" spans="1:31" s="55" customFormat="1" ht="36.950000000000003" customHeight="1">
      <c r="A14" s="69" t="s">
        <v>8</v>
      </c>
      <c r="B14" s="337">
        <v>1887.21608526</v>
      </c>
      <c r="C14" s="311">
        <v>620.78827993000004</v>
      </c>
      <c r="D14" s="311">
        <v>71.027661589999994</v>
      </c>
      <c r="E14" s="311">
        <v>274.33023168</v>
      </c>
      <c r="F14" s="311">
        <v>67.527067369999997</v>
      </c>
      <c r="G14" s="311">
        <v>12.394225499999999</v>
      </c>
      <c r="H14" s="310">
        <v>9.3389810000000004</v>
      </c>
      <c r="I14" s="186"/>
      <c r="J14" s="186"/>
    </row>
    <row r="15" spans="1:31" s="55" customFormat="1" ht="36.950000000000003" customHeight="1">
      <c r="A15" s="69" t="s">
        <v>9</v>
      </c>
      <c r="B15" s="337">
        <v>2982.3419331700002</v>
      </c>
      <c r="C15" s="311">
        <v>843.02899534999995</v>
      </c>
      <c r="D15" s="311">
        <v>143.45678337000001</v>
      </c>
      <c r="E15" s="311">
        <v>435.12313898000002</v>
      </c>
      <c r="F15" s="311">
        <v>119.27079743</v>
      </c>
      <c r="G15" s="311">
        <v>9.4645738399999999</v>
      </c>
      <c r="H15" s="310">
        <v>16.504296119999999</v>
      </c>
      <c r="I15" s="186"/>
      <c r="J15" s="186"/>
    </row>
    <row r="16" spans="1:31" s="55" customFormat="1" ht="36.950000000000003" customHeight="1">
      <c r="A16" s="69" t="s">
        <v>10</v>
      </c>
      <c r="B16" s="337">
        <v>775.51382263000005</v>
      </c>
      <c r="C16" s="311">
        <v>249.45533442000001</v>
      </c>
      <c r="D16" s="311">
        <v>24.559982489999999</v>
      </c>
      <c r="E16" s="311">
        <v>142.36224591999999</v>
      </c>
      <c r="F16" s="311">
        <v>27.747937749999998</v>
      </c>
      <c r="G16" s="311">
        <v>6.9432632999999999</v>
      </c>
      <c r="H16" s="310">
        <v>4.9704690999999999</v>
      </c>
      <c r="I16" s="186"/>
      <c r="J16" s="186"/>
    </row>
    <row r="17" spans="1:10" s="55" customFormat="1" ht="36.950000000000003" customHeight="1">
      <c r="A17" s="69" t="s">
        <v>11</v>
      </c>
      <c r="B17" s="337">
        <v>1517.92740512</v>
      </c>
      <c r="C17" s="311">
        <v>481.45524073000001</v>
      </c>
      <c r="D17" s="311">
        <v>84.417173079999998</v>
      </c>
      <c r="E17" s="311">
        <v>206.08939203</v>
      </c>
      <c r="F17" s="311">
        <v>74.944166429999996</v>
      </c>
      <c r="G17" s="311">
        <v>2.90480261</v>
      </c>
      <c r="H17" s="310">
        <v>8.8635541</v>
      </c>
      <c r="I17" s="186"/>
      <c r="J17" s="186"/>
    </row>
    <row r="18" spans="1:10" s="55" customFormat="1" ht="36.950000000000003" customHeight="1">
      <c r="A18" s="69" t="s">
        <v>12</v>
      </c>
      <c r="B18" s="337">
        <v>688.03709091999997</v>
      </c>
      <c r="C18" s="311">
        <v>159.41386130000001</v>
      </c>
      <c r="D18" s="311">
        <v>42.412099050000002</v>
      </c>
      <c r="E18" s="311">
        <v>87.229462600000005</v>
      </c>
      <c r="F18" s="311">
        <v>42.468518619999998</v>
      </c>
      <c r="G18" s="311">
        <v>0.57711387000000003</v>
      </c>
      <c r="H18" s="310">
        <v>2.0898020700000002</v>
      </c>
      <c r="I18" s="186"/>
      <c r="J18" s="186"/>
    </row>
    <row r="19" spans="1:10" s="55" customFormat="1" ht="36.950000000000003" customHeight="1">
      <c r="A19" s="69" t="s">
        <v>13</v>
      </c>
      <c r="B19" s="337">
        <v>1435.9586802900001</v>
      </c>
      <c r="C19" s="311">
        <v>447.67844031999999</v>
      </c>
      <c r="D19" s="311">
        <v>45.878723139999998</v>
      </c>
      <c r="E19" s="311">
        <v>246.09286298999999</v>
      </c>
      <c r="F19" s="311">
        <v>54.829923489999999</v>
      </c>
      <c r="G19" s="311">
        <v>4.3002640799999998</v>
      </c>
      <c r="H19" s="310">
        <v>7.0761535499999999</v>
      </c>
      <c r="I19" s="186"/>
      <c r="J19" s="186"/>
    </row>
    <row r="20" spans="1:10" s="55" customFormat="1" ht="36.950000000000003" customHeight="1">
      <c r="A20" s="69" t="s">
        <v>14</v>
      </c>
      <c r="B20" s="337">
        <v>1599.5657828400001</v>
      </c>
      <c r="C20" s="311">
        <v>468.53931146000002</v>
      </c>
      <c r="D20" s="311">
        <v>62.398354699999999</v>
      </c>
      <c r="E20" s="311">
        <v>275.63791529000002</v>
      </c>
      <c r="F20" s="311">
        <v>51.236454770000002</v>
      </c>
      <c r="G20" s="311">
        <v>7.2938774899999999</v>
      </c>
      <c r="H20" s="310">
        <v>7.1182163000000003</v>
      </c>
      <c r="I20" s="186"/>
      <c r="J20" s="186"/>
    </row>
    <row r="21" spans="1:10" s="55" customFormat="1" ht="36.950000000000003" customHeight="1">
      <c r="A21" s="69" t="s">
        <v>15</v>
      </c>
      <c r="B21" s="337">
        <v>1021.1099739799999</v>
      </c>
      <c r="C21" s="311">
        <v>318.31843400999998</v>
      </c>
      <c r="D21" s="311">
        <v>42.29301538</v>
      </c>
      <c r="E21" s="311">
        <v>160.13203629</v>
      </c>
      <c r="F21" s="311">
        <v>47.890679910000003</v>
      </c>
      <c r="G21" s="311">
        <v>3.0110526399999999</v>
      </c>
      <c r="H21" s="310">
        <v>5.6869275300000002</v>
      </c>
      <c r="I21" s="186"/>
      <c r="J21" s="186"/>
    </row>
    <row r="22" spans="1:10" s="55" customFormat="1" ht="36.950000000000003" customHeight="1">
      <c r="A22" s="69" t="s">
        <v>16</v>
      </c>
      <c r="B22" s="337">
        <v>1206.0915042300001</v>
      </c>
      <c r="C22" s="311">
        <v>375.60483735999998</v>
      </c>
      <c r="D22" s="311">
        <v>57.374767439999999</v>
      </c>
      <c r="E22" s="311">
        <v>221.84901626000001</v>
      </c>
      <c r="F22" s="311">
        <v>54.152799209999998</v>
      </c>
      <c r="G22" s="311">
        <v>2.1077348100000002</v>
      </c>
      <c r="H22" s="310">
        <v>2.4435106200000001</v>
      </c>
      <c r="I22" s="186"/>
      <c r="J22" s="186"/>
    </row>
    <row r="23" spans="1:10" s="55" customFormat="1" ht="36.950000000000003" customHeight="1">
      <c r="A23" s="69" t="s">
        <v>17</v>
      </c>
      <c r="B23" s="337">
        <v>2350.2604779100002</v>
      </c>
      <c r="C23" s="311">
        <v>748.36046564000003</v>
      </c>
      <c r="D23" s="311">
        <v>123.33599656</v>
      </c>
      <c r="E23" s="311">
        <v>363.45242452000002</v>
      </c>
      <c r="F23" s="311">
        <v>91.99625589</v>
      </c>
      <c r="G23" s="311">
        <v>9.8598470200000001</v>
      </c>
      <c r="H23" s="310">
        <v>12.467269269999999</v>
      </c>
      <c r="I23" s="186"/>
      <c r="J23" s="186"/>
    </row>
    <row r="24" spans="1:10" s="55" customFormat="1" ht="36.950000000000003" customHeight="1">
      <c r="A24" s="70" t="s">
        <v>18</v>
      </c>
      <c r="B24" s="337">
        <v>1201.40348107</v>
      </c>
      <c r="C24" s="311">
        <v>325.87181815000002</v>
      </c>
      <c r="D24" s="311">
        <v>61.317510329999998</v>
      </c>
      <c r="E24" s="311">
        <v>229.70804562999999</v>
      </c>
      <c r="F24" s="311">
        <v>51.823720180000002</v>
      </c>
      <c r="G24" s="311">
        <v>13.026472829999999</v>
      </c>
      <c r="H24" s="310">
        <v>4.4458598199999999</v>
      </c>
      <c r="I24" s="186"/>
      <c r="J24" s="186"/>
    </row>
    <row r="25" spans="1:10" s="55" customFormat="1" ht="12" customHeight="1">
      <c r="B25" s="186"/>
      <c r="C25" s="186"/>
      <c r="D25" s="186"/>
      <c r="E25" s="186"/>
      <c r="F25" s="186"/>
      <c r="G25" s="186"/>
      <c r="H25" s="186"/>
      <c r="I25" s="186"/>
      <c r="J25" s="186"/>
    </row>
    <row r="26" spans="1:10" s="176" customFormat="1"/>
    <row r="27" spans="1:10" s="176" customFormat="1"/>
    <row r="28" spans="1:10" s="176" customFormat="1"/>
    <row r="29" spans="1:10" s="176" customFormat="1"/>
    <row r="30" spans="1:10" s="176" customFormat="1"/>
  </sheetData>
  <mergeCells count="4">
    <mergeCell ref="C4:H4"/>
    <mergeCell ref="B6:H6"/>
    <mergeCell ref="B4:B5"/>
    <mergeCell ref="A4:A6"/>
  </mergeCells>
  <phoneticPr fontId="0" type="noConversion"/>
  <pageMargins left="0.7" right="0.7" top="0.75" bottom="0.75" header="0.3" footer="0.3"/>
  <pageSetup paperSize="9" scale="80" fitToHeight="0" orientation="portrait" verticalDpi="597"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zoomScale="90" zoomScaleNormal="90" workbookViewId="0"/>
  </sheetViews>
  <sheetFormatPr defaultColWidth="8" defaultRowHeight="12.75"/>
  <cols>
    <col min="1" max="1" width="19.28515625" style="57" customWidth="1"/>
    <col min="2" max="2" width="9" style="57" customWidth="1"/>
    <col min="3" max="3" width="8" style="57" customWidth="1"/>
    <col min="4" max="4" width="10.28515625" style="57" customWidth="1"/>
    <col min="5" max="5" width="7.85546875" style="57" customWidth="1"/>
    <col min="6" max="6" width="9.28515625" style="57" customWidth="1"/>
    <col min="7" max="7" width="10.42578125" style="57" customWidth="1"/>
    <col min="8" max="8" width="8" style="58" customWidth="1"/>
    <col min="9" max="9" width="11" style="58" customWidth="1"/>
    <col min="10" max="10" width="10" style="57" customWidth="1"/>
    <col min="11" max="11" width="8" style="58"/>
    <col min="12" max="16384" width="8" style="57"/>
  </cols>
  <sheetData>
    <row r="1" spans="1:11" ht="15.75">
      <c r="A1" s="342" t="s">
        <v>253</v>
      </c>
    </row>
    <row r="2" spans="1:11" ht="15.75">
      <c r="A2" s="343" t="s">
        <v>166</v>
      </c>
    </row>
    <row r="3" spans="1:11" ht="13.5" thickBot="1">
      <c r="A3" s="82"/>
    </row>
    <row r="4" spans="1:11" ht="20.25" customHeight="1">
      <c r="A4" s="652" t="s">
        <v>218</v>
      </c>
      <c r="B4" s="817" t="s">
        <v>33</v>
      </c>
      <c r="C4" s="820" t="s">
        <v>42</v>
      </c>
      <c r="D4" s="821"/>
      <c r="E4" s="821"/>
      <c r="F4" s="821"/>
      <c r="G4" s="821"/>
      <c r="H4" s="821"/>
      <c r="I4" s="821"/>
      <c r="J4" s="821"/>
    </row>
    <row r="5" spans="1:11" s="59" customFormat="1" ht="80.25" customHeight="1">
      <c r="A5" s="653"/>
      <c r="B5" s="818"/>
      <c r="C5" s="809" t="s">
        <v>54</v>
      </c>
      <c r="D5" s="819"/>
      <c r="E5" s="809" t="s">
        <v>157</v>
      </c>
      <c r="F5" s="810"/>
      <c r="G5" s="819"/>
      <c r="H5" s="809" t="s">
        <v>158</v>
      </c>
      <c r="I5" s="810"/>
      <c r="J5" s="810"/>
      <c r="K5" s="137"/>
    </row>
    <row r="6" spans="1:11" s="59" customFormat="1" ht="31.5" customHeight="1">
      <c r="A6" s="653"/>
      <c r="B6" s="818"/>
      <c r="C6" s="814" t="s">
        <v>49</v>
      </c>
      <c r="D6" s="814" t="s">
        <v>55</v>
      </c>
      <c r="E6" s="814" t="s">
        <v>28</v>
      </c>
      <c r="F6" s="809" t="s">
        <v>1</v>
      </c>
      <c r="G6" s="819"/>
      <c r="H6" s="814" t="s">
        <v>34</v>
      </c>
      <c r="I6" s="809" t="s">
        <v>24</v>
      </c>
      <c r="J6" s="810"/>
      <c r="K6" s="137"/>
    </row>
    <row r="7" spans="1:11" s="59" customFormat="1" ht="143.25" customHeight="1">
      <c r="A7" s="653"/>
      <c r="B7" s="818"/>
      <c r="C7" s="815"/>
      <c r="D7" s="816"/>
      <c r="E7" s="816"/>
      <c r="F7" s="230" t="s">
        <v>52</v>
      </c>
      <c r="G7" s="230" t="s">
        <v>53</v>
      </c>
      <c r="H7" s="816"/>
      <c r="I7" s="231" t="s">
        <v>140</v>
      </c>
      <c r="J7" s="229" t="s">
        <v>159</v>
      </c>
      <c r="K7" s="137"/>
    </row>
    <row r="8" spans="1:11" s="59" customFormat="1" ht="23.25" customHeight="1" thickBot="1">
      <c r="A8" s="811"/>
      <c r="B8" s="812" t="s">
        <v>43</v>
      </c>
      <c r="C8" s="813"/>
      <c r="D8" s="813"/>
      <c r="E8" s="813"/>
      <c r="F8" s="813"/>
      <c r="G8" s="813"/>
      <c r="H8" s="813"/>
      <c r="I8" s="813"/>
      <c r="J8" s="813"/>
      <c r="K8" s="137"/>
    </row>
    <row r="9" spans="1:11" s="59" customFormat="1" ht="12.75" customHeight="1">
      <c r="A9" s="338"/>
      <c r="B9" s="339"/>
      <c r="C9" s="341"/>
      <c r="D9" s="341"/>
      <c r="E9" s="341"/>
      <c r="F9" s="341"/>
      <c r="G9" s="341"/>
      <c r="H9" s="341"/>
      <c r="I9" s="341"/>
      <c r="J9" s="340"/>
      <c r="K9" s="137"/>
    </row>
    <row r="10" spans="1:11" ht="30" customHeight="1">
      <c r="A10" s="206" t="s">
        <v>32</v>
      </c>
      <c r="B10" s="333">
        <v>13505.630248470001</v>
      </c>
      <c r="C10" s="334">
        <v>7205.3686489299998</v>
      </c>
      <c r="D10" s="334">
        <v>1324.3866129999999</v>
      </c>
      <c r="E10" s="335">
        <v>1606.9159540999999</v>
      </c>
      <c r="F10" s="335">
        <v>288.33364298999999</v>
      </c>
      <c r="G10" s="334">
        <v>1317.87929027</v>
      </c>
      <c r="H10" s="335">
        <v>1964.931585</v>
      </c>
      <c r="I10" s="335">
        <v>646.74260200000003</v>
      </c>
      <c r="J10" s="344">
        <v>973.08498599999996</v>
      </c>
      <c r="K10" s="140"/>
    </row>
    <row r="11" spans="1:11" ht="30" customHeight="1">
      <c r="A11" s="69" t="s">
        <v>3</v>
      </c>
      <c r="B11" s="337">
        <v>1129.2028185900001</v>
      </c>
      <c r="C11" s="311">
        <v>654.20866559000001</v>
      </c>
      <c r="D11" s="311">
        <v>106.35270800000001</v>
      </c>
      <c r="E11" s="311">
        <v>238.48035486000001</v>
      </c>
      <c r="F11" s="311">
        <v>16.46331236</v>
      </c>
      <c r="G11" s="311">
        <v>221.96704249999999</v>
      </c>
      <c r="H11" s="311">
        <v>75.158908999999994</v>
      </c>
      <c r="I11" s="311">
        <v>58.239671000000001</v>
      </c>
      <c r="J11" s="312">
        <v>5.4774649999999996</v>
      </c>
    </row>
    <row r="12" spans="1:11" ht="30" customHeight="1">
      <c r="A12" s="69" t="s">
        <v>4</v>
      </c>
      <c r="B12" s="337">
        <v>740.41497089999996</v>
      </c>
      <c r="C12" s="311">
        <v>303.76926591</v>
      </c>
      <c r="D12" s="311">
        <v>59.867037000000003</v>
      </c>
      <c r="E12" s="311">
        <v>87.276191539999999</v>
      </c>
      <c r="F12" s="311">
        <v>19.275398429999999</v>
      </c>
      <c r="G12" s="311">
        <v>68.000793110000004</v>
      </c>
      <c r="H12" s="311">
        <v>166.453754</v>
      </c>
      <c r="I12" s="311">
        <v>58.193511999999998</v>
      </c>
      <c r="J12" s="312">
        <v>77.876025999999996</v>
      </c>
    </row>
    <row r="13" spans="1:11" ht="30" customHeight="1">
      <c r="A13" s="69" t="s">
        <v>5</v>
      </c>
      <c r="B13" s="337">
        <v>815.59545306999996</v>
      </c>
      <c r="C13" s="311">
        <v>249.20750203</v>
      </c>
      <c r="D13" s="311">
        <v>50.883961999999997</v>
      </c>
      <c r="E13" s="311">
        <v>125.37299393000001</v>
      </c>
      <c r="F13" s="311">
        <v>48.202694010000002</v>
      </c>
      <c r="G13" s="311">
        <v>77.170299920000005</v>
      </c>
      <c r="H13" s="311">
        <v>211.80851200000001</v>
      </c>
      <c r="I13" s="311">
        <v>44.953705999999997</v>
      </c>
      <c r="J13" s="312">
        <v>120.493021</v>
      </c>
    </row>
    <row r="14" spans="1:11" ht="30" customHeight="1">
      <c r="A14" s="69" t="s">
        <v>6</v>
      </c>
      <c r="B14" s="337">
        <v>430.72938826000001</v>
      </c>
      <c r="C14" s="311">
        <v>136.43353189999999</v>
      </c>
      <c r="D14" s="311">
        <v>29.285416000000001</v>
      </c>
      <c r="E14" s="311">
        <v>86.159410429999994</v>
      </c>
      <c r="F14" s="311">
        <v>27.210038999999998</v>
      </c>
      <c r="G14" s="311">
        <v>58.937413659999997</v>
      </c>
      <c r="H14" s="311">
        <v>85.033075999999994</v>
      </c>
      <c r="I14" s="311">
        <v>18.174813</v>
      </c>
      <c r="J14" s="312">
        <v>52.812544000000003</v>
      </c>
    </row>
    <row r="15" spans="1:11" ht="30" customHeight="1">
      <c r="A15" s="69" t="s">
        <v>7</v>
      </c>
      <c r="B15" s="337">
        <v>707.26498895999998</v>
      </c>
      <c r="C15" s="311">
        <v>393.38535852000001</v>
      </c>
      <c r="D15" s="311">
        <v>81.250950000000003</v>
      </c>
      <c r="E15" s="311">
        <v>50.504995299999997</v>
      </c>
      <c r="F15" s="311">
        <v>1.8173630000000001</v>
      </c>
      <c r="G15" s="311">
        <v>48.6316323</v>
      </c>
      <c r="H15" s="311">
        <v>101.598463</v>
      </c>
      <c r="I15" s="311">
        <v>35.670228999999999</v>
      </c>
      <c r="J15" s="312">
        <v>60.702089000000001</v>
      </c>
    </row>
    <row r="16" spans="1:11" ht="30" customHeight="1">
      <c r="A16" s="69" t="s">
        <v>8</v>
      </c>
      <c r="B16" s="337">
        <v>1068.3542675199999</v>
      </c>
      <c r="C16" s="311">
        <v>528.09912091000001</v>
      </c>
      <c r="D16" s="311">
        <v>109.270808</v>
      </c>
      <c r="E16" s="311">
        <v>109.05683189</v>
      </c>
      <c r="F16" s="311">
        <v>12.210775910000001</v>
      </c>
      <c r="G16" s="311">
        <v>96.846055980000003</v>
      </c>
      <c r="H16" s="311">
        <v>134.613247</v>
      </c>
      <c r="I16" s="311">
        <v>59.415472000000001</v>
      </c>
      <c r="J16" s="312">
        <v>61.406112999999998</v>
      </c>
    </row>
    <row r="17" spans="1:10" ht="30" customHeight="1">
      <c r="A17" s="69" t="s">
        <v>9</v>
      </c>
      <c r="B17" s="337">
        <v>2302.60611647</v>
      </c>
      <c r="C17" s="311">
        <v>1894.85989167</v>
      </c>
      <c r="D17" s="311">
        <v>285.61895199999998</v>
      </c>
      <c r="E17" s="311">
        <v>124.93962954</v>
      </c>
      <c r="F17" s="311">
        <v>4.17066377</v>
      </c>
      <c r="G17" s="311">
        <v>120.72636124</v>
      </c>
      <c r="H17" s="311">
        <v>93.102891999999997</v>
      </c>
      <c r="I17" s="311">
        <v>88.219966999999997</v>
      </c>
      <c r="J17" s="345">
        <v>0</v>
      </c>
    </row>
    <row r="18" spans="1:10" ht="30" customHeight="1">
      <c r="A18" s="69" t="s">
        <v>10</v>
      </c>
      <c r="B18" s="337">
        <v>506.21750379999997</v>
      </c>
      <c r="C18" s="311">
        <v>145.54158602000001</v>
      </c>
      <c r="D18" s="311">
        <v>27.792736999999999</v>
      </c>
      <c r="E18" s="311">
        <v>69.118595299999996</v>
      </c>
      <c r="F18" s="311">
        <v>18.912588670000002</v>
      </c>
      <c r="G18" s="311">
        <v>50.126006629999999</v>
      </c>
      <c r="H18" s="311">
        <v>80.464162999999999</v>
      </c>
      <c r="I18" s="311">
        <v>12.744255000000001</v>
      </c>
      <c r="J18" s="312">
        <v>59.294485999999999</v>
      </c>
    </row>
    <row r="19" spans="1:10" ht="30" customHeight="1">
      <c r="A19" s="69" t="s">
        <v>11</v>
      </c>
      <c r="B19" s="337">
        <v>738.65200476999996</v>
      </c>
      <c r="C19" s="311">
        <v>289.56630944</v>
      </c>
      <c r="D19" s="311">
        <v>49.005324000000002</v>
      </c>
      <c r="E19" s="311">
        <v>103.86389671000001</v>
      </c>
      <c r="F19" s="311">
        <v>16.436215369999999</v>
      </c>
      <c r="G19" s="311">
        <v>87.21364604</v>
      </c>
      <c r="H19" s="311">
        <v>217.69500300000001</v>
      </c>
      <c r="I19" s="311">
        <v>38.109309000000003</v>
      </c>
      <c r="J19" s="312">
        <v>117.006433</v>
      </c>
    </row>
    <row r="20" spans="1:10" ht="30" customHeight="1">
      <c r="A20" s="69" t="s">
        <v>12</v>
      </c>
      <c r="B20" s="337">
        <v>423.93804612999998</v>
      </c>
      <c r="C20" s="311">
        <v>132.55947687</v>
      </c>
      <c r="D20" s="311">
        <v>30.456375999999999</v>
      </c>
      <c r="E20" s="311">
        <v>62.887363020000002</v>
      </c>
      <c r="F20" s="311">
        <v>22.344594470000001</v>
      </c>
      <c r="G20" s="311">
        <v>40.542768549999998</v>
      </c>
      <c r="H20" s="311">
        <v>126.83861</v>
      </c>
      <c r="I20" s="311">
        <v>15.830581</v>
      </c>
      <c r="J20" s="312">
        <v>82.707491000000005</v>
      </c>
    </row>
    <row r="21" spans="1:10" ht="30" customHeight="1">
      <c r="A21" s="69" t="s">
        <v>13</v>
      </c>
      <c r="B21" s="337">
        <v>729.32431426000005</v>
      </c>
      <c r="C21" s="311">
        <v>404.49213114999998</v>
      </c>
      <c r="D21" s="311">
        <v>80.446821999999997</v>
      </c>
      <c r="E21" s="311">
        <v>106.90074499000001</v>
      </c>
      <c r="F21" s="311">
        <v>21.245550909999999</v>
      </c>
      <c r="G21" s="311">
        <v>85.618194079999995</v>
      </c>
      <c r="H21" s="311">
        <v>74.661197000000001</v>
      </c>
      <c r="I21" s="311">
        <v>32.505308999999997</v>
      </c>
      <c r="J21" s="312">
        <v>32.873413999999997</v>
      </c>
    </row>
    <row r="22" spans="1:10" ht="30" customHeight="1">
      <c r="A22" s="69" t="s">
        <v>14</v>
      </c>
      <c r="B22" s="337">
        <v>1228.1864061000001</v>
      </c>
      <c r="C22" s="311">
        <v>763.13815523000005</v>
      </c>
      <c r="D22" s="311">
        <v>175.06493499999999</v>
      </c>
      <c r="E22" s="311">
        <v>56.752381749999998</v>
      </c>
      <c r="F22" s="311">
        <v>3.01387399</v>
      </c>
      <c r="G22" s="311">
        <v>53.685811950000002</v>
      </c>
      <c r="H22" s="311">
        <v>147.77210400000001</v>
      </c>
      <c r="I22" s="311">
        <v>86.736294000000001</v>
      </c>
      <c r="J22" s="345">
        <v>41.768596000000002</v>
      </c>
    </row>
    <row r="23" spans="1:10" ht="30" customHeight="1">
      <c r="A23" s="69" t="s">
        <v>15</v>
      </c>
      <c r="B23" s="337">
        <v>416.60234041000001</v>
      </c>
      <c r="C23" s="311">
        <v>140.11485013999999</v>
      </c>
      <c r="D23" s="311">
        <v>30.531939000000001</v>
      </c>
      <c r="E23" s="311">
        <v>65.41143916</v>
      </c>
      <c r="F23" s="311">
        <v>17.273020429999999</v>
      </c>
      <c r="G23" s="311">
        <v>48.138418729999998</v>
      </c>
      <c r="H23" s="311">
        <v>115.627342</v>
      </c>
      <c r="I23" s="311">
        <v>12.279323</v>
      </c>
      <c r="J23" s="312">
        <v>85.139486000000005</v>
      </c>
    </row>
    <row r="24" spans="1:10" ht="30" customHeight="1">
      <c r="A24" s="69" t="s">
        <v>16</v>
      </c>
      <c r="B24" s="337">
        <v>513.18770170000005</v>
      </c>
      <c r="C24" s="311">
        <v>149.97346533000001</v>
      </c>
      <c r="D24" s="311">
        <v>37.173343000000003</v>
      </c>
      <c r="E24" s="311">
        <v>96.489864359999999</v>
      </c>
      <c r="F24" s="311">
        <v>22.584391</v>
      </c>
      <c r="G24" s="311">
        <v>73.825237360000003</v>
      </c>
      <c r="H24" s="311">
        <v>154.54021599999999</v>
      </c>
      <c r="I24" s="311">
        <v>21.462883000000001</v>
      </c>
      <c r="J24" s="312">
        <v>93.342493000000005</v>
      </c>
    </row>
    <row r="25" spans="1:10" ht="30" customHeight="1">
      <c r="A25" s="69" t="s">
        <v>17</v>
      </c>
      <c r="B25" s="337">
        <v>1087.92902233</v>
      </c>
      <c r="C25" s="311">
        <v>754.55894124999998</v>
      </c>
      <c r="D25" s="311">
        <v>120.02741</v>
      </c>
      <c r="E25" s="311">
        <v>115.56037725</v>
      </c>
      <c r="F25" s="311">
        <v>15.134233800000001</v>
      </c>
      <c r="G25" s="311">
        <v>100.36115044</v>
      </c>
      <c r="H25" s="311">
        <v>55.595967999999999</v>
      </c>
      <c r="I25" s="311">
        <v>44.053683999999997</v>
      </c>
      <c r="J25" s="345">
        <v>0</v>
      </c>
    </row>
    <row r="26" spans="1:10" ht="30" customHeight="1">
      <c r="A26" s="70" t="s">
        <v>18</v>
      </c>
      <c r="B26" s="337">
        <v>667.42490520000001</v>
      </c>
      <c r="C26" s="311">
        <v>265.46039696999998</v>
      </c>
      <c r="D26" s="311">
        <v>51.357894000000002</v>
      </c>
      <c r="E26" s="311">
        <v>108.14088407</v>
      </c>
      <c r="F26" s="311">
        <v>22.038927869999998</v>
      </c>
      <c r="G26" s="311">
        <v>86.088457779999999</v>
      </c>
      <c r="H26" s="311">
        <v>123.968129</v>
      </c>
      <c r="I26" s="311">
        <v>20.153593999999998</v>
      </c>
      <c r="J26" s="312">
        <v>82.185328999999996</v>
      </c>
    </row>
    <row r="27" spans="1:10" ht="44.25" customHeight="1">
      <c r="B27" s="201"/>
      <c r="C27" s="201"/>
      <c r="D27" s="201"/>
      <c r="E27" s="201"/>
      <c r="F27" s="201"/>
      <c r="G27" s="201"/>
      <c r="H27" s="202"/>
      <c r="I27" s="202"/>
      <c r="J27" s="203"/>
    </row>
  </sheetData>
  <mergeCells count="13">
    <mergeCell ref="I6:J6"/>
    <mergeCell ref="H5:J5"/>
    <mergeCell ref="A4:A8"/>
    <mergeCell ref="B8:J8"/>
    <mergeCell ref="C6:C7"/>
    <mergeCell ref="H6:H7"/>
    <mergeCell ref="B4:B7"/>
    <mergeCell ref="C5:D5"/>
    <mergeCell ref="E5:G5"/>
    <mergeCell ref="D6:D7"/>
    <mergeCell ref="E6:E7"/>
    <mergeCell ref="F6:G6"/>
    <mergeCell ref="C4:J4"/>
  </mergeCells>
  <phoneticPr fontId="0" type="noConversion"/>
  <pageMargins left="0.7" right="0.7" top="0.75" bottom="0.75" header="0.3" footer="0.3"/>
  <pageSetup paperSize="9" scale="85"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zoomScaleNormal="100" workbookViewId="0"/>
  </sheetViews>
  <sheetFormatPr defaultColWidth="8" defaultRowHeight="12.75"/>
  <cols>
    <col min="1" max="1" width="22" style="121" customWidth="1"/>
    <col min="2" max="9" width="11.7109375" style="121" customWidth="1"/>
    <col min="10" max="16384" width="8" style="121"/>
  </cols>
  <sheetData>
    <row r="1" spans="1:10" s="52" customFormat="1">
      <c r="A1" s="143" t="s">
        <v>190</v>
      </c>
      <c r="I1" s="85"/>
    </row>
    <row r="2" spans="1:10" s="52" customFormat="1">
      <c r="A2" s="53" t="s">
        <v>165</v>
      </c>
      <c r="I2" s="85"/>
    </row>
    <row r="3" spans="1:10" s="52" customFormat="1" ht="13.5" thickBot="1">
      <c r="A3" s="53"/>
      <c r="I3" s="85"/>
    </row>
    <row r="4" spans="1:10" s="52" customFormat="1">
      <c r="A4" s="652" t="s">
        <v>186</v>
      </c>
      <c r="B4" s="735" t="s">
        <v>86</v>
      </c>
      <c r="C4" s="788" t="s">
        <v>422</v>
      </c>
      <c r="D4" s="789"/>
      <c r="E4" s="789"/>
      <c r="F4" s="790"/>
      <c r="G4" s="790"/>
      <c r="H4" s="790"/>
      <c r="I4" s="732" t="s">
        <v>83</v>
      </c>
    </row>
    <row r="5" spans="1:10" s="52" customFormat="1" ht="20.25" customHeight="1">
      <c r="A5" s="784"/>
      <c r="B5" s="786"/>
      <c r="C5" s="792"/>
      <c r="D5" s="793"/>
      <c r="E5" s="793"/>
      <c r="F5" s="793"/>
      <c r="G5" s="793"/>
      <c r="H5" s="793"/>
      <c r="I5" s="795"/>
    </row>
    <row r="6" spans="1:10" ht="30" customHeight="1">
      <c r="A6" s="784"/>
      <c r="B6" s="786"/>
      <c r="C6" s="743" t="s">
        <v>87</v>
      </c>
      <c r="D6" s="749" t="s">
        <v>421</v>
      </c>
      <c r="E6" s="822"/>
      <c r="F6" s="822"/>
      <c r="G6" s="822"/>
      <c r="H6" s="822"/>
      <c r="I6" s="795"/>
    </row>
    <row r="7" spans="1:10" ht="45" customHeight="1">
      <c r="A7" s="784"/>
      <c r="B7" s="786"/>
      <c r="C7" s="743"/>
      <c r="D7" s="746" t="s">
        <v>160</v>
      </c>
      <c r="E7" s="748" t="s">
        <v>61</v>
      </c>
      <c r="F7" s="734" t="s">
        <v>153</v>
      </c>
      <c r="G7" s="802"/>
      <c r="H7" s="803"/>
      <c r="I7" s="795"/>
    </row>
    <row r="8" spans="1:10" ht="26.25" customHeight="1">
      <c r="A8" s="784"/>
      <c r="B8" s="786"/>
      <c r="C8" s="743"/>
      <c r="D8" s="782"/>
      <c r="E8" s="782"/>
      <c r="F8" s="748" t="s">
        <v>58</v>
      </c>
      <c r="G8" s="752" t="s">
        <v>56</v>
      </c>
      <c r="H8" s="753"/>
      <c r="I8" s="795"/>
    </row>
    <row r="9" spans="1:10" s="47" customFormat="1" ht="63" customHeight="1">
      <c r="A9" s="784"/>
      <c r="B9" s="786"/>
      <c r="C9" s="782"/>
      <c r="D9" s="782"/>
      <c r="E9" s="782"/>
      <c r="F9" s="797"/>
      <c r="G9" s="748" t="s">
        <v>88</v>
      </c>
      <c r="H9" s="799" t="s">
        <v>70</v>
      </c>
      <c r="I9" s="795"/>
    </row>
    <row r="10" spans="1:10" s="47" customFormat="1" ht="24.75" customHeight="1">
      <c r="A10" s="784"/>
      <c r="B10" s="786"/>
      <c r="C10" s="782"/>
      <c r="D10" s="782"/>
      <c r="E10" s="782"/>
      <c r="F10" s="797"/>
      <c r="G10" s="743"/>
      <c r="H10" s="800"/>
      <c r="I10" s="795"/>
    </row>
    <row r="11" spans="1:10" s="49" customFormat="1" ht="33" customHeight="1">
      <c r="A11" s="784"/>
      <c r="B11" s="787"/>
      <c r="C11" s="783"/>
      <c r="D11" s="783"/>
      <c r="E11" s="783"/>
      <c r="F11" s="798"/>
      <c r="G11" s="744"/>
      <c r="H11" s="801"/>
      <c r="I11" s="796"/>
    </row>
    <row r="12" spans="1:10" s="49" customFormat="1" ht="31.5" customHeight="1" thickBot="1">
      <c r="A12" s="785"/>
      <c r="B12" s="730" t="s">
        <v>46</v>
      </c>
      <c r="C12" s="731"/>
      <c r="D12" s="731"/>
      <c r="E12" s="731"/>
      <c r="F12" s="731"/>
      <c r="G12" s="731"/>
      <c r="H12" s="731"/>
      <c r="I12" s="731"/>
    </row>
    <row r="13" spans="1:10" s="51" customFormat="1" ht="33" customHeight="1">
      <c r="A13" s="71" t="s">
        <v>22</v>
      </c>
      <c r="B13" s="207">
        <v>12617.38493036</v>
      </c>
      <c r="C13" s="208">
        <v>9306.9989008800003</v>
      </c>
      <c r="D13" s="216">
        <v>3702.3817433300001</v>
      </c>
      <c r="E13" s="208">
        <v>60.128726260000001</v>
      </c>
      <c r="F13" s="208">
        <v>4793.7425962200005</v>
      </c>
      <c r="G13" s="208">
        <v>2230.32454551</v>
      </c>
      <c r="H13" s="208">
        <v>1809.54265882</v>
      </c>
      <c r="I13" s="209">
        <v>3310.3860294800002</v>
      </c>
      <c r="J13" s="190"/>
    </row>
    <row r="14" spans="1:10" ht="33" customHeight="1">
      <c r="A14" s="69" t="s">
        <v>3</v>
      </c>
      <c r="B14" s="194">
        <v>1083.0428056999999</v>
      </c>
      <c r="C14" s="101">
        <v>743.04708229000005</v>
      </c>
      <c r="D14" s="101">
        <v>303.48606588000001</v>
      </c>
      <c r="E14" s="101">
        <v>3.23299789</v>
      </c>
      <c r="F14" s="101">
        <v>413.96379654999998</v>
      </c>
      <c r="G14" s="194">
        <v>181.11840114</v>
      </c>
      <c r="H14" s="101">
        <v>159.95514410000001</v>
      </c>
      <c r="I14" s="194">
        <v>339.99572340999998</v>
      </c>
      <c r="J14" s="191"/>
    </row>
    <row r="15" spans="1:10" ht="33" customHeight="1">
      <c r="A15" s="69" t="s">
        <v>4</v>
      </c>
      <c r="B15" s="194">
        <v>671.31516894000004</v>
      </c>
      <c r="C15" s="101">
        <v>511.47949756999998</v>
      </c>
      <c r="D15" s="101">
        <v>187.69884408999999</v>
      </c>
      <c r="E15" s="101">
        <v>4.1419820500000002</v>
      </c>
      <c r="F15" s="101">
        <v>309.30325975</v>
      </c>
      <c r="G15" s="194">
        <v>139.15592444000001</v>
      </c>
      <c r="H15" s="101">
        <v>129.92263144</v>
      </c>
      <c r="I15" s="194">
        <v>159.83567137</v>
      </c>
      <c r="J15" s="191"/>
    </row>
    <row r="16" spans="1:10" ht="33" customHeight="1">
      <c r="A16" s="69" t="s">
        <v>5</v>
      </c>
      <c r="B16" s="194">
        <v>735.26913064999997</v>
      </c>
      <c r="C16" s="101">
        <v>501.55892662999997</v>
      </c>
      <c r="D16" s="101">
        <v>172.76843349000001</v>
      </c>
      <c r="E16" s="101">
        <v>4.3653143500000002</v>
      </c>
      <c r="F16" s="101">
        <v>303.57129830999997</v>
      </c>
      <c r="G16" s="194">
        <v>144.16059229999999</v>
      </c>
      <c r="H16" s="101">
        <v>116.11857044</v>
      </c>
      <c r="I16" s="194">
        <v>233.71020401999999</v>
      </c>
      <c r="J16" s="191"/>
    </row>
    <row r="17" spans="1:10" ht="33" customHeight="1">
      <c r="A17" s="69" t="s">
        <v>6</v>
      </c>
      <c r="B17" s="194">
        <v>386.41800067999998</v>
      </c>
      <c r="C17" s="101">
        <v>293.01396058</v>
      </c>
      <c r="D17" s="101">
        <v>107.12026691</v>
      </c>
      <c r="E17" s="101">
        <v>1.7562518899999999</v>
      </c>
      <c r="F17" s="101">
        <v>177.52163307999999</v>
      </c>
      <c r="G17" s="194">
        <v>85.757252019999996</v>
      </c>
      <c r="H17" s="101">
        <v>68.817298219999998</v>
      </c>
      <c r="I17" s="194">
        <v>93.404040100000003</v>
      </c>
      <c r="J17" s="191"/>
    </row>
    <row r="18" spans="1:10" ht="33" customHeight="1">
      <c r="A18" s="69" t="s">
        <v>7</v>
      </c>
      <c r="B18" s="194">
        <v>646.37032868999995</v>
      </c>
      <c r="C18" s="101">
        <v>497.30879472999999</v>
      </c>
      <c r="D18" s="101">
        <v>219.75246318999999</v>
      </c>
      <c r="E18" s="101">
        <v>2.8829344099999998</v>
      </c>
      <c r="F18" s="101">
        <v>264.85794401999999</v>
      </c>
      <c r="G18" s="194">
        <v>137.26942384</v>
      </c>
      <c r="H18" s="101">
        <v>86.659384500000002</v>
      </c>
      <c r="I18" s="194">
        <v>149.06153395999999</v>
      </c>
      <c r="J18" s="191"/>
    </row>
    <row r="19" spans="1:10" ht="33" customHeight="1">
      <c r="A19" s="69" t="s">
        <v>8</v>
      </c>
      <c r="B19" s="194">
        <v>1114.94047327</v>
      </c>
      <c r="C19" s="101">
        <v>661.01267349</v>
      </c>
      <c r="D19" s="101">
        <v>299.72746985999999</v>
      </c>
      <c r="E19" s="101">
        <v>2.8718113000000001</v>
      </c>
      <c r="F19" s="101">
        <v>352.40194767999998</v>
      </c>
      <c r="G19" s="194">
        <v>168.84647938000001</v>
      </c>
      <c r="H19" s="101">
        <v>135.31671076000001</v>
      </c>
      <c r="I19" s="194">
        <v>453.92779977999999</v>
      </c>
      <c r="J19" s="191"/>
    </row>
    <row r="20" spans="1:10" ht="33" customHeight="1">
      <c r="A20" s="69" t="s">
        <v>9</v>
      </c>
      <c r="B20" s="194">
        <v>2247.4944399400001</v>
      </c>
      <c r="C20" s="101">
        <v>1852.30152836</v>
      </c>
      <c r="D20" s="101">
        <v>583.37828250999996</v>
      </c>
      <c r="E20" s="101">
        <v>10.997227730000001</v>
      </c>
      <c r="F20" s="101">
        <v>656.91559873000006</v>
      </c>
      <c r="G20" s="194">
        <v>304.98415724</v>
      </c>
      <c r="H20" s="101">
        <v>239.04578724999999</v>
      </c>
      <c r="I20" s="194">
        <v>395.19291157999999</v>
      </c>
      <c r="J20" s="191"/>
    </row>
    <row r="21" spans="1:10" ht="33" customHeight="1">
      <c r="A21" s="69" t="s">
        <v>10</v>
      </c>
      <c r="B21" s="194">
        <v>458.34990263999998</v>
      </c>
      <c r="C21" s="101">
        <v>240.16780989</v>
      </c>
      <c r="D21" s="101">
        <v>102.50433597999999</v>
      </c>
      <c r="E21" s="101">
        <v>2.9926477899999999</v>
      </c>
      <c r="F21" s="101">
        <v>126.74154989</v>
      </c>
      <c r="G21" s="194">
        <v>67.847604230000002</v>
      </c>
      <c r="H21" s="101">
        <v>40.672473580000002</v>
      </c>
      <c r="I21" s="194">
        <v>218.18209275000001</v>
      </c>
      <c r="J21" s="191"/>
    </row>
    <row r="22" spans="1:10" ht="33" customHeight="1">
      <c r="A22" s="69" t="s">
        <v>11</v>
      </c>
      <c r="B22" s="194">
        <v>614.12925386999996</v>
      </c>
      <c r="C22" s="101">
        <v>494.93738739000003</v>
      </c>
      <c r="D22" s="101">
        <v>167.77373595</v>
      </c>
      <c r="E22" s="101">
        <v>4.94338546</v>
      </c>
      <c r="F22" s="101">
        <v>313.17600949000001</v>
      </c>
      <c r="G22" s="194">
        <v>147.16545242999999</v>
      </c>
      <c r="H22" s="101">
        <v>93.816368900000001</v>
      </c>
      <c r="I22" s="194">
        <v>119.19186648</v>
      </c>
      <c r="J22" s="191"/>
    </row>
    <row r="23" spans="1:10" ht="33" customHeight="1">
      <c r="A23" s="69" t="s">
        <v>12</v>
      </c>
      <c r="B23" s="194">
        <v>374.08680912</v>
      </c>
      <c r="C23" s="101">
        <v>278.96174165000002</v>
      </c>
      <c r="D23" s="101">
        <v>95.961032660000001</v>
      </c>
      <c r="E23" s="101">
        <v>2.11908034</v>
      </c>
      <c r="F23" s="101">
        <v>179.21700626000001</v>
      </c>
      <c r="G23" s="194">
        <v>83.761061369999993</v>
      </c>
      <c r="H23" s="101">
        <v>69.649279370000002</v>
      </c>
      <c r="I23" s="194">
        <v>95.125067470000005</v>
      </c>
      <c r="J23" s="191"/>
    </row>
    <row r="24" spans="1:10" ht="33" customHeight="1">
      <c r="A24" s="69" t="s">
        <v>13</v>
      </c>
      <c r="B24" s="194">
        <v>706.15213181000001</v>
      </c>
      <c r="C24" s="101">
        <v>552.08765251</v>
      </c>
      <c r="D24" s="101">
        <v>294.71490033999999</v>
      </c>
      <c r="E24" s="101">
        <v>4.1452893700000004</v>
      </c>
      <c r="F24" s="101">
        <v>246.35248064999999</v>
      </c>
      <c r="G24" s="194">
        <v>112.20843517</v>
      </c>
      <c r="H24" s="101">
        <v>100.93696602999999</v>
      </c>
      <c r="I24" s="194">
        <v>154.06447929999999</v>
      </c>
      <c r="J24" s="191"/>
    </row>
    <row r="25" spans="1:10" ht="33" customHeight="1">
      <c r="A25" s="69" t="s">
        <v>14</v>
      </c>
      <c r="B25" s="194">
        <v>1206.72864744</v>
      </c>
      <c r="C25" s="101">
        <v>879.65221440000005</v>
      </c>
      <c r="D25" s="101">
        <v>411.03387452999999</v>
      </c>
      <c r="E25" s="101">
        <v>6.1962934599999997</v>
      </c>
      <c r="F25" s="101">
        <v>446.16414872000001</v>
      </c>
      <c r="G25" s="194">
        <v>207.70364461</v>
      </c>
      <c r="H25" s="101">
        <v>171.58641721999999</v>
      </c>
      <c r="I25" s="194">
        <v>327.07643303999998</v>
      </c>
      <c r="J25" s="191"/>
    </row>
    <row r="26" spans="1:10" ht="33" customHeight="1">
      <c r="A26" s="69" t="s">
        <v>15</v>
      </c>
      <c r="B26" s="194">
        <v>384.16365917000002</v>
      </c>
      <c r="C26" s="101">
        <v>290.03874280999997</v>
      </c>
      <c r="D26" s="101">
        <v>98.582289930000002</v>
      </c>
      <c r="E26" s="101">
        <v>1.4752911900000001</v>
      </c>
      <c r="F26" s="101">
        <v>186.59353313</v>
      </c>
      <c r="G26" s="194">
        <v>88.01896146</v>
      </c>
      <c r="H26" s="101">
        <v>71.555987529999996</v>
      </c>
      <c r="I26" s="194">
        <v>94.12491636</v>
      </c>
      <c r="J26" s="191"/>
    </row>
    <row r="27" spans="1:10" ht="33" customHeight="1">
      <c r="A27" s="69" t="s">
        <v>16</v>
      </c>
      <c r="B27" s="194">
        <v>460.62831241999999</v>
      </c>
      <c r="C27" s="101">
        <v>377.68775591999997</v>
      </c>
      <c r="D27" s="101">
        <v>145.13716281999999</v>
      </c>
      <c r="E27" s="101">
        <v>1.9212787600000001</v>
      </c>
      <c r="F27" s="101">
        <v>223.22553203999999</v>
      </c>
      <c r="G27" s="194">
        <v>102.04738811999999</v>
      </c>
      <c r="H27" s="101">
        <v>75.956932210000005</v>
      </c>
      <c r="I27" s="194">
        <v>82.9405565</v>
      </c>
      <c r="J27" s="191"/>
    </row>
    <row r="28" spans="1:10" ht="33" customHeight="1">
      <c r="A28" s="69" t="s">
        <v>17</v>
      </c>
      <c r="B28" s="194">
        <v>951.54584461000002</v>
      </c>
      <c r="C28" s="101">
        <v>707.27848733999997</v>
      </c>
      <c r="D28" s="101">
        <v>327.20022563999999</v>
      </c>
      <c r="E28" s="101">
        <v>4.14535432</v>
      </c>
      <c r="F28" s="101">
        <v>361.80583976000003</v>
      </c>
      <c r="G28" s="194">
        <v>156.75334719</v>
      </c>
      <c r="H28" s="101">
        <v>159.86886471</v>
      </c>
      <c r="I28" s="194">
        <v>244.26735726999999</v>
      </c>
      <c r="J28" s="191"/>
    </row>
    <row r="29" spans="1:10" ht="33" customHeight="1">
      <c r="A29" s="70" t="s">
        <v>18</v>
      </c>
      <c r="B29" s="194">
        <v>576.75002141000004</v>
      </c>
      <c r="C29" s="101">
        <v>426.46464531999999</v>
      </c>
      <c r="D29" s="101">
        <v>185.54235954999999</v>
      </c>
      <c r="E29" s="101">
        <v>1.9415859499999999</v>
      </c>
      <c r="F29" s="101">
        <v>231.93101816000001</v>
      </c>
      <c r="G29" s="194">
        <v>103.52642057</v>
      </c>
      <c r="H29" s="101">
        <v>89.663842560000006</v>
      </c>
      <c r="I29" s="194">
        <v>150.28537609</v>
      </c>
      <c r="J29" s="191"/>
    </row>
    <row r="31" spans="1:10" ht="39" customHeight="1"/>
  </sheetData>
  <mergeCells count="14">
    <mergeCell ref="B12:I12"/>
    <mergeCell ref="A4:A12"/>
    <mergeCell ref="B4:B11"/>
    <mergeCell ref="C4:H5"/>
    <mergeCell ref="I4:I11"/>
    <mergeCell ref="C6:C11"/>
    <mergeCell ref="D6:H6"/>
    <mergeCell ref="D7:D11"/>
    <mergeCell ref="E7:E11"/>
    <mergeCell ref="F7:H7"/>
    <mergeCell ref="F8:F11"/>
    <mergeCell ref="G8:H8"/>
    <mergeCell ref="G9:G11"/>
    <mergeCell ref="H9:H11"/>
  </mergeCells>
  <phoneticPr fontId="0" type="noConversion"/>
  <pageMargins left="0.59055118110236227" right="0.59055118110236227" top="0.98425196850393704" bottom="0.98425196850393704" header="0.51181102362204722" footer="0.51181102362204722"/>
  <pageSetup paperSize="9" scale="80"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30"/>
  <sheetViews>
    <sheetView zoomScaleNormal="100" workbookViewId="0"/>
  </sheetViews>
  <sheetFormatPr defaultColWidth="8" defaultRowHeight="12.75"/>
  <cols>
    <col min="1" max="1" width="18" style="157" customWidth="1"/>
    <col min="2" max="2" width="8.28515625" style="157" customWidth="1"/>
    <col min="3" max="4" width="10.7109375" style="157" customWidth="1"/>
    <col min="5" max="5" width="9.42578125" style="157" customWidth="1"/>
    <col min="6" max="6" width="10.7109375" style="157" customWidth="1"/>
    <col min="7" max="7" width="9.42578125" style="157" customWidth="1"/>
    <col min="8" max="8" width="12.140625" style="157" customWidth="1"/>
    <col min="9" max="9" width="10.7109375" style="157" customWidth="1"/>
    <col min="10" max="16384" width="8" style="157"/>
  </cols>
  <sheetData>
    <row r="1" spans="1:37" ht="15.75">
      <c r="A1" s="62" t="s">
        <v>191</v>
      </c>
      <c r="B1" s="60"/>
      <c r="C1" s="60"/>
      <c r="L1" s="158"/>
      <c r="M1" s="158"/>
      <c r="N1" s="158"/>
      <c r="O1" s="158"/>
      <c r="P1" s="158"/>
      <c r="Q1" s="158"/>
      <c r="R1" s="158"/>
      <c r="S1" s="158"/>
      <c r="T1" s="158"/>
      <c r="U1" s="158"/>
      <c r="V1" s="158"/>
      <c r="W1" s="158"/>
      <c r="X1" s="158"/>
      <c r="Y1" s="158"/>
      <c r="Z1" s="158"/>
      <c r="AA1" s="158"/>
      <c r="AB1" s="158"/>
      <c r="AC1" s="158"/>
      <c r="AD1" s="158"/>
      <c r="AE1" s="158"/>
      <c r="AF1" s="158"/>
      <c r="AG1" s="158"/>
      <c r="AH1" s="158"/>
      <c r="AI1" s="158"/>
      <c r="AJ1" s="158"/>
      <c r="AK1" s="158"/>
    </row>
    <row r="2" spans="1:37" s="62" customFormat="1" ht="13.5" customHeight="1">
      <c r="A2" s="80" t="s">
        <v>178</v>
      </c>
      <c r="I2" s="81"/>
      <c r="J2" s="81"/>
      <c r="K2" s="81"/>
      <c r="L2" s="81"/>
      <c r="M2" s="81"/>
      <c r="N2" s="81"/>
      <c r="O2" s="81"/>
      <c r="P2" s="81"/>
      <c r="Q2" s="81"/>
      <c r="R2" s="81"/>
      <c r="S2" s="81"/>
      <c r="T2" s="81"/>
      <c r="U2" s="81"/>
      <c r="V2" s="81"/>
      <c r="W2" s="81"/>
      <c r="X2" s="81"/>
      <c r="Y2" s="81"/>
      <c r="Z2" s="81"/>
      <c r="AA2" s="81"/>
      <c r="AB2" s="81"/>
      <c r="AC2" s="81"/>
      <c r="AD2" s="81"/>
      <c r="AE2" s="81"/>
      <c r="AF2" s="81"/>
    </row>
    <row r="3" spans="1:37" s="62" customFormat="1" ht="13.5" customHeight="1" thickBot="1">
      <c r="A3" s="80"/>
      <c r="I3" s="81"/>
      <c r="J3" s="81"/>
      <c r="K3" s="81"/>
      <c r="L3" s="81"/>
      <c r="M3" s="81"/>
      <c r="N3" s="81"/>
      <c r="O3" s="81"/>
      <c r="P3" s="81"/>
      <c r="Q3" s="81"/>
      <c r="R3" s="81"/>
      <c r="S3" s="81"/>
      <c r="T3" s="81"/>
      <c r="U3" s="81"/>
      <c r="V3" s="81"/>
      <c r="W3" s="81"/>
      <c r="X3" s="81"/>
      <c r="Y3" s="81"/>
      <c r="Z3" s="81"/>
      <c r="AA3" s="81"/>
      <c r="AB3" s="81"/>
      <c r="AC3" s="81"/>
      <c r="AD3" s="81"/>
      <c r="AE3" s="81"/>
      <c r="AF3" s="81"/>
    </row>
    <row r="4" spans="1:37" ht="22.5" customHeight="1">
      <c r="A4" s="823" t="s">
        <v>209</v>
      </c>
      <c r="B4" s="826" t="s">
        <v>2</v>
      </c>
      <c r="C4" s="830" t="s">
        <v>48</v>
      </c>
      <c r="D4" s="831"/>
      <c r="E4" s="831"/>
      <c r="F4" s="831"/>
      <c r="G4" s="831"/>
      <c r="H4" s="831"/>
      <c r="I4" s="831"/>
    </row>
    <row r="5" spans="1:37" ht="133.5" customHeight="1">
      <c r="A5" s="824"/>
      <c r="B5" s="827"/>
      <c r="C5" s="97" t="s">
        <v>124</v>
      </c>
      <c r="D5" s="156" t="s">
        <v>125</v>
      </c>
      <c r="E5" s="97" t="s">
        <v>126</v>
      </c>
      <c r="F5" s="61" t="s">
        <v>127</v>
      </c>
      <c r="G5" s="590" t="s">
        <v>420</v>
      </c>
      <c r="H5" s="591" t="s">
        <v>182</v>
      </c>
      <c r="I5" s="149" t="s">
        <v>128</v>
      </c>
      <c r="K5" s="98"/>
    </row>
    <row r="6" spans="1:37" s="62" customFormat="1" ht="21.75" customHeight="1" thickBot="1">
      <c r="A6" s="825"/>
      <c r="B6" s="828" t="s">
        <v>47</v>
      </c>
      <c r="C6" s="829"/>
      <c r="D6" s="829"/>
      <c r="E6" s="829"/>
      <c r="F6" s="829"/>
      <c r="G6" s="829"/>
      <c r="H6" s="829"/>
      <c r="I6" s="829"/>
    </row>
    <row r="7" spans="1:37" s="62" customFormat="1">
      <c r="A7" s="232"/>
      <c r="B7" s="286"/>
      <c r="C7" s="288"/>
      <c r="D7" s="288"/>
      <c r="E7" s="288"/>
      <c r="F7" s="288"/>
      <c r="G7" s="288"/>
      <c r="H7" s="288"/>
      <c r="I7" s="287"/>
    </row>
    <row r="8" spans="1:37" s="62" customFormat="1" ht="33" customHeight="1">
      <c r="A8" s="78" t="s">
        <v>35</v>
      </c>
      <c r="B8" s="207">
        <v>12617.38493036</v>
      </c>
      <c r="C8" s="208">
        <v>5028.8621977399998</v>
      </c>
      <c r="D8" s="208">
        <v>1553.5684644800001</v>
      </c>
      <c r="E8" s="208">
        <v>663.25095277000003</v>
      </c>
      <c r="F8" s="208">
        <v>732.46536622999997</v>
      </c>
      <c r="G8" s="208">
        <v>140.60394375999999</v>
      </c>
      <c r="H8" s="208">
        <v>346.01762450000001</v>
      </c>
      <c r="I8" s="209">
        <v>1289.7234346400001</v>
      </c>
    </row>
    <row r="9" spans="1:37" s="62" customFormat="1" ht="33" customHeight="1">
      <c r="A9" s="69" t="s">
        <v>3</v>
      </c>
      <c r="B9" s="197">
        <v>1083.0428056999999</v>
      </c>
      <c r="C9" s="195">
        <v>397.05995368999999</v>
      </c>
      <c r="D9" s="195">
        <v>109.52851443</v>
      </c>
      <c r="E9" s="195">
        <v>52.41383484</v>
      </c>
      <c r="F9" s="195">
        <v>55.88761358</v>
      </c>
      <c r="G9" s="195">
        <v>7.95852556</v>
      </c>
      <c r="H9" s="195">
        <v>28.048248959999999</v>
      </c>
      <c r="I9" s="131">
        <v>89.105287700000005</v>
      </c>
    </row>
    <row r="10" spans="1:37" s="62" customFormat="1" ht="33" customHeight="1">
      <c r="A10" s="69" t="s">
        <v>4</v>
      </c>
      <c r="B10" s="197">
        <v>671.31516894000004</v>
      </c>
      <c r="C10" s="195">
        <v>236.79909832000001</v>
      </c>
      <c r="D10" s="195">
        <v>84.71305031</v>
      </c>
      <c r="E10" s="195">
        <v>52.217553359999997</v>
      </c>
      <c r="F10" s="195">
        <v>50.434281599999998</v>
      </c>
      <c r="G10" s="195">
        <v>9.8367935000000006</v>
      </c>
      <c r="H10" s="195">
        <v>13.66961744</v>
      </c>
      <c r="I10" s="131">
        <v>90.692233860000002</v>
      </c>
    </row>
    <row r="11" spans="1:37" s="62" customFormat="1" ht="33" customHeight="1">
      <c r="A11" s="69" t="s">
        <v>5</v>
      </c>
      <c r="B11" s="197">
        <v>735.26913064999997</v>
      </c>
      <c r="C11" s="195">
        <v>253.55721116999999</v>
      </c>
      <c r="D11" s="195">
        <v>92.767462050000006</v>
      </c>
      <c r="E11" s="195">
        <v>41.59155372</v>
      </c>
      <c r="F11" s="195">
        <v>70.801134140000002</v>
      </c>
      <c r="G11" s="195">
        <v>5.6030966800000002</v>
      </c>
      <c r="H11" s="195">
        <v>19.26225955</v>
      </c>
      <c r="I11" s="131">
        <v>72.178956700000001</v>
      </c>
    </row>
    <row r="12" spans="1:37" s="62" customFormat="1" ht="33" customHeight="1">
      <c r="A12" s="69" t="s">
        <v>6</v>
      </c>
      <c r="B12" s="197">
        <v>386.41800067999998</v>
      </c>
      <c r="C12" s="195">
        <v>160.85532187000001</v>
      </c>
      <c r="D12" s="195">
        <v>65.057656649999998</v>
      </c>
      <c r="E12" s="195">
        <v>16.381696560000002</v>
      </c>
      <c r="F12" s="195">
        <v>21.520529249999999</v>
      </c>
      <c r="G12" s="195">
        <v>3.6884811900000001</v>
      </c>
      <c r="H12" s="195">
        <v>10.81471735</v>
      </c>
      <c r="I12" s="131">
        <v>31.986076480000001</v>
      </c>
    </row>
    <row r="13" spans="1:37" s="62" customFormat="1" ht="33" customHeight="1">
      <c r="A13" s="69" t="s">
        <v>7</v>
      </c>
      <c r="B13" s="197">
        <v>646.37032868999995</v>
      </c>
      <c r="C13" s="195">
        <v>256.01930424</v>
      </c>
      <c r="D13" s="195">
        <v>114.94205549</v>
      </c>
      <c r="E13" s="195">
        <v>37.031198449999998</v>
      </c>
      <c r="F13" s="195">
        <v>16.86805352</v>
      </c>
      <c r="G13" s="195">
        <v>11.08395689</v>
      </c>
      <c r="H13" s="195">
        <v>19.073368890000001</v>
      </c>
      <c r="I13" s="131">
        <v>76.30631468</v>
      </c>
    </row>
    <row r="14" spans="1:37" s="62" customFormat="1" ht="33" customHeight="1">
      <c r="A14" s="69" t="s">
        <v>8</v>
      </c>
      <c r="B14" s="197">
        <v>1114.94047327</v>
      </c>
      <c r="C14" s="195">
        <v>583.05758404000005</v>
      </c>
      <c r="D14" s="195">
        <v>115.22834964</v>
      </c>
      <c r="E14" s="195">
        <v>62.475575020000001</v>
      </c>
      <c r="F14" s="195">
        <v>28.09228032</v>
      </c>
      <c r="G14" s="195">
        <v>11.746708</v>
      </c>
      <c r="H14" s="195">
        <v>29.471905719999999</v>
      </c>
      <c r="I14" s="131">
        <v>117.99482523</v>
      </c>
    </row>
    <row r="15" spans="1:37" s="62" customFormat="1" ht="33" customHeight="1">
      <c r="A15" s="69" t="s">
        <v>9</v>
      </c>
      <c r="B15" s="197">
        <v>2247.4944399400001</v>
      </c>
      <c r="C15" s="195">
        <v>683.73583255000005</v>
      </c>
      <c r="D15" s="195">
        <v>199.80588072</v>
      </c>
      <c r="E15" s="195">
        <v>102.15834941999999</v>
      </c>
      <c r="F15" s="195">
        <v>190.52794338999999</v>
      </c>
      <c r="G15" s="195">
        <v>17.501669769999999</v>
      </c>
      <c r="H15" s="195">
        <v>50.320352620000001</v>
      </c>
      <c r="I15" s="131">
        <v>188.99160724999999</v>
      </c>
    </row>
    <row r="16" spans="1:37" s="62" customFormat="1" ht="33" customHeight="1">
      <c r="A16" s="69" t="s">
        <v>10</v>
      </c>
      <c r="B16" s="197">
        <v>458.34990263999998</v>
      </c>
      <c r="C16" s="195">
        <v>259.87620027999998</v>
      </c>
      <c r="D16" s="195">
        <v>43.243621150000003</v>
      </c>
      <c r="E16" s="195">
        <v>22.424546930000002</v>
      </c>
      <c r="F16" s="195">
        <v>5.5857167700000003</v>
      </c>
      <c r="G16" s="195">
        <v>6.4092611599999998</v>
      </c>
      <c r="H16" s="195">
        <v>14.68167044</v>
      </c>
      <c r="I16" s="131">
        <v>28.244812199999998</v>
      </c>
    </row>
    <row r="17" spans="1:9" s="62" customFormat="1" ht="33" customHeight="1">
      <c r="A17" s="69" t="s">
        <v>11</v>
      </c>
      <c r="B17" s="197">
        <v>614.12925386999996</v>
      </c>
      <c r="C17" s="195">
        <v>185.13383786</v>
      </c>
      <c r="D17" s="195">
        <v>115.10308252</v>
      </c>
      <c r="E17" s="195">
        <v>45.79071072</v>
      </c>
      <c r="F17" s="195">
        <v>50.265435609999997</v>
      </c>
      <c r="G17" s="195">
        <v>8.3402569500000006</v>
      </c>
      <c r="H17" s="195">
        <v>31.866304710000001</v>
      </c>
      <c r="I17" s="131">
        <v>60.573178609999999</v>
      </c>
    </row>
    <row r="18" spans="1:9" s="62" customFormat="1" ht="33" customHeight="1">
      <c r="A18" s="69" t="s">
        <v>12</v>
      </c>
      <c r="B18" s="197">
        <v>374.08680912</v>
      </c>
      <c r="C18" s="195">
        <v>110.19601431</v>
      </c>
      <c r="D18" s="195">
        <v>57.16718272</v>
      </c>
      <c r="E18" s="195">
        <v>16.709109909999999</v>
      </c>
      <c r="F18" s="195">
        <v>38.64604001</v>
      </c>
      <c r="G18" s="195">
        <v>9.1611551799999997</v>
      </c>
      <c r="H18" s="195">
        <v>10.480236680000001</v>
      </c>
      <c r="I18" s="131">
        <v>58.588183370000003</v>
      </c>
    </row>
    <row r="19" spans="1:9" s="62" customFormat="1" ht="33" customHeight="1">
      <c r="A19" s="69" t="s">
        <v>13</v>
      </c>
      <c r="B19" s="197">
        <v>706.15213181000001</v>
      </c>
      <c r="C19" s="195">
        <v>322.24479454999999</v>
      </c>
      <c r="D19" s="195">
        <v>79.039495599999995</v>
      </c>
      <c r="E19" s="195">
        <v>29.099520510000001</v>
      </c>
      <c r="F19" s="195">
        <v>30.457873759999998</v>
      </c>
      <c r="G19" s="195">
        <v>7.2685446000000002</v>
      </c>
      <c r="H19" s="195">
        <v>17.682972320000001</v>
      </c>
      <c r="I19" s="131">
        <v>88.976913760000002</v>
      </c>
    </row>
    <row r="20" spans="1:9" s="62" customFormat="1" ht="33" customHeight="1">
      <c r="A20" s="69" t="s">
        <v>14</v>
      </c>
      <c r="B20" s="197">
        <v>1206.72864744</v>
      </c>
      <c r="C20" s="195">
        <v>517.31639154000004</v>
      </c>
      <c r="D20" s="195">
        <v>137.01369885</v>
      </c>
      <c r="E20" s="195">
        <v>76.444000689999996</v>
      </c>
      <c r="F20" s="195">
        <v>60.179593089999997</v>
      </c>
      <c r="G20" s="195">
        <v>17.149284170000001</v>
      </c>
      <c r="H20" s="195">
        <v>25.264531560000002</v>
      </c>
      <c r="I20" s="131">
        <v>148.91271485999999</v>
      </c>
    </row>
    <row r="21" spans="1:9" s="62" customFormat="1" ht="33" customHeight="1">
      <c r="A21" s="69" t="s">
        <v>15</v>
      </c>
      <c r="B21" s="197">
        <v>384.16365917000002</v>
      </c>
      <c r="C21" s="195">
        <v>156.74167310999999</v>
      </c>
      <c r="D21" s="195">
        <v>69.489802490000002</v>
      </c>
      <c r="E21" s="195">
        <v>19.774963970000002</v>
      </c>
      <c r="F21" s="195">
        <v>21.752713719999999</v>
      </c>
      <c r="G21" s="195">
        <v>2.82898329</v>
      </c>
      <c r="H21" s="195">
        <v>16.599280879999998</v>
      </c>
      <c r="I21" s="131">
        <v>36.657684140000001</v>
      </c>
    </row>
    <row r="22" spans="1:9" s="62" customFormat="1" ht="33" customHeight="1">
      <c r="A22" s="69" t="s">
        <v>16</v>
      </c>
      <c r="B22" s="197">
        <v>460.62831241999999</v>
      </c>
      <c r="C22" s="195">
        <v>214.29989021</v>
      </c>
      <c r="D22" s="195">
        <v>77.467110770000005</v>
      </c>
      <c r="E22" s="195">
        <v>22.535917940000001</v>
      </c>
      <c r="F22" s="195">
        <v>3.8313230800000002</v>
      </c>
      <c r="G22" s="195">
        <v>3.78403438</v>
      </c>
      <c r="H22" s="195">
        <v>11.25100583</v>
      </c>
      <c r="I22" s="131">
        <v>43.87298002</v>
      </c>
    </row>
    <row r="23" spans="1:9" s="62" customFormat="1" ht="33" customHeight="1">
      <c r="A23" s="69" t="s">
        <v>17</v>
      </c>
      <c r="B23" s="197">
        <v>951.54584461000002</v>
      </c>
      <c r="C23" s="195">
        <v>393.11098442000002</v>
      </c>
      <c r="D23" s="195">
        <v>115.48615057000001</v>
      </c>
      <c r="E23" s="195">
        <v>49.560253840000001</v>
      </c>
      <c r="F23" s="195">
        <v>71.323555870000007</v>
      </c>
      <c r="G23" s="195">
        <v>13.3493557</v>
      </c>
      <c r="H23" s="195">
        <v>27.385265650000001</v>
      </c>
      <c r="I23" s="131">
        <v>106.18802936</v>
      </c>
    </row>
    <row r="24" spans="1:9" s="62" customFormat="1" ht="33" customHeight="1">
      <c r="A24" s="70" t="s">
        <v>18</v>
      </c>
      <c r="B24" s="197">
        <v>576.75002141000004</v>
      </c>
      <c r="C24" s="195">
        <v>298.85810557999997</v>
      </c>
      <c r="D24" s="195">
        <v>77.515350519999998</v>
      </c>
      <c r="E24" s="195">
        <v>16.642166889999999</v>
      </c>
      <c r="F24" s="195">
        <v>16.291278519999999</v>
      </c>
      <c r="G24" s="195">
        <v>4.8938367400000002</v>
      </c>
      <c r="H24" s="195">
        <v>20.1458859</v>
      </c>
      <c r="I24" s="131">
        <v>50.453636420000002</v>
      </c>
    </row>
    <row r="25" spans="1:9" s="62" customFormat="1">
      <c r="B25" s="192"/>
      <c r="C25" s="192"/>
      <c r="D25" s="192"/>
      <c r="E25" s="192"/>
      <c r="F25" s="192"/>
      <c r="G25" s="192"/>
      <c r="H25" s="192"/>
      <c r="I25" s="192"/>
    </row>
    <row r="26" spans="1:9" s="204" customFormat="1"/>
    <row r="27" spans="1:9" s="204" customFormat="1"/>
    <row r="28" spans="1:9" s="204" customFormat="1"/>
    <row r="29" spans="1:9" s="204" customFormat="1"/>
    <row r="30" spans="1:9" s="204" customFormat="1"/>
  </sheetData>
  <mergeCells count="4">
    <mergeCell ref="A4:A6"/>
    <mergeCell ref="B4:B5"/>
    <mergeCell ref="B6:I6"/>
    <mergeCell ref="C4:I4"/>
  </mergeCells>
  <phoneticPr fontId="0" type="noConversion"/>
  <printOptions horizontalCentered="1"/>
  <pageMargins left="0.98425196850393704" right="0.98425196850393704" top="0.98425196850393704" bottom="0.98425196850393704" header="0.51181102362204722" footer="0.51181102362204722"/>
  <pageSetup paperSize="9" scale="83"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X61"/>
  <sheetViews>
    <sheetView topLeftCell="A16" zoomScaleNormal="100" workbookViewId="0">
      <selection activeCell="A32" sqref="A32:M37"/>
    </sheetView>
  </sheetViews>
  <sheetFormatPr defaultRowHeight="15.75"/>
  <cols>
    <col min="1" max="1" width="5.7109375" style="347" customWidth="1"/>
    <col min="2" max="2" width="25.42578125" style="347" customWidth="1"/>
    <col min="3" max="4" width="11.7109375" style="373" customWidth="1"/>
    <col min="5" max="5" width="11.7109375" style="347" customWidth="1"/>
    <col min="6" max="6" width="13.140625" style="347" customWidth="1"/>
    <col min="7" max="11" width="11.7109375" style="373" customWidth="1"/>
    <col min="12" max="13" width="11.7109375" style="350" customWidth="1"/>
    <col min="14" max="14" width="5.140625" style="350" customWidth="1"/>
    <col min="15" max="16384" width="9.140625" style="347"/>
  </cols>
  <sheetData>
    <row r="1" spans="1:128">
      <c r="A1" s="347" t="s">
        <v>254</v>
      </c>
      <c r="B1" s="348"/>
      <c r="C1" s="349"/>
      <c r="D1" s="349"/>
      <c r="E1" s="348"/>
      <c r="F1" s="348"/>
      <c r="G1" s="349"/>
      <c r="H1" s="349"/>
      <c r="I1" s="349"/>
      <c r="J1" s="349"/>
      <c r="K1" s="349"/>
    </row>
    <row r="2" spans="1:128">
      <c r="B2" s="351" t="s">
        <v>255</v>
      </c>
      <c r="C2" s="349"/>
      <c r="D2" s="349"/>
      <c r="E2" s="348"/>
      <c r="F2" s="348"/>
      <c r="G2" s="349"/>
      <c r="H2" s="349"/>
      <c r="I2" s="349"/>
      <c r="J2" s="349"/>
      <c r="K2" s="349"/>
    </row>
    <row r="3" spans="1:128">
      <c r="B3" s="348" t="s">
        <v>423</v>
      </c>
      <c r="C3" s="349"/>
      <c r="D3" s="349"/>
      <c r="E3" s="348"/>
      <c r="F3" s="348"/>
      <c r="G3" s="349"/>
      <c r="H3" s="349"/>
      <c r="I3" s="349"/>
      <c r="J3" s="349"/>
      <c r="K3" s="349"/>
    </row>
    <row r="4" spans="1:128">
      <c r="B4" s="352" t="s">
        <v>256</v>
      </c>
      <c r="C4" s="349"/>
      <c r="D4" s="349"/>
      <c r="E4" s="348"/>
      <c r="F4" s="348"/>
      <c r="G4" s="349"/>
      <c r="H4" s="349"/>
      <c r="I4" s="349"/>
      <c r="J4" s="349"/>
      <c r="K4" s="349"/>
    </row>
    <row r="5" spans="1:128">
      <c r="B5" s="352" t="s">
        <v>257</v>
      </c>
      <c r="C5" s="349"/>
      <c r="D5" s="349"/>
      <c r="E5" s="348"/>
      <c r="F5" s="348"/>
      <c r="G5" s="349"/>
      <c r="H5" s="349"/>
      <c r="I5" s="349"/>
      <c r="J5" s="349"/>
      <c r="K5" s="349"/>
    </row>
    <row r="6" spans="1:128">
      <c r="B6" s="355" t="s">
        <v>258</v>
      </c>
      <c r="C6" s="353"/>
      <c r="D6" s="349"/>
      <c r="E6" s="348"/>
      <c r="F6" s="348"/>
      <c r="G6" s="349"/>
      <c r="H6" s="349"/>
      <c r="I6" s="351"/>
      <c r="J6" s="349"/>
      <c r="K6" s="349"/>
    </row>
    <row r="7" spans="1:128" ht="16.5" thickBot="1">
      <c r="A7" s="354"/>
      <c r="B7" s="355"/>
      <c r="C7" s="353"/>
      <c r="D7" s="349"/>
      <c r="E7" s="348"/>
      <c r="F7" s="348"/>
      <c r="G7" s="349"/>
      <c r="H7" s="349"/>
      <c r="I7" s="349"/>
      <c r="J7" s="349"/>
      <c r="K7" s="349"/>
    </row>
    <row r="8" spans="1:128" ht="25.5" customHeight="1">
      <c r="A8" s="838" t="s">
        <v>259</v>
      </c>
      <c r="B8" s="841" t="s">
        <v>260</v>
      </c>
      <c r="C8" s="856" t="s">
        <v>261</v>
      </c>
      <c r="D8" s="856"/>
      <c r="E8" s="856"/>
      <c r="F8" s="857"/>
      <c r="G8" s="832" t="s">
        <v>262</v>
      </c>
      <c r="H8" s="832" t="s">
        <v>263</v>
      </c>
      <c r="I8" s="832" t="s">
        <v>264</v>
      </c>
      <c r="J8" s="832" t="s">
        <v>265</v>
      </c>
      <c r="K8" s="835" t="s">
        <v>266</v>
      </c>
      <c r="L8" s="835" t="s">
        <v>267</v>
      </c>
      <c r="M8" s="835" t="s">
        <v>268</v>
      </c>
      <c r="N8" s="844" t="s">
        <v>259</v>
      </c>
      <c r="O8" s="350"/>
      <c r="P8" s="350"/>
      <c r="Q8" s="350"/>
      <c r="R8" s="350"/>
      <c r="S8" s="350"/>
      <c r="T8" s="350"/>
      <c r="U8" s="350"/>
      <c r="V8" s="350"/>
      <c r="W8" s="350"/>
      <c r="X8" s="350"/>
      <c r="Y8" s="350"/>
      <c r="Z8" s="350"/>
      <c r="AA8" s="350"/>
      <c r="AB8" s="350"/>
      <c r="AC8" s="350"/>
      <c r="AD8" s="350"/>
      <c r="AE8" s="350"/>
      <c r="AF8" s="350"/>
      <c r="AG8" s="350"/>
      <c r="AH8" s="350"/>
      <c r="AI8" s="350"/>
      <c r="AJ8" s="350"/>
      <c r="AK8" s="350"/>
      <c r="AL8" s="350"/>
      <c r="AM8" s="350"/>
      <c r="AN8" s="350"/>
      <c r="AO8" s="350"/>
      <c r="AP8" s="350"/>
      <c r="AQ8" s="350"/>
      <c r="AR8" s="350"/>
      <c r="AS8" s="350"/>
      <c r="AT8" s="350"/>
      <c r="AU8" s="350"/>
      <c r="AV8" s="350"/>
      <c r="AW8" s="350"/>
      <c r="AX8" s="350"/>
      <c r="AY8" s="350"/>
      <c r="AZ8" s="350"/>
      <c r="BA8" s="350"/>
      <c r="BB8" s="350"/>
      <c r="BC8" s="350"/>
      <c r="BD8" s="350"/>
      <c r="BE8" s="350"/>
      <c r="BF8" s="350"/>
      <c r="BG8" s="350"/>
      <c r="BH8" s="350"/>
      <c r="BI8" s="350"/>
      <c r="BJ8" s="350"/>
      <c r="BK8" s="350"/>
      <c r="BL8" s="350"/>
      <c r="BM8" s="350"/>
      <c r="BN8" s="350"/>
      <c r="BO8" s="350"/>
      <c r="BP8" s="350"/>
      <c r="BQ8" s="350"/>
      <c r="BR8" s="350"/>
      <c r="BS8" s="350"/>
      <c r="BT8" s="350"/>
      <c r="BU8" s="350"/>
      <c r="BV8" s="350"/>
      <c r="BW8" s="350"/>
      <c r="BX8" s="350"/>
      <c r="BY8" s="350"/>
      <c r="BZ8" s="350"/>
      <c r="CA8" s="350"/>
      <c r="CB8" s="350"/>
      <c r="CC8" s="350"/>
      <c r="CD8" s="350"/>
      <c r="CE8" s="350"/>
      <c r="CF8" s="350"/>
      <c r="CG8" s="350"/>
      <c r="CH8" s="350"/>
      <c r="CI8" s="350"/>
      <c r="CJ8" s="350"/>
      <c r="CK8" s="350"/>
      <c r="CL8" s="350"/>
      <c r="CM8" s="350"/>
      <c r="CN8" s="350"/>
      <c r="CO8" s="350"/>
      <c r="CP8" s="350"/>
      <c r="CQ8" s="350"/>
      <c r="CR8" s="350"/>
      <c r="CS8" s="350"/>
      <c r="CT8" s="350"/>
      <c r="CU8" s="350"/>
      <c r="CV8" s="350"/>
      <c r="CW8" s="350"/>
      <c r="CX8" s="350"/>
      <c r="CY8" s="350"/>
      <c r="CZ8" s="350"/>
      <c r="DA8" s="350"/>
      <c r="DB8" s="350"/>
      <c r="DC8" s="350"/>
      <c r="DD8" s="350"/>
      <c r="DE8" s="350"/>
      <c r="DF8" s="350"/>
      <c r="DG8" s="350"/>
      <c r="DH8" s="350"/>
      <c r="DI8" s="350"/>
      <c r="DJ8" s="350"/>
      <c r="DK8" s="350"/>
      <c r="DL8" s="350"/>
      <c r="DM8" s="350"/>
      <c r="DN8" s="350"/>
      <c r="DO8" s="350"/>
      <c r="DP8" s="350"/>
      <c r="DQ8" s="350"/>
      <c r="DR8" s="350"/>
      <c r="DS8" s="350"/>
      <c r="DT8" s="350"/>
      <c r="DU8" s="350"/>
      <c r="DV8" s="350"/>
      <c r="DW8" s="350"/>
      <c r="DX8" s="350"/>
    </row>
    <row r="9" spans="1:128" s="356" customFormat="1" ht="33.75" customHeight="1">
      <c r="A9" s="839"/>
      <c r="B9" s="842"/>
      <c r="C9" s="847" t="s">
        <v>269</v>
      </c>
      <c r="D9" s="850" t="s">
        <v>270</v>
      </c>
      <c r="E9" s="852" t="s">
        <v>271</v>
      </c>
      <c r="F9" s="853"/>
      <c r="G9" s="833"/>
      <c r="H9" s="833"/>
      <c r="I9" s="833"/>
      <c r="J9" s="833"/>
      <c r="K9" s="836"/>
      <c r="L9" s="836"/>
      <c r="M9" s="836"/>
      <c r="N9" s="845"/>
      <c r="O9" s="350"/>
      <c r="P9" s="350"/>
      <c r="Q9" s="350"/>
      <c r="R9" s="350"/>
      <c r="S9" s="350"/>
      <c r="T9" s="350"/>
      <c r="U9" s="350"/>
      <c r="V9" s="350"/>
      <c r="W9" s="350"/>
      <c r="X9" s="350"/>
      <c r="Y9" s="350"/>
      <c r="Z9" s="350"/>
      <c r="AA9" s="350"/>
      <c r="AB9" s="350"/>
      <c r="AC9" s="350"/>
      <c r="AD9" s="350"/>
      <c r="AE9" s="350"/>
      <c r="AF9" s="350"/>
      <c r="AG9" s="350"/>
      <c r="AH9" s="350"/>
      <c r="AI9" s="350"/>
      <c r="AJ9" s="350"/>
      <c r="AK9" s="350"/>
      <c r="AL9" s="350"/>
      <c r="AM9" s="350"/>
      <c r="AN9" s="350"/>
      <c r="AO9" s="350"/>
      <c r="AP9" s="350"/>
      <c r="AQ9" s="350"/>
      <c r="AR9" s="350"/>
      <c r="AS9" s="350"/>
      <c r="AT9" s="350"/>
      <c r="AU9" s="350"/>
      <c r="AV9" s="350"/>
      <c r="AW9" s="350"/>
      <c r="AX9" s="350"/>
      <c r="AY9" s="350"/>
      <c r="AZ9" s="350"/>
      <c r="BA9" s="350"/>
      <c r="BB9" s="350"/>
      <c r="BC9" s="350"/>
      <c r="BD9" s="350"/>
      <c r="BE9" s="350"/>
      <c r="BF9" s="350"/>
      <c r="BG9" s="350"/>
      <c r="BH9" s="350"/>
      <c r="BI9" s="350"/>
      <c r="BJ9" s="350"/>
      <c r="BK9" s="350"/>
      <c r="BL9" s="350"/>
      <c r="BM9" s="350"/>
      <c r="BN9" s="350"/>
      <c r="BO9" s="350"/>
      <c r="BP9" s="350"/>
      <c r="BQ9" s="350"/>
      <c r="BR9" s="350"/>
      <c r="BS9" s="350"/>
      <c r="BT9" s="350"/>
      <c r="BU9" s="350"/>
      <c r="BV9" s="350"/>
      <c r="BW9" s="350"/>
      <c r="BX9" s="350"/>
      <c r="BY9" s="350"/>
      <c r="BZ9" s="350"/>
      <c r="CA9" s="350"/>
      <c r="CB9" s="350"/>
      <c r="CC9" s="350"/>
      <c r="CD9" s="350"/>
      <c r="CE9" s="350"/>
      <c r="CF9" s="350"/>
      <c r="CG9" s="350"/>
      <c r="CH9" s="350"/>
      <c r="CI9" s="350"/>
      <c r="CJ9" s="350"/>
      <c r="CK9" s="350"/>
      <c r="CL9" s="350"/>
      <c r="CM9" s="350"/>
      <c r="CN9" s="350"/>
      <c r="CO9" s="350"/>
      <c r="CP9" s="350"/>
      <c r="CQ9" s="350"/>
      <c r="CR9" s="350"/>
      <c r="CS9" s="350"/>
      <c r="CT9" s="350"/>
      <c r="CU9" s="350"/>
      <c r="CV9" s="350"/>
      <c r="CW9" s="350"/>
      <c r="CX9" s="350"/>
      <c r="CY9" s="350"/>
      <c r="CZ9" s="350"/>
      <c r="DA9" s="350"/>
      <c r="DB9" s="350"/>
      <c r="DC9" s="350"/>
      <c r="DD9" s="350"/>
      <c r="DE9" s="350"/>
      <c r="DF9" s="350"/>
      <c r="DG9" s="350"/>
      <c r="DH9" s="350"/>
      <c r="DI9" s="350"/>
      <c r="DJ9" s="350"/>
      <c r="DK9" s="350"/>
      <c r="DL9" s="350"/>
      <c r="DM9" s="350"/>
      <c r="DN9" s="350"/>
      <c r="DO9" s="350"/>
      <c r="DP9" s="350"/>
      <c r="DQ9" s="350"/>
      <c r="DR9" s="350"/>
      <c r="DS9" s="350"/>
      <c r="DT9" s="350"/>
      <c r="DU9" s="350"/>
      <c r="DV9" s="350"/>
      <c r="DW9" s="350"/>
      <c r="DX9" s="350"/>
    </row>
    <row r="10" spans="1:128" ht="21.75" customHeight="1">
      <c r="A10" s="839"/>
      <c r="B10" s="842"/>
      <c r="C10" s="848"/>
      <c r="D10" s="833"/>
      <c r="E10" s="854" t="s">
        <v>272</v>
      </c>
      <c r="F10" s="854" t="s">
        <v>273</v>
      </c>
      <c r="G10" s="834"/>
      <c r="H10" s="834"/>
      <c r="I10" s="834"/>
      <c r="J10" s="834"/>
      <c r="K10" s="837"/>
      <c r="L10" s="837"/>
      <c r="M10" s="837"/>
      <c r="N10" s="845"/>
      <c r="O10" s="350"/>
    </row>
    <row r="11" spans="1:128" ht="25.5" customHeight="1" thickBot="1">
      <c r="A11" s="840"/>
      <c r="B11" s="843"/>
      <c r="C11" s="849"/>
      <c r="D11" s="851"/>
      <c r="E11" s="855"/>
      <c r="F11" s="855"/>
      <c r="G11" s="858" t="s">
        <v>274</v>
      </c>
      <c r="H11" s="859"/>
      <c r="I11" s="859"/>
      <c r="J11" s="859"/>
      <c r="K11" s="859"/>
      <c r="L11" s="859"/>
      <c r="M11" s="859"/>
      <c r="N11" s="846"/>
      <c r="O11" s="350"/>
    </row>
    <row r="12" spans="1:128" ht="9" customHeight="1">
      <c r="A12" s="357"/>
      <c r="B12" s="358"/>
      <c r="C12" s="359"/>
      <c r="D12" s="360"/>
      <c r="E12" s="361"/>
      <c r="F12" s="361"/>
      <c r="G12" s="362"/>
      <c r="H12" s="362"/>
      <c r="I12" s="362"/>
      <c r="J12" s="362"/>
      <c r="K12" s="362"/>
      <c r="L12" s="362"/>
      <c r="M12" s="363"/>
      <c r="N12" s="364"/>
      <c r="O12" s="350"/>
    </row>
    <row r="13" spans="1:128" ht="30" customHeight="1">
      <c r="A13" s="347">
        <v>1</v>
      </c>
      <c r="B13" s="365" t="s">
        <v>275</v>
      </c>
      <c r="C13" s="366">
        <v>505224.19512102089</v>
      </c>
      <c r="D13" s="369">
        <v>100</v>
      </c>
      <c r="E13" s="597">
        <v>13145.585832115827</v>
      </c>
      <c r="F13" s="367">
        <v>100</v>
      </c>
      <c r="G13" s="368">
        <v>43.719523896738629</v>
      </c>
      <c r="H13" s="369">
        <v>15.666018876582269</v>
      </c>
      <c r="I13" s="368">
        <v>10.460806983741197</v>
      </c>
      <c r="J13" s="369">
        <v>3.0747860384277259</v>
      </c>
      <c r="K13" s="368">
        <v>26.098712867330796</v>
      </c>
      <c r="L13" s="369">
        <v>0.38721888273856692</v>
      </c>
      <c r="M13" s="370">
        <v>0.59293245444083054</v>
      </c>
      <c r="N13" s="371">
        <v>1</v>
      </c>
      <c r="O13" s="372"/>
      <c r="P13" s="372"/>
      <c r="Q13" s="372"/>
      <c r="R13" s="372"/>
      <c r="S13" s="372"/>
      <c r="T13" s="372"/>
      <c r="U13" s="372"/>
      <c r="V13" s="373"/>
      <c r="W13" s="373"/>
      <c r="X13" s="373"/>
      <c r="Y13" s="373"/>
      <c r="Z13" s="373"/>
      <c r="AA13" s="373"/>
      <c r="AB13" s="373"/>
    </row>
    <row r="14" spans="1:128" ht="24.95" customHeight="1">
      <c r="A14" s="347">
        <v>2</v>
      </c>
      <c r="B14" s="374" t="s">
        <v>3</v>
      </c>
      <c r="C14" s="375">
        <v>36686.616794974223</v>
      </c>
      <c r="D14" s="373">
        <v>7.2614528657295105</v>
      </c>
      <c r="E14" s="598">
        <v>12634.394204302158</v>
      </c>
      <c r="F14" s="376">
        <v>96.111305845611056</v>
      </c>
      <c r="G14" s="377">
        <v>47.985933976219819</v>
      </c>
      <c r="H14" s="373">
        <v>17.508400518206145</v>
      </c>
      <c r="I14" s="377">
        <v>7.4696796492966611</v>
      </c>
      <c r="J14" s="378" t="s">
        <v>276</v>
      </c>
      <c r="K14" s="377">
        <v>26.977993922218975</v>
      </c>
      <c r="L14" s="379" t="s">
        <v>277</v>
      </c>
      <c r="M14" s="380">
        <v>5.7991934058401771E-2</v>
      </c>
      <c r="N14" s="371">
        <v>2</v>
      </c>
      <c r="O14" s="372"/>
      <c r="P14" s="372"/>
      <c r="Q14" s="372"/>
      <c r="R14" s="372"/>
      <c r="S14" s="372"/>
      <c r="T14" s="372"/>
      <c r="U14" s="372"/>
      <c r="V14" s="373"/>
      <c r="W14" s="373"/>
      <c r="X14" s="373"/>
      <c r="Y14" s="373"/>
      <c r="Z14" s="373"/>
      <c r="AA14" s="373"/>
      <c r="AB14" s="373"/>
    </row>
    <row r="15" spans="1:128" ht="24.95" customHeight="1">
      <c r="A15" s="347">
        <v>3</v>
      </c>
      <c r="B15" s="374" t="s">
        <v>4</v>
      </c>
      <c r="C15" s="375">
        <v>20943.687107573383</v>
      </c>
      <c r="D15" s="373">
        <v>4.1454244095646597</v>
      </c>
      <c r="E15" s="598">
        <v>10050.105933448429</v>
      </c>
      <c r="F15" s="376">
        <v>76.452324466933476</v>
      </c>
      <c r="G15" s="377">
        <v>36.187637255620345</v>
      </c>
      <c r="H15" s="373">
        <v>13.059127332441109</v>
      </c>
      <c r="I15" s="377">
        <v>11.866181478861373</v>
      </c>
      <c r="J15" s="378" t="s">
        <v>276</v>
      </c>
      <c r="K15" s="377">
        <v>38.823526346425467</v>
      </c>
      <c r="L15" s="373">
        <v>6.2238330750021605E-3</v>
      </c>
      <c r="M15" s="380">
        <v>5.7303753576705058E-2</v>
      </c>
      <c r="N15" s="371">
        <v>3</v>
      </c>
      <c r="O15" s="372"/>
      <c r="P15" s="372"/>
      <c r="Q15" s="372"/>
      <c r="R15" s="372"/>
      <c r="S15" s="372"/>
      <c r="T15" s="372"/>
      <c r="U15" s="372"/>
      <c r="V15" s="373"/>
      <c r="W15" s="373"/>
      <c r="X15" s="373"/>
      <c r="Y15" s="373"/>
      <c r="Z15" s="373"/>
      <c r="AA15" s="373"/>
      <c r="AB15" s="373"/>
    </row>
    <row r="16" spans="1:128" ht="24.95" customHeight="1">
      <c r="A16" s="347">
        <v>4</v>
      </c>
      <c r="B16" s="374" t="s">
        <v>5</v>
      </c>
      <c r="C16" s="375">
        <v>25164.923553209766</v>
      </c>
      <c r="D16" s="373">
        <v>4.9809418860436372</v>
      </c>
      <c r="E16" s="598">
        <v>11796.021053001288</v>
      </c>
      <c r="F16" s="376">
        <v>89.733703797228785</v>
      </c>
      <c r="G16" s="377">
        <v>27.697895287217523</v>
      </c>
      <c r="H16" s="373">
        <v>7.6540299310438948</v>
      </c>
      <c r="I16" s="377">
        <v>11.693251130543663</v>
      </c>
      <c r="J16" s="373">
        <v>16.599058426574114</v>
      </c>
      <c r="K16" s="377">
        <v>35.960421495843029</v>
      </c>
      <c r="L16" s="373">
        <v>0.34349697620404251</v>
      </c>
      <c r="M16" s="380">
        <v>5.1846752573726146E-2</v>
      </c>
      <c r="N16" s="371">
        <v>4</v>
      </c>
      <c r="O16" s="372"/>
      <c r="P16" s="372"/>
      <c r="Q16" s="372"/>
      <c r="R16" s="372"/>
      <c r="S16" s="372"/>
      <c r="T16" s="372"/>
      <c r="U16" s="372"/>
      <c r="V16" s="373"/>
      <c r="W16" s="373"/>
      <c r="X16" s="373"/>
      <c r="Y16" s="373"/>
      <c r="Z16" s="373"/>
      <c r="AA16" s="373"/>
      <c r="AB16" s="373"/>
    </row>
    <row r="17" spans="1:28" ht="24.95" customHeight="1">
      <c r="A17" s="347">
        <v>5</v>
      </c>
      <c r="B17" s="374" t="s">
        <v>6</v>
      </c>
      <c r="C17" s="375">
        <v>12217.18417787058</v>
      </c>
      <c r="D17" s="373">
        <v>2.418170842935202</v>
      </c>
      <c r="E17" s="598">
        <v>12008.524063739051</v>
      </c>
      <c r="F17" s="376">
        <v>91.350238909864061</v>
      </c>
      <c r="G17" s="377">
        <v>48.184046860931431</v>
      </c>
      <c r="H17" s="373">
        <v>8.358231122655317</v>
      </c>
      <c r="I17" s="377">
        <v>8.5321474723880719</v>
      </c>
      <c r="J17" s="378" t="s">
        <v>276</v>
      </c>
      <c r="K17" s="377">
        <v>31.942485130858511</v>
      </c>
      <c r="L17" s="373">
        <v>2.8339863978172222</v>
      </c>
      <c r="M17" s="380">
        <v>0.14910301534944223</v>
      </c>
      <c r="N17" s="371">
        <v>5</v>
      </c>
      <c r="O17" s="372"/>
      <c r="P17" s="372"/>
      <c r="Q17" s="372"/>
      <c r="R17" s="372"/>
      <c r="S17" s="372"/>
      <c r="T17" s="372"/>
      <c r="U17" s="372"/>
      <c r="V17" s="373"/>
      <c r="W17" s="373"/>
      <c r="X17" s="373"/>
      <c r="Y17" s="373"/>
      <c r="Z17" s="373"/>
      <c r="AA17" s="373"/>
      <c r="AB17" s="373"/>
    </row>
    <row r="18" spans="1:28" ht="24.95" customHeight="1">
      <c r="A18" s="347">
        <v>6</v>
      </c>
      <c r="B18" s="374" t="s">
        <v>7</v>
      </c>
      <c r="C18" s="375">
        <v>33911.303754743269</v>
      </c>
      <c r="D18" s="373">
        <v>6.7121297994487756</v>
      </c>
      <c r="E18" s="598">
        <v>13644.626374416232</v>
      </c>
      <c r="F18" s="376">
        <v>103.79625943395543</v>
      </c>
      <c r="G18" s="377">
        <v>55.9937620659529</v>
      </c>
      <c r="H18" s="373">
        <v>11.73504708126981</v>
      </c>
      <c r="I18" s="377">
        <v>8.382519073023591</v>
      </c>
      <c r="J18" s="378" t="s">
        <v>276</v>
      </c>
      <c r="K18" s="377">
        <v>23.847758893890202</v>
      </c>
      <c r="L18" s="379" t="s">
        <v>277</v>
      </c>
      <c r="M18" s="380">
        <v>4.0912885863491434E-2</v>
      </c>
      <c r="N18" s="371">
        <v>6</v>
      </c>
      <c r="O18" s="372"/>
      <c r="P18" s="372"/>
      <c r="Q18" s="372"/>
      <c r="R18" s="372"/>
      <c r="S18" s="372"/>
      <c r="T18" s="372"/>
      <c r="U18" s="372"/>
      <c r="V18" s="373"/>
      <c r="W18" s="373"/>
      <c r="X18" s="373"/>
      <c r="Y18" s="373"/>
      <c r="Z18" s="373"/>
      <c r="AA18" s="373"/>
      <c r="AB18" s="373"/>
    </row>
    <row r="19" spans="1:28" ht="24.95" customHeight="1">
      <c r="A19" s="347">
        <v>7</v>
      </c>
      <c r="B19" s="374" t="s">
        <v>8</v>
      </c>
      <c r="C19" s="375">
        <v>38133.846653856846</v>
      </c>
      <c r="D19" s="373">
        <v>7.547905864785891</v>
      </c>
      <c r="E19" s="598">
        <v>11274.664471050968</v>
      </c>
      <c r="F19" s="376">
        <v>85.767683654736544</v>
      </c>
      <c r="G19" s="377">
        <v>43.023362336968837</v>
      </c>
      <c r="H19" s="373">
        <v>18.597114865785034</v>
      </c>
      <c r="I19" s="377">
        <v>8.7218197891339209</v>
      </c>
      <c r="J19" s="378" t="s">
        <v>276</v>
      </c>
      <c r="K19" s="377">
        <v>28.99981553868896</v>
      </c>
      <c r="L19" s="373">
        <v>0.61220416304679937</v>
      </c>
      <c r="M19" s="380">
        <v>4.5683306376431511E-2</v>
      </c>
      <c r="N19" s="371">
        <v>7</v>
      </c>
      <c r="O19" s="372"/>
      <c r="P19" s="372"/>
      <c r="Q19" s="372"/>
      <c r="R19" s="372"/>
      <c r="S19" s="372"/>
      <c r="T19" s="372"/>
      <c r="U19" s="372"/>
      <c r="V19" s="373"/>
      <c r="W19" s="373"/>
      <c r="X19" s="373"/>
      <c r="Y19" s="373"/>
      <c r="Z19" s="373"/>
      <c r="AA19" s="373"/>
      <c r="AB19" s="373"/>
    </row>
    <row r="20" spans="1:28" ht="24.95" customHeight="1">
      <c r="A20" s="347">
        <v>8</v>
      </c>
      <c r="B20" s="374" t="s">
        <v>9</v>
      </c>
      <c r="C20" s="375">
        <v>76836.28905297906</v>
      </c>
      <c r="D20" s="373">
        <v>15.208354982796058</v>
      </c>
      <c r="E20" s="598">
        <v>14319.371902518285</v>
      </c>
      <c r="F20" s="376">
        <v>108.92912712596494</v>
      </c>
      <c r="G20" s="377">
        <v>56.071722981534975</v>
      </c>
      <c r="H20" s="373">
        <v>16.795791597930826</v>
      </c>
      <c r="I20" s="377">
        <v>6.7212337222458824</v>
      </c>
      <c r="J20" s="378" t="s">
        <v>276</v>
      </c>
      <c r="K20" s="377">
        <v>17.992216740736662</v>
      </c>
      <c r="L20" s="373">
        <v>1.5438253907376374E-2</v>
      </c>
      <c r="M20" s="380">
        <v>2.4035967036442858</v>
      </c>
      <c r="N20" s="371">
        <v>8</v>
      </c>
      <c r="O20" s="372"/>
      <c r="P20" s="372"/>
      <c r="Q20" s="372"/>
      <c r="R20" s="372"/>
      <c r="S20" s="372"/>
      <c r="T20" s="372"/>
      <c r="U20" s="372"/>
      <c r="V20" s="373"/>
      <c r="W20" s="373"/>
      <c r="X20" s="373"/>
      <c r="Y20" s="373"/>
      <c r="Z20" s="373"/>
      <c r="AA20" s="373"/>
      <c r="AB20" s="373"/>
    </row>
    <row r="21" spans="1:28" ht="24.95" customHeight="1">
      <c r="A21" s="347">
        <v>9</v>
      </c>
      <c r="B21" s="374" t="s">
        <v>10</v>
      </c>
      <c r="C21" s="375">
        <v>10157.022488788491</v>
      </c>
      <c r="D21" s="373">
        <v>2.0103990637969122</v>
      </c>
      <c r="E21" s="598">
        <v>10228.252035966963</v>
      </c>
      <c r="F21" s="376">
        <v>77.807502583707162</v>
      </c>
      <c r="G21" s="377">
        <v>34.716521992994075</v>
      </c>
      <c r="H21" s="373">
        <v>16.70766997357968</v>
      </c>
      <c r="I21" s="377">
        <v>12.421287771277891</v>
      </c>
      <c r="J21" s="378" t="s">
        <v>276</v>
      </c>
      <c r="K21" s="377">
        <v>36.009376623682719</v>
      </c>
      <c r="L21" s="379" t="s">
        <v>277</v>
      </c>
      <c r="M21" s="380">
        <v>0.14514363846563097</v>
      </c>
      <c r="N21" s="371">
        <v>9</v>
      </c>
      <c r="O21" s="372"/>
      <c r="P21" s="372"/>
      <c r="Q21" s="372"/>
      <c r="R21" s="372"/>
      <c r="S21" s="372"/>
      <c r="T21" s="372"/>
      <c r="U21" s="372"/>
      <c r="V21" s="373"/>
      <c r="W21" s="373"/>
      <c r="X21" s="373"/>
      <c r="Y21" s="373"/>
      <c r="Z21" s="373"/>
      <c r="AA21" s="373"/>
      <c r="AB21" s="373"/>
    </row>
    <row r="22" spans="1:28" ht="24.95" customHeight="1">
      <c r="A22" s="347">
        <v>10</v>
      </c>
      <c r="B22" s="374" t="s">
        <v>11</v>
      </c>
      <c r="C22" s="375">
        <v>32703.398947143723</v>
      </c>
      <c r="D22" s="373">
        <v>6.4730468696793082</v>
      </c>
      <c r="E22" s="598">
        <v>15370.62332780474</v>
      </c>
      <c r="F22" s="376">
        <v>116.92611895814449</v>
      </c>
      <c r="G22" s="377">
        <v>39.76015367722492</v>
      </c>
      <c r="H22" s="373">
        <v>12.826764277660404</v>
      </c>
      <c r="I22" s="377">
        <v>8.6838851679738198</v>
      </c>
      <c r="J22" s="373">
        <v>12.214822658086092</v>
      </c>
      <c r="K22" s="377">
        <v>25.916319109947288</v>
      </c>
      <c r="L22" s="373">
        <v>0.55122739045121738</v>
      </c>
      <c r="M22" s="380">
        <v>4.6827718656251571E-2</v>
      </c>
      <c r="N22" s="371">
        <v>10</v>
      </c>
      <c r="O22" s="372"/>
      <c r="P22" s="372"/>
      <c r="Q22" s="372"/>
      <c r="R22" s="372"/>
      <c r="S22" s="372"/>
      <c r="T22" s="372"/>
      <c r="U22" s="372"/>
      <c r="V22" s="373"/>
      <c r="W22" s="373"/>
      <c r="X22" s="373"/>
      <c r="Y22" s="373"/>
      <c r="Z22" s="373"/>
      <c r="AA22" s="373"/>
      <c r="AB22" s="373"/>
    </row>
    <row r="23" spans="1:28" ht="24.95" customHeight="1">
      <c r="A23" s="347">
        <v>11</v>
      </c>
      <c r="B23" s="374" t="s">
        <v>12</v>
      </c>
      <c r="C23" s="375">
        <v>16304.913035866975</v>
      </c>
      <c r="D23" s="373">
        <v>3.2272629049290313</v>
      </c>
      <c r="E23" s="598">
        <v>13740.577719049385</v>
      </c>
      <c r="F23" s="376">
        <v>104.5261724698487</v>
      </c>
      <c r="G23" s="377">
        <v>31.407297873168975</v>
      </c>
      <c r="H23" s="373">
        <v>10.877149907380588</v>
      </c>
      <c r="I23" s="377">
        <v>9.3697751587134199</v>
      </c>
      <c r="J23" s="373">
        <v>16.017714742574402</v>
      </c>
      <c r="K23" s="377">
        <v>31.601331671353034</v>
      </c>
      <c r="L23" s="373">
        <v>0.63253820778081893</v>
      </c>
      <c r="M23" s="380">
        <v>9.4192439028751754E-2</v>
      </c>
      <c r="N23" s="371">
        <v>11</v>
      </c>
      <c r="O23" s="372"/>
      <c r="P23" s="372"/>
      <c r="Q23" s="372"/>
      <c r="R23" s="372"/>
      <c r="S23" s="372"/>
      <c r="T23" s="372"/>
      <c r="U23" s="372"/>
      <c r="V23" s="373"/>
      <c r="W23" s="373"/>
      <c r="X23" s="373"/>
      <c r="Y23" s="373"/>
      <c r="Z23" s="373"/>
      <c r="AA23" s="373"/>
      <c r="AB23" s="373"/>
    </row>
    <row r="24" spans="1:28" ht="24.95" customHeight="1">
      <c r="A24" s="347">
        <v>12</v>
      </c>
      <c r="B24" s="374" t="s">
        <v>13</v>
      </c>
      <c r="C24" s="375">
        <v>30824.561721271799</v>
      </c>
      <c r="D24" s="373">
        <v>6.1011649914921664</v>
      </c>
      <c r="E24" s="598">
        <v>13311.632101104977</v>
      </c>
      <c r="F24" s="376">
        <v>101.26313327614113</v>
      </c>
      <c r="G24" s="377">
        <v>59.086348903200367</v>
      </c>
      <c r="H24" s="373">
        <v>10.818435840948403</v>
      </c>
      <c r="I24" s="377">
        <v>7.1842700969817415</v>
      </c>
      <c r="J24" s="378" t="s">
        <v>276</v>
      </c>
      <c r="K24" s="377">
        <v>22.501642889524813</v>
      </c>
      <c r="L24" s="373">
        <v>0.35550231212239913</v>
      </c>
      <c r="M24" s="380">
        <v>5.379995722228155E-2</v>
      </c>
      <c r="N24" s="371">
        <v>12</v>
      </c>
      <c r="O24" s="372"/>
      <c r="P24" s="372"/>
      <c r="Q24" s="372"/>
      <c r="R24" s="372"/>
      <c r="S24" s="372"/>
      <c r="T24" s="372"/>
      <c r="U24" s="372"/>
      <c r="V24" s="373"/>
      <c r="W24" s="373"/>
      <c r="X24" s="373"/>
      <c r="Y24" s="373"/>
      <c r="Z24" s="373"/>
      <c r="AA24" s="373"/>
      <c r="AB24" s="373"/>
    </row>
    <row r="25" spans="1:28" ht="24.95" customHeight="1">
      <c r="A25" s="347">
        <v>13</v>
      </c>
      <c r="B25" s="374" t="s">
        <v>14</v>
      </c>
      <c r="C25" s="375">
        <v>45178.171900355897</v>
      </c>
      <c r="D25" s="373">
        <v>8.9422027560524828</v>
      </c>
      <c r="E25" s="598">
        <v>9909.3105447305461</v>
      </c>
      <c r="F25" s="376">
        <v>75.381277573200464</v>
      </c>
      <c r="G25" s="377">
        <v>45.999896236645839</v>
      </c>
      <c r="H25" s="373">
        <v>16.898874748714253</v>
      </c>
      <c r="I25" s="377">
        <v>8.6873978044873308</v>
      </c>
      <c r="J25" s="378" t="s">
        <v>276</v>
      </c>
      <c r="K25" s="377">
        <v>28.11318492477195</v>
      </c>
      <c r="L25" s="373">
        <v>0.25920801062864651</v>
      </c>
      <c r="M25" s="380">
        <v>4.1438274751999252E-2</v>
      </c>
      <c r="N25" s="371">
        <v>13</v>
      </c>
      <c r="O25" s="372"/>
      <c r="P25" s="372"/>
      <c r="Q25" s="372"/>
      <c r="R25" s="372"/>
      <c r="S25" s="372"/>
      <c r="T25" s="372"/>
      <c r="U25" s="372"/>
      <c r="V25" s="373"/>
      <c r="W25" s="373"/>
      <c r="X25" s="373"/>
      <c r="Y25" s="373"/>
      <c r="Z25" s="373"/>
      <c r="AA25" s="373"/>
      <c r="AB25" s="373"/>
    </row>
    <row r="26" spans="1:28" ht="24.95" customHeight="1">
      <c r="A26" s="347">
        <v>14</v>
      </c>
      <c r="B26" s="374" t="s">
        <v>15</v>
      </c>
      <c r="C26" s="375">
        <v>15058.138731925079</v>
      </c>
      <c r="D26" s="373">
        <v>2.9804864607321639</v>
      </c>
      <c r="E26" s="598">
        <v>12018.627769115716</v>
      </c>
      <c r="F26" s="376">
        <v>91.427098971528125</v>
      </c>
      <c r="G26" s="377">
        <v>26.930286780118212</v>
      </c>
      <c r="H26" s="373">
        <v>8.4693468706615409</v>
      </c>
      <c r="I26" s="377">
        <v>13.152114034901919</v>
      </c>
      <c r="J26" s="373">
        <v>12.500877551281189</v>
      </c>
      <c r="K26" s="377">
        <v>38.878482112260812</v>
      </c>
      <c r="L26" s="379" t="s">
        <v>277</v>
      </c>
      <c r="M26" s="380">
        <v>6.8892650776327127E-2</v>
      </c>
      <c r="N26" s="371">
        <v>14</v>
      </c>
      <c r="O26" s="372"/>
      <c r="P26" s="372"/>
      <c r="Q26" s="372"/>
      <c r="R26" s="372"/>
      <c r="S26" s="372"/>
      <c r="T26" s="372"/>
      <c r="U26" s="372"/>
      <c r="V26" s="373"/>
      <c r="W26" s="373"/>
      <c r="X26" s="373"/>
      <c r="Y26" s="373"/>
      <c r="Z26" s="373"/>
      <c r="AA26" s="373"/>
      <c r="AB26" s="373"/>
    </row>
    <row r="27" spans="1:28" ht="24.95" customHeight="1">
      <c r="A27" s="347">
        <v>15</v>
      </c>
      <c r="B27" s="374" t="s">
        <v>16</v>
      </c>
      <c r="C27" s="375">
        <v>22060.366372896817</v>
      </c>
      <c r="D27" s="373">
        <v>4.3664508916902722</v>
      </c>
      <c r="E27" s="598">
        <v>15358.446951856187</v>
      </c>
      <c r="F27" s="376">
        <v>116.83349185042896</v>
      </c>
      <c r="G27" s="377">
        <v>38.503703594233905</v>
      </c>
      <c r="H27" s="373">
        <v>3.9811340590017492</v>
      </c>
      <c r="I27" s="377">
        <v>9.5881961431967255</v>
      </c>
      <c r="J27" s="373">
        <v>10.433259186972279</v>
      </c>
      <c r="K27" s="377">
        <v>36.62125389013908</v>
      </c>
      <c r="L27" s="373">
        <v>0.79609864659280427</v>
      </c>
      <c r="M27" s="380">
        <v>7.6354479863464525E-2</v>
      </c>
      <c r="N27" s="371">
        <v>15</v>
      </c>
      <c r="O27" s="372"/>
      <c r="P27" s="372"/>
      <c r="Q27" s="372"/>
      <c r="R27" s="372"/>
      <c r="S27" s="372"/>
      <c r="T27" s="372"/>
      <c r="U27" s="372"/>
      <c r="V27" s="373"/>
      <c r="W27" s="373"/>
      <c r="X27" s="373"/>
      <c r="Y27" s="373"/>
      <c r="Z27" s="373"/>
      <c r="AA27" s="373"/>
      <c r="AB27" s="373"/>
    </row>
    <row r="28" spans="1:28" ht="24.95" customHeight="1">
      <c r="A28" s="347">
        <v>16</v>
      </c>
      <c r="B28" s="374" t="s">
        <v>17</v>
      </c>
      <c r="C28" s="375">
        <v>32916.567502562692</v>
      </c>
      <c r="D28" s="373">
        <v>6.5152397332589915</v>
      </c>
      <c r="E28" s="598">
        <v>9454.3690094604353</v>
      </c>
      <c r="F28" s="376">
        <v>71.920484413578407</v>
      </c>
      <c r="G28" s="377">
        <v>41.489837405648828</v>
      </c>
      <c r="H28" s="373">
        <v>18.925212550977605</v>
      </c>
      <c r="I28" s="377">
        <v>9.7026060633369262</v>
      </c>
      <c r="J28" s="378" t="s">
        <v>276</v>
      </c>
      <c r="K28" s="377">
        <v>29.844581603995973</v>
      </c>
      <c r="L28" s="379" t="s">
        <v>277</v>
      </c>
      <c r="M28" s="380">
        <v>3.7762376040673951E-2</v>
      </c>
      <c r="N28" s="371">
        <v>16</v>
      </c>
      <c r="O28" s="372"/>
      <c r="P28" s="372"/>
      <c r="Q28" s="372"/>
      <c r="R28" s="372"/>
      <c r="S28" s="372"/>
      <c r="T28" s="372"/>
      <c r="U28" s="372"/>
      <c r="V28" s="373"/>
      <c r="W28" s="373"/>
      <c r="X28" s="373"/>
      <c r="Y28" s="373"/>
      <c r="Z28" s="373"/>
      <c r="AA28" s="373"/>
      <c r="AB28" s="373"/>
    </row>
    <row r="29" spans="1:28" ht="24.95" customHeight="1">
      <c r="A29" s="347">
        <v>17</v>
      </c>
      <c r="B29" s="381" t="s">
        <v>18</v>
      </c>
      <c r="C29" s="375">
        <v>24040.713353465027</v>
      </c>
      <c r="D29" s="373">
        <v>4.7584247915336553</v>
      </c>
      <c r="E29" s="598">
        <v>14073.925345699576</v>
      </c>
      <c r="F29" s="376">
        <v>107.06198662760038</v>
      </c>
      <c r="G29" s="377">
        <v>55.069586147293847</v>
      </c>
      <c r="H29" s="373">
        <v>8.8519131862833387</v>
      </c>
      <c r="I29" s="377">
        <v>8.8521680574707666</v>
      </c>
      <c r="J29" s="378" t="s">
        <v>276</v>
      </c>
      <c r="K29" s="377">
        <v>27.000393377114285</v>
      </c>
      <c r="L29" s="373">
        <v>0.1508159597681496</v>
      </c>
      <c r="M29" s="380">
        <v>7.5123272069615846E-2</v>
      </c>
      <c r="N29" s="371">
        <v>17</v>
      </c>
      <c r="O29" s="372"/>
      <c r="P29" s="372"/>
      <c r="Q29" s="372"/>
      <c r="R29" s="372"/>
      <c r="S29" s="372"/>
      <c r="T29" s="372"/>
      <c r="U29" s="372"/>
      <c r="V29" s="373"/>
      <c r="W29" s="373"/>
      <c r="X29" s="373"/>
      <c r="Y29" s="373"/>
      <c r="Z29" s="373"/>
      <c r="AA29" s="373"/>
      <c r="AB29" s="373"/>
    </row>
    <row r="30" spans="1:28" ht="12.75" hidden="1" customHeight="1">
      <c r="B30" s="382"/>
      <c r="C30" s="383">
        <v>503267.87163734832</v>
      </c>
      <c r="D30" s="384">
        <v>4.7697175746166741E-2</v>
      </c>
      <c r="E30" s="382"/>
      <c r="F30" s="384"/>
      <c r="G30" s="385"/>
      <c r="H30" s="385"/>
      <c r="I30" s="385"/>
      <c r="J30" s="385"/>
      <c r="K30" s="385"/>
      <c r="L30" s="372"/>
      <c r="M30" s="372"/>
      <c r="N30" s="372">
        <f t="shared" ref="N30:T30" si="0">G30*100</f>
        <v>0</v>
      </c>
      <c r="O30" s="372">
        <f t="shared" si="0"/>
        <v>0</v>
      </c>
      <c r="P30" s="372">
        <f t="shared" si="0"/>
        <v>0</v>
      </c>
      <c r="Q30" s="372">
        <f t="shared" si="0"/>
        <v>0</v>
      </c>
      <c r="R30" s="372">
        <f t="shared" si="0"/>
        <v>0</v>
      </c>
      <c r="S30" s="372">
        <f t="shared" si="0"/>
        <v>0</v>
      </c>
      <c r="T30" s="372">
        <f t="shared" si="0"/>
        <v>0</v>
      </c>
      <c r="U30" s="372"/>
    </row>
    <row r="31" spans="1:28" ht="10.5" customHeight="1">
      <c r="B31" s="382"/>
      <c r="C31" s="383"/>
      <c r="D31" s="384"/>
      <c r="E31" s="382"/>
      <c r="F31" s="384"/>
      <c r="G31" s="385"/>
      <c r="H31" s="385"/>
      <c r="I31" s="385"/>
      <c r="J31" s="385"/>
      <c r="K31" s="385"/>
      <c r="L31" s="372"/>
      <c r="M31" s="372"/>
    </row>
    <row r="32" spans="1:28" s="388" customFormat="1" ht="15">
      <c r="A32" s="585" t="s">
        <v>449</v>
      </c>
      <c r="B32" s="459"/>
      <c r="C32" s="577"/>
      <c r="D32" s="444"/>
      <c r="E32" s="444"/>
      <c r="F32" s="444"/>
      <c r="G32" s="444"/>
      <c r="H32" s="444"/>
      <c r="I32" s="444"/>
      <c r="J32" s="444"/>
      <c r="K32" s="444"/>
      <c r="L32" s="459"/>
      <c r="M32" s="411"/>
    </row>
    <row r="33" spans="1:13" s="388" customFormat="1" ht="15">
      <c r="A33" s="955" t="s">
        <v>446</v>
      </c>
      <c r="B33" s="955"/>
      <c r="C33" s="955"/>
      <c r="D33" s="955"/>
      <c r="E33" s="955"/>
      <c r="F33" s="955"/>
      <c r="G33" s="955"/>
      <c r="H33" s="955"/>
      <c r="I33" s="955"/>
      <c r="J33" s="955"/>
      <c r="K33" s="955"/>
      <c r="L33" s="955"/>
      <c r="M33" s="955"/>
    </row>
    <row r="34" spans="1:13" s="388" customFormat="1" ht="15">
      <c r="A34" s="549" t="s">
        <v>400</v>
      </c>
      <c r="B34" s="394"/>
      <c r="C34" s="956"/>
      <c r="D34" s="444"/>
      <c r="E34" s="444"/>
      <c r="F34" s="444"/>
      <c r="G34" s="444"/>
      <c r="H34" s="444"/>
      <c r="I34" s="444"/>
      <c r="J34" s="444"/>
      <c r="K34" s="444"/>
      <c r="L34" s="459"/>
      <c r="M34" s="411"/>
    </row>
    <row r="35" spans="1:13" s="388" customFormat="1" ht="15">
      <c r="A35" s="502" t="s">
        <v>447</v>
      </c>
      <c r="B35" s="459"/>
      <c r="C35" s="957"/>
      <c r="D35" s="414"/>
      <c r="E35" s="414"/>
      <c r="F35" s="414"/>
      <c r="G35" s="414"/>
      <c r="H35" s="414"/>
      <c r="I35" s="414"/>
      <c r="J35" s="414"/>
      <c r="K35" s="414"/>
      <c r="L35" s="459"/>
      <c r="M35" s="411"/>
    </row>
    <row r="36" spans="1:13" s="388" customFormat="1" ht="15">
      <c r="A36" s="958" t="s">
        <v>448</v>
      </c>
      <c r="B36" s="958"/>
      <c r="C36" s="958"/>
      <c r="D36" s="958"/>
      <c r="E36" s="958"/>
      <c r="F36" s="958"/>
      <c r="G36" s="958"/>
      <c r="H36" s="958"/>
      <c r="I36" s="958"/>
      <c r="J36" s="958"/>
      <c r="K36" s="958"/>
      <c r="L36" s="958"/>
      <c r="M36" s="958"/>
    </row>
    <row r="37" spans="1:13" s="388" customFormat="1" ht="15">
      <c r="A37" s="551" t="s">
        <v>401</v>
      </c>
      <c r="B37" s="394"/>
      <c r="C37" s="394"/>
      <c r="D37" s="959"/>
      <c r="E37" s="959"/>
      <c r="F37" s="959"/>
      <c r="G37" s="959"/>
      <c r="H37" s="959"/>
      <c r="I37" s="959"/>
      <c r="J37" s="959"/>
      <c r="K37" s="959"/>
      <c r="L37" s="394"/>
      <c r="M37" s="411"/>
    </row>
    <row r="38" spans="1:13">
      <c r="B38" s="382"/>
      <c r="C38" s="372"/>
      <c r="D38" s="349"/>
      <c r="E38" s="348"/>
      <c r="F38" s="348"/>
      <c r="G38" s="349"/>
      <c r="H38" s="349"/>
      <c r="I38" s="349"/>
      <c r="J38" s="349"/>
      <c r="K38" s="349"/>
      <c r="L38" s="372"/>
      <c r="M38" s="372"/>
    </row>
    <row r="39" spans="1:13">
      <c r="B39" s="350"/>
      <c r="C39" s="372"/>
      <c r="D39" s="372"/>
      <c r="E39" s="350"/>
      <c r="F39" s="350"/>
      <c r="G39" s="372"/>
      <c r="H39" s="372"/>
      <c r="I39" s="372"/>
      <c r="J39" s="372"/>
      <c r="K39" s="372"/>
      <c r="L39" s="372"/>
      <c r="M39" s="372"/>
    </row>
    <row r="40" spans="1:13">
      <c r="B40" s="350"/>
      <c r="C40" s="372"/>
      <c r="D40" s="372"/>
      <c r="E40" s="350"/>
      <c r="F40" s="350"/>
      <c r="G40" s="372"/>
      <c r="H40" s="372"/>
      <c r="I40" s="372"/>
      <c r="J40" s="372"/>
      <c r="K40" s="372"/>
      <c r="L40" s="372"/>
      <c r="M40" s="372"/>
    </row>
    <row r="41" spans="1:13">
      <c r="B41" s="350"/>
      <c r="C41" s="372"/>
      <c r="D41" s="372"/>
      <c r="E41" s="350"/>
      <c r="F41" s="350"/>
      <c r="G41" s="372"/>
      <c r="H41" s="372"/>
      <c r="I41" s="372"/>
      <c r="J41" s="372"/>
      <c r="K41" s="372"/>
      <c r="L41" s="372"/>
      <c r="M41" s="372"/>
    </row>
    <row r="42" spans="1:13">
      <c r="B42" s="350"/>
      <c r="C42" s="372"/>
      <c r="D42" s="372"/>
      <c r="E42" s="350"/>
      <c r="F42" s="350"/>
      <c r="G42" s="372"/>
      <c r="H42" s="372"/>
      <c r="I42" s="372"/>
      <c r="J42" s="372"/>
      <c r="K42" s="372"/>
      <c r="L42" s="372"/>
      <c r="M42" s="372"/>
    </row>
    <row r="43" spans="1:13">
      <c r="B43" s="350"/>
      <c r="C43" s="372"/>
      <c r="D43" s="372"/>
      <c r="E43" s="350"/>
      <c r="F43" s="350"/>
      <c r="G43" s="372"/>
      <c r="H43" s="372"/>
      <c r="I43" s="372"/>
      <c r="J43" s="372"/>
      <c r="K43" s="372"/>
      <c r="L43" s="372"/>
      <c r="M43" s="372"/>
    </row>
    <row r="44" spans="1:13">
      <c r="B44" s="350"/>
      <c r="C44" s="372"/>
      <c r="D44" s="372"/>
      <c r="E44" s="350"/>
      <c r="F44" s="350"/>
      <c r="G44" s="372"/>
      <c r="H44" s="372"/>
      <c r="I44" s="372"/>
      <c r="J44" s="372"/>
      <c r="K44" s="372"/>
      <c r="L44" s="372"/>
      <c r="M44" s="372"/>
    </row>
    <row r="45" spans="1:13">
      <c r="B45" s="350"/>
      <c r="C45" s="372"/>
      <c r="D45" s="372"/>
      <c r="E45" s="350"/>
      <c r="F45" s="350"/>
      <c r="G45" s="372"/>
      <c r="H45" s="372"/>
      <c r="I45" s="372"/>
      <c r="J45" s="372"/>
      <c r="K45" s="372"/>
      <c r="L45" s="372"/>
      <c r="M45" s="372"/>
    </row>
    <row r="46" spans="1:13">
      <c r="B46" s="350"/>
      <c r="C46" s="372"/>
      <c r="D46" s="372"/>
      <c r="E46" s="350"/>
      <c r="F46" s="350"/>
      <c r="G46" s="372"/>
      <c r="H46" s="372"/>
      <c r="I46" s="372"/>
      <c r="J46" s="372"/>
      <c r="K46" s="372"/>
      <c r="L46" s="372"/>
      <c r="M46" s="372"/>
    </row>
    <row r="47" spans="1:13">
      <c r="B47" s="350"/>
      <c r="C47" s="372"/>
      <c r="D47" s="372"/>
      <c r="E47" s="350"/>
      <c r="F47" s="350"/>
      <c r="G47" s="372"/>
      <c r="H47" s="372"/>
      <c r="I47" s="372"/>
      <c r="J47" s="372"/>
      <c r="K47" s="372"/>
      <c r="L47" s="372"/>
      <c r="M47" s="372"/>
    </row>
    <row r="48" spans="1:13">
      <c r="B48" s="350"/>
      <c r="C48" s="372"/>
      <c r="D48" s="372"/>
      <c r="E48" s="350"/>
      <c r="F48" s="350"/>
      <c r="G48" s="372"/>
      <c r="H48" s="372"/>
      <c r="I48" s="372"/>
      <c r="J48" s="372"/>
      <c r="K48" s="372"/>
      <c r="L48" s="372"/>
      <c r="M48" s="372"/>
    </row>
    <row r="49" spans="2:13">
      <c r="B49" s="350"/>
      <c r="C49" s="372"/>
      <c r="D49" s="372"/>
      <c r="E49" s="350"/>
      <c r="F49" s="350"/>
      <c r="G49" s="372"/>
      <c r="H49" s="372"/>
      <c r="I49" s="372"/>
      <c r="J49" s="372"/>
      <c r="K49" s="372"/>
      <c r="L49" s="372"/>
      <c r="M49" s="372"/>
    </row>
    <row r="50" spans="2:13">
      <c r="B50" s="350"/>
      <c r="C50" s="372"/>
      <c r="D50" s="372"/>
      <c r="E50" s="350"/>
      <c r="F50" s="350"/>
      <c r="G50" s="372"/>
      <c r="H50" s="372"/>
      <c r="I50" s="372"/>
      <c r="J50" s="372"/>
      <c r="K50" s="372"/>
      <c r="L50" s="372"/>
      <c r="M50" s="372"/>
    </row>
    <row r="51" spans="2:13">
      <c r="B51" s="350"/>
      <c r="C51" s="372"/>
      <c r="D51" s="372"/>
      <c r="E51" s="350"/>
      <c r="F51" s="350"/>
      <c r="G51" s="372"/>
      <c r="H51" s="372"/>
      <c r="I51" s="372"/>
      <c r="J51" s="372"/>
      <c r="K51" s="372"/>
      <c r="L51" s="372"/>
      <c r="M51" s="372"/>
    </row>
    <row r="52" spans="2:13">
      <c r="B52" s="350"/>
      <c r="C52" s="372"/>
      <c r="D52" s="372"/>
      <c r="E52" s="350"/>
      <c r="F52" s="350"/>
      <c r="G52" s="372"/>
      <c r="H52" s="372"/>
      <c r="I52" s="372"/>
      <c r="J52" s="372"/>
      <c r="K52" s="372"/>
      <c r="L52" s="372"/>
      <c r="M52" s="372"/>
    </row>
    <row r="53" spans="2:13">
      <c r="B53" s="350"/>
      <c r="C53" s="372"/>
      <c r="D53" s="372"/>
      <c r="E53" s="350"/>
      <c r="F53" s="350"/>
      <c r="G53" s="372"/>
      <c r="H53" s="372"/>
      <c r="I53" s="372"/>
      <c r="J53" s="372"/>
      <c r="K53" s="372"/>
      <c r="L53" s="372"/>
      <c r="M53" s="372"/>
    </row>
    <row r="54" spans="2:13">
      <c r="B54" s="350"/>
      <c r="C54" s="372"/>
      <c r="D54" s="372"/>
      <c r="E54" s="350"/>
      <c r="F54" s="350"/>
      <c r="G54" s="372"/>
      <c r="H54" s="372"/>
      <c r="I54" s="372"/>
      <c r="J54" s="372"/>
      <c r="K54" s="372"/>
      <c r="L54" s="372"/>
      <c r="M54" s="372"/>
    </row>
    <row r="55" spans="2:13">
      <c r="B55" s="350"/>
      <c r="C55" s="372"/>
      <c r="D55" s="372"/>
      <c r="E55" s="350"/>
      <c r="F55" s="350"/>
      <c r="G55" s="372"/>
      <c r="H55" s="372"/>
      <c r="I55" s="372"/>
      <c r="J55" s="372"/>
      <c r="K55" s="372"/>
      <c r="L55" s="372"/>
      <c r="M55" s="372"/>
    </row>
    <row r="56" spans="2:13">
      <c r="B56" s="350"/>
      <c r="C56" s="372"/>
      <c r="D56" s="372"/>
      <c r="E56" s="350"/>
      <c r="F56" s="350"/>
      <c r="G56" s="372"/>
      <c r="H56" s="372"/>
      <c r="I56" s="372"/>
      <c r="J56" s="372"/>
      <c r="K56" s="372"/>
      <c r="L56" s="372"/>
      <c r="M56" s="372"/>
    </row>
    <row r="57" spans="2:13">
      <c r="B57" s="350"/>
      <c r="C57" s="372"/>
      <c r="D57" s="372"/>
      <c r="E57" s="350"/>
      <c r="F57" s="350"/>
      <c r="G57" s="372"/>
      <c r="H57" s="372"/>
      <c r="I57" s="372"/>
      <c r="J57" s="372"/>
      <c r="K57" s="372"/>
      <c r="L57" s="372"/>
      <c r="M57" s="372"/>
    </row>
    <row r="58" spans="2:13">
      <c r="B58" s="350"/>
      <c r="C58" s="372"/>
      <c r="D58" s="372"/>
      <c r="E58" s="350"/>
      <c r="F58" s="350"/>
      <c r="G58" s="372"/>
      <c r="H58" s="372"/>
      <c r="I58" s="372"/>
      <c r="J58" s="372"/>
      <c r="K58" s="372"/>
      <c r="L58" s="372"/>
      <c r="M58" s="372"/>
    </row>
    <row r="59" spans="2:13">
      <c r="B59" s="350"/>
      <c r="C59" s="372"/>
      <c r="D59" s="372"/>
      <c r="E59" s="350"/>
      <c r="F59" s="350"/>
      <c r="G59" s="372"/>
      <c r="H59" s="372"/>
      <c r="I59" s="372"/>
      <c r="J59" s="372"/>
      <c r="K59" s="372"/>
      <c r="L59" s="372"/>
      <c r="M59" s="372"/>
    </row>
    <row r="60" spans="2:13">
      <c r="B60" s="350"/>
      <c r="D60" s="372"/>
      <c r="E60" s="350"/>
      <c r="F60" s="350"/>
      <c r="G60" s="372"/>
      <c r="H60" s="372"/>
      <c r="I60" s="372"/>
      <c r="J60" s="372"/>
      <c r="K60" s="372"/>
    </row>
    <row r="61" spans="2:13">
      <c r="B61" s="350"/>
      <c r="D61" s="372"/>
      <c r="E61" s="350"/>
      <c r="F61" s="350"/>
      <c r="G61" s="372"/>
      <c r="H61" s="372"/>
      <c r="I61" s="372"/>
      <c r="J61" s="372"/>
      <c r="K61" s="372"/>
    </row>
  </sheetData>
  <mergeCells count="19">
    <mergeCell ref="N8:N11"/>
    <mergeCell ref="C9:C11"/>
    <mergeCell ref="D9:D11"/>
    <mergeCell ref="E9:F9"/>
    <mergeCell ref="E10:E11"/>
    <mergeCell ref="F10:F11"/>
    <mergeCell ref="C8:F8"/>
    <mergeCell ref="G8:G10"/>
    <mergeCell ref="H8:H10"/>
    <mergeCell ref="I8:I10"/>
    <mergeCell ref="G11:M11"/>
    <mergeCell ref="A33:M33"/>
    <mergeCell ref="A36:M36"/>
    <mergeCell ref="J8:J10"/>
    <mergeCell ref="K8:K10"/>
    <mergeCell ref="L8:L10"/>
    <mergeCell ref="M8:M10"/>
    <mergeCell ref="A8:A11"/>
    <mergeCell ref="B8:B11"/>
  </mergeCells>
  <pageMargins left="0.7" right="0.7" top="0.75" bottom="0.75" header="0.3" footer="0.3"/>
  <pageSetup paperSize="9" orientation="portrait" verticalDpi="597"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60"/>
  <sheetViews>
    <sheetView zoomScaleNormal="100" workbookViewId="0"/>
  </sheetViews>
  <sheetFormatPr defaultRowHeight="12.75"/>
  <cols>
    <col min="1" max="1" width="5" style="394" customWidth="1"/>
    <col min="2" max="2" width="33.42578125" style="417" customWidth="1"/>
    <col min="3" max="5" width="11.7109375" style="394" customWidth="1"/>
    <col min="6" max="6" width="13.28515625" style="394" customWidth="1"/>
    <col min="7" max="12" width="11.7109375" style="394" customWidth="1"/>
    <col min="13" max="13" width="11.7109375" style="395" customWidth="1"/>
    <col min="14" max="14" width="4.85546875" style="394" customWidth="1"/>
    <col min="15" max="16384" width="9.140625" style="394"/>
  </cols>
  <sheetData>
    <row r="1" spans="1:28" ht="15.75">
      <c r="A1" s="347" t="s">
        <v>278</v>
      </c>
      <c r="B1" s="382"/>
      <c r="C1" s="392"/>
      <c r="D1" s="393"/>
      <c r="E1" s="393"/>
      <c r="F1" s="393"/>
      <c r="G1" s="393"/>
      <c r="H1" s="393"/>
      <c r="I1" s="393"/>
      <c r="J1" s="393"/>
      <c r="K1" s="393"/>
    </row>
    <row r="2" spans="1:28" ht="15.75">
      <c r="A2" s="388"/>
      <c r="B2" s="396" t="s">
        <v>279</v>
      </c>
      <c r="C2" s="392"/>
      <c r="D2" s="393"/>
      <c r="E2" s="393"/>
      <c r="F2" s="393"/>
      <c r="G2" s="393"/>
      <c r="H2" s="393"/>
      <c r="I2" s="393"/>
      <c r="J2" s="393"/>
      <c r="K2" s="393"/>
    </row>
    <row r="3" spans="1:28" ht="15.75">
      <c r="A3" s="388"/>
      <c r="B3" s="348" t="s">
        <v>280</v>
      </c>
      <c r="C3" s="392"/>
      <c r="D3" s="393"/>
      <c r="E3" s="393"/>
      <c r="F3" s="393"/>
      <c r="G3" s="393"/>
      <c r="H3" s="393"/>
      <c r="I3" s="393"/>
      <c r="J3" s="393"/>
      <c r="K3" s="393"/>
    </row>
    <row r="4" spans="1:28" ht="15.75">
      <c r="A4" s="388"/>
      <c r="B4" s="397" t="s">
        <v>424</v>
      </c>
      <c r="C4" s="392"/>
      <c r="D4" s="393"/>
      <c r="E4" s="393"/>
      <c r="F4" s="393"/>
      <c r="G4" s="393"/>
      <c r="H4" s="393"/>
      <c r="I4" s="393"/>
      <c r="J4" s="393"/>
      <c r="K4" s="393"/>
    </row>
    <row r="5" spans="1:28" ht="15.75">
      <c r="A5" s="388"/>
      <c r="B5" s="397" t="s">
        <v>281</v>
      </c>
      <c r="C5" s="392"/>
      <c r="D5" s="393"/>
      <c r="E5" s="393"/>
      <c r="F5" s="393"/>
      <c r="G5" s="393"/>
      <c r="H5" s="393"/>
      <c r="I5" s="393"/>
      <c r="J5" s="393"/>
      <c r="K5" s="393"/>
    </row>
    <row r="6" spans="1:28" ht="15.75">
      <c r="A6" s="388"/>
      <c r="B6" s="355" t="s">
        <v>282</v>
      </c>
      <c r="C6" s="392"/>
      <c r="D6" s="393"/>
      <c r="E6" s="393"/>
      <c r="F6" s="393"/>
      <c r="G6" s="393"/>
      <c r="H6" s="393"/>
      <c r="I6" s="398"/>
      <c r="K6" s="393"/>
    </row>
    <row r="7" spans="1:28" ht="13.5" customHeight="1" thickBot="1">
      <c r="B7" s="860" t="s">
        <v>283</v>
      </c>
      <c r="C7" s="861"/>
      <c r="D7" s="861"/>
      <c r="E7" s="393"/>
      <c r="F7" s="393"/>
      <c r="G7" s="393"/>
      <c r="H7" s="393"/>
      <c r="I7" s="393"/>
      <c r="J7" s="393"/>
      <c r="K7" s="393"/>
    </row>
    <row r="8" spans="1:28" s="388" customFormat="1" ht="31.5" customHeight="1">
      <c r="A8" s="838" t="s">
        <v>259</v>
      </c>
      <c r="B8" s="862" t="s">
        <v>284</v>
      </c>
      <c r="C8" s="856" t="s">
        <v>450</v>
      </c>
      <c r="D8" s="856"/>
      <c r="E8" s="856"/>
      <c r="F8" s="857"/>
      <c r="G8" s="832" t="s">
        <v>262</v>
      </c>
      <c r="H8" s="832" t="s">
        <v>263</v>
      </c>
      <c r="I8" s="832" t="s">
        <v>264</v>
      </c>
      <c r="J8" s="832" t="s">
        <v>265</v>
      </c>
      <c r="K8" s="835" t="s">
        <v>286</v>
      </c>
      <c r="L8" s="835" t="s">
        <v>267</v>
      </c>
      <c r="M8" s="835" t="s">
        <v>268</v>
      </c>
      <c r="N8" s="844" t="s">
        <v>259</v>
      </c>
    </row>
    <row r="9" spans="1:28" s="388" customFormat="1" ht="45" customHeight="1">
      <c r="A9" s="839"/>
      <c r="B9" s="863"/>
      <c r="C9" s="864" t="s">
        <v>269</v>
      </c>
      <c r="D9" s="866" t="s">
        <v>287</v>
      </c>
      <c r="E9" s="868" t="s">
        <v>271</v>
      </c>
      <c r="F9" s="869"/>
      <c r="G9" s="833"/>
      <c r="H9" s="833"/>
      <c r="I9" s="833"/>
      <c r="J9" s="833"/>
      <c r="K9" s="836"/>
      <c r="L9" s="836"/>
      <c r="M9" s="836"/>
      <c r="N9" s="845"/>
    </row>
    <row r="10" spans="1:28" s="388" customFormat="1" ht="24.75" customHeight="1">
      <c r="A10" s="839"/>
      <c r="B10" s="863"/>
      <c r="C10" s="865"/>
      <c r="D10" s="867"/>
      <c r="E10" s="854" t="s">
        <v>288</v>
      </c>
      <c r="F10" s="854" t="s">
        <v>273</v>
      </c>
      <c r="G10" s="834"/>
      <c r="H10" s="834"/>
      <c r="I10" s="834"/>
      <c r="J10" s="834"/>
      <c r="K10" s="837"/>
      <c r="L10" s="837"/>
      <c r="M10" s="837"/>
      <c r="N10" s="845"/>
    </row>
    <row r="11" spans="1:28" s="388" customFormat="1" ht="25.5" customHeight="1" thickBot="1">
      <c r="A11" s="839"/>
      <c r="B11" s="863"/>
      <c r="C11" s="865"/>
      <c r="D11" s="867"/>
      <c r="E11" s="870"/>
      <c r="F11" s="870"/>
      <c r="G11" s="871" t="s">
        <v>289</v>
      </c>
      <c r="H11" s="872"/>
      <c r="I11" s="872"/>
      <c r="J11" s="872"/>
      <c r="K11" s="872"/>
      <c r="L11" s="872"/>
      <c r="M11" s="399"/>
      <c r="N11" s="845"/>
    </row>
    <row r="12" spans="1:28" s="388" customFormat="1" ht="9" customHeight="1">
      <c r="A12" s="400"/>
      <c r="B12" s="593"/>
      <c r="C12" s="402"/>
      <c r="D12" s="403"/>
      <c r="E12" s="361"/>
      <c r="F12" s="361"/>
      <c r="G12" s="362"/>
      <c r="H12" s="362"/>
      <c r="I12" s="362"/>
      <c r="J12" s="362"/>
      <c r="K12" s="362"/>
      <c r="L12" s="362"/>
      <c r="M12" s="404"/>
      <c r="N12" s="405"/>
    </row>
    <row r="13" spans="1:28" s="388" customFormat="1" ht="24.95" customHeight="1">
      <c r="A13" s="347">
        <v>1</v>
      </c>
      <c r="B13" s="365" t="s">
        <v>290</v>
      </c>
      <c r="C13" s="536">
        <v>290516.56472471962</v>
      </c>
      <c r="D13" s="406">
        <v>100</v>
      </c>
      <c r="E13" s="953">
        <v>7559.0410635924363</v>
      </c>
      <c r="F13" s="368">
        <v>100</v>
      </c>
      <c r="G13" s="368">
        <v>42.130848510723631</v>
      </c>
      <c r="H13" s="369">
        <v>12.981783611845435</v>
      </c>
      <c r="I13" s="368">
        <v>15.175045271415563</v>
      </c>
      <c r="J13" s="369">
        <v>3.5544702536823536</v>
      </c>
      <c r="K13" s="368">
        <v>25.066473292594548</v>
      </c>
      <c r="L13" s="369">
        <v>0.28837781337906554</v>
      </c>
      <c r="M13" s="370">
        <v>0.80300124635939585</v>
      </c>
      <c r="N13" s="371">
        <v>1</v>
      </c>
      <c r="O13" s="407"/>
      <c r="P13" s="407"/>
      <c r="Q13" s="407"/>
      <c r="R13" s="407"/>
      <c r="S13" s="407"/>
      <c r="T13" s="407"/>
      <c r="U13" s="407"/>
      <c r="V13" s="407"/>
      <c r="W13" s="408"/>
      <c r="X13" s="408"/>
      <c r="Y13" s="408"/>
      <c r="Z13" s="408"/>
      <c r="AA13" s="408"/>
      <c r="AB13" s="408"/>
    </row>
    <row r="14" spans="1:28" s="388" customFormat="1" ht="24.95" customHeight="1">
      <c r="A14" s="347">
        <v>2</v>
      </c>
      <c r="B14" s="374" t="s">
        <v>3</v>
      </c>
      <c r="C14" s="540">
        <v>19689.177371456408</v>
      </c>
      <c r="D14" s="372">
        <v>6.7772993908670864</v>
      </c>
      <c r="E14" s="954">
        <v>6780.6968917200438</v>
      </c>
      <c r="F14" s="377">
        <v>89.703136081357854</v>
      </c>
      <c r="G14" s="377">
        <v>49.145506525749276</v>
      </c>
      <c r="H14" s="373">
        <v>12.45235415314486</v>
      </c>
      <c r="I14" s="377">
        <v>11.672330117058227</v>
      </c>
      <c r="J14" s="409" t="s">
        <v>276</v>
      </c>
      <c r="K14" s="377">
        <v>26.637979987321636</v>
      </c>
      <c r="L14" s="379" t="s">
        <v>277</v>
      </c>
      <c r="M14" s="380">
        <v>9.1829216725993618E-2</v>
      </c>
      <c r="N14" s="371">
        <v>2</v>
      </c>
      <c r="O14" s="407"/>
      <c r="P14" s="407"/>
      <c r="Q14" s="407"/>
      <c r="R14" s="407"/>
      <c r="S14" s="407"/>
      <c r="T14" s="407"/>
      <c r="V14" s="408"/>
      <c r="W14" s="408"/>
      <c r="X14" s="408"/>
      <c r="Y14" s="408"/>
      <c r="Z14" s="408"/>
      <c r="AA14" s="408"/>
      <c r="AB14" s="408"/>
    </row>
    <row r="15" spans="1:28" s="388" customFormat="1" ht="24.95" customHeight="1">
      <c r="A15" s="347">
        <v>3</v>
      </c>
      <c r="B15" s="374" t="s">
        <v>4</v>
      </c>
      <c r="C15" s="540">
        <v>11610.050803357432</v>
      </c>
      <c r="D15" s="372">
        <v>3.9963472700286786</v>
      </c>
      <c r="E15" s="954">
        <v>5571.2368059713372</v>
      </c>
      <c r="F15" s="377">
        <v>73.702957281245475</v>
      </c>
      <c r="G15" s="377">
        <v>35.527590167426624</v>
      </c>
      <c r="H15" s="373">
        <v>10.176630518755667</v>
      </c>
      <c r="I15" s="377">
        <v>17.908058921342697</v>
      </c>
      <c r="J15" s="409" t="s">
        <v>276</v>
      </c>
      <c r="K15" s="377">
        <v>36.300440059325481</v>
      </c>
      <c r="L15" s="379" t="s">
        <v>277</v>
      </c>
      <c r="M15" s="380">
        <v>8.7280333149529557E-2</v>
      </c>
      <c r="N15" s="371">
        <v>3</v>
      </c>
      <c r="O15" s="407"/>
      <c r="P15" s="407"/>
      <c r="Q15" s="407"/>
      <c r="R15" s="407"/>
      <c r="S15" s="407"/>
      <c r="T15" s="407"/>
      <c r="V15" s="408"/>
      <c r="W15" s="408"/>
      <c r="X15" s="408"/>
      <c r="Y15" s="408"/>
      <c r="Z15" s="408"/>
      <c r="AA15" s="408"/>
      <c r="AB15" s="408"/>
    </row>
    <row r="16" spans="1:28" s="388" customFormat="1" ht="24.95" customHeight="1">
      <c r="A16" s="347">
        <v>4</v>
      </c>
      <c r="B16" s="374" t="s">
        <v>5</v>
      </c>
      <c r="C16" s="540">
        <v>15645.462279709167</v>
      </c>
      <c r="D16" s="372">
        <v>5.385394218238158</v>
      </c>
      <c r="E16" s="954">
        <v>7333.7875255276549</v>
      </c>
      <c r="F16" s="377">
        <v>97.020077862128602</v>
      </c>
      <c r="G16" s="377">
        <v>27.370604247646131</v>
      </c>
      <c r="H16" s="373">
        <v>6.2546698030737797</v>
      </c>
      <c r="I16" s="377">
        <v>15.852493587611871</v>
      </c>
      <c r="J16" s="373">
        <v>18.377258972711203</v>
      </c>
      <c r="K16" s="377">
        <v>32.074118784396191</v>
      </c>
      <c r="L16" s="379" t="s">
        <v>277</v>
      </c>
      <c r="M16" s="380">
        <v>7.0854604560818824E-2</v>
      </c>
      <c r="N16" s="371">
        <v>4</v>
      </c>
      <c r="O16" s="407"/>
      <c r="P16" s="407"/>
      <c r="Q16" s="407"/>
      <c r="R16" s="407"/>
      <c r="S16" s="407"/>
      <c r="T16" s="407"/>
      <c r="V16" s="408"/>
      <c r="W16" s="408"/>
      <c r="X16" s="408"/>
      <c r="Y16" s="408"/>
      <c r="Z16" s="408"/>
      <c r="AA16" s="408"/>
      <c r="AB16" s="408"/>
    </row>
    <row r="17" spans="1:28" s="388" customFormat="1" ht="24.95" customHeight="1">
      <c r="A17" s="347">
        <v>5</v>
      </c>
      <c r="B17" s="374" t="s">
        <v>6</v>
      </c>
      <c r="C17" s="540">
        <v>7314.194263075542</v>
      </c>
      <c r="D17" s="372">
        <v>2.5176513669732197</v>
      </c>
      <c r="E17" s="954">
        <v>7189.2734476491905</v>
      </c>
      <c r="F17" s="377">
        <v>95.1082734855853</v>
      </c>
      <c r="G17" s="377">
        <v>48.867856309276483</v>
      </c>
      <c r="H17" s="373">
        <v>6.216055796118007</v>
      </c>
      <c r="I17" s="377">
        <v>11.949212506888255</v>
      </c>
      <c r="J17" s="409" t="s">
        <v>276</v>
      </c>
      <c r="K17" s="377">
        <v>28.862820049629494</v>
      </c>
      <c r="L17" s="373">
        <v>3.8928386187289368</v>
      </c>
      <c r="M17" s="380">
        <v>0.21121671935883118</v>
      </c>
      <c r="N17" s="371">
        <v>5</v>
      </c>
      <c r="O17" s="407"/>
      <c r="P17" s="407"/>
      <c r="Q17" s="407"/>
      <c r="R17" s="407"/>
      <c r="S17" s="407"/>
      <c r="T17" s="407"/>
      <c r="V17" s="408"/>
      <c r="W17" s="408"/>
      <c r="X17" s="408"/>
      <c r="Y17" s="408"/>
      <c r="Z17" s="408"/>
      <c r="AA17" s="408"/>
      <c r="AB17" s="408"/>
    </row>
    <row r="18" spans="1:28" s="388" customFormat="1" ht="24.95" customHeight="1">
      <c r="A18" s="347">
        <v>6</v>
      </c>
      <c r="B18" s="374" t="s">
        <v>7</v>
      </c>
      <c r="C18" s="540">
        <v>19146.058432884867</v>
      </c>
      <c r="D18" s="372">
        <v>6.5903500032870097</v>
      </c>
      <c r="E18" s="954">
        <v>7703.6499613470232</v>
      </c>
      <c r="F18" s="377">
        <v>101.91305876682011</v>
      </c>
      <c r="G18" s="377">
        <v>55.151397569903658</v>
      </c>
      <c r="H18" s="373">
        <v>9.9470172443077178</v>
      </c>
      <c r="I18" s="377">
        <v>12.304518423860209</v>
      </c>
      <c r="J18" s="409" t="s">
        <v>276</v>
      </c>
      <c r="K18" s="377">
        <v>22.535471948085448</v>
      </c>
      <c r="L18" s="379" t="s">
        <v>277</v>
      </c>
      <c r="M18" s="380">
        <v>6.1594813842961157E-2</v>
      </c>
      <c r="N18" s="371">
        <v>6</v>
      </c>
      <c r="O18" s="407"/>
      <c r="P18" s="407"/>
      <c r="Q18" s="407"/>
      <c r="R18" s="407"/>
      <c r="S18" s="407"/>
      <c r="T18" s="407"/>
      <c r="V18" s="408"/>
      <c r="W18" s="408"/>
      <c r="X18" s="408"/>
      <c r="Y18" s="408"/>
      <c r="Z18" s="408"/>
      <c r="AA18" s="408"/>
      <c r="AB18" s="408"/>
    </row>
    <row r="19" spans="1:28" s="388" customFormat="1" ht="24.95" customHeight="1">
      <c r="A19" s="347">
        <v>7</v>
      </c>
      <c r="B19" s="374" t="s">
        <v>8</v>
      </c>
      <c r="C19" s="540">
        <v>20091.409688650812</v>
      </c>
      <c r="D19" s="372">
        <v>6.9157535673356616</v>
      </c>
      <c r="E19" s="954">
        <v>5940.2321786766288</v>
      </c>
      <c r="F19" s="377">
        <v>78.584467642163219</v>
      </c>
      <c r="G19" s="377">
        <v>40.260320127716014</v>
      </c>
      <c r="H19" s="373">
        <v>16.603318554266959</v>
      </c>
      <c r="I19" s="377">
        <v>13.789909653587037</v>
      </c>
      <c r="J19" s="409" t="s">
        <v>276</v>
      </c>
      <c r="K19" s="377">
        <v>28.373719014824459</v>
      </c>
      <c r="L19" s="373">
        <v>0.8990344822322176</v>
      </c>
      <c r="M19" s="380">
        <v>7.36981673733135E-2</v>
      </c>
      <c r="N19" s="371">
        <v>7</v>
      </c>
      <c r="O19" s="407"/>
      <c r="P19" s="407"/>
      <c r="Q19" s="407"/>
      <c r="R19" s="407"/>
      <c r="S19" s="407"/>
      <c r="T19" s="407"/>
      <c r="V19" s="408"/>
      <c r="W19" s="408"/>
      <c r="X19" s="408"/>
      <c r="Y19" s="408"/>
      <c r="Z19" s="408"/>
      <c r="AA19" s="408"/>
      <c r="AB19" s="408"/>
    </row>
    <row r="20" spans="1:28" s="388" customFormat="1" ht="24.95" customHeight="1">
      <c r="A20" s="347">
        <v>8</v>
      </c>
      <c r="B20" s="374" t="s">
        <v>9</v>
      </c>
      <c r="C20" s="540">
        <v>43243.348081993914</v>
      </c>
      <c r="D20" s="372">
        <v>14.88498534428471</v>
      </c>
      <c r="E20" s="954">
        <v>8058.9210011062287</v>
      </c>
      <c r="F20" s="377">
        <v>106.61300730222816</v>
      </c>
      <c r="G20" s="377">
        <v>54.057177219617927</v>
      </c>
      <c r="H20" s="373">
        <v>14.373041903627215</v>
      </c>
      <c r="I20" s="377">
        <v>10.006033094195649</v>
      </c>
      <c r="J20" s="409" t="s">
        <v>276</v>
      </c>
      <c r="K20" s="377">
        <v>18.095673403593697</v>
      </c>
      <c r="L20" s="373">
        <v>3.9328249555869825E-4</v>
      </c>
      <c r="M20" s="380">
        <v>3.467681096469942</v>
      </c>
      <c r="N20" s="371">
        <v>8</v>
      </c>
      <c r="O20" s="407"/>
      <c r="P20" s="407"/>
      <c r="Q20" s="407"/>
      <c r="R20" s="407"/>
      <c r="S20" s="407"/>
      <c r="T20" s="407"/>
      <c r="V20" s="408"/>
      <c r="W20" s="408"/>
      <c r="X20" s="408"/>
      <c r="Y20" s="408"/>
      <c r="Z20" s="408"/>
      <c r="AA20" s="408"/>
      <c r="AB20" s="408"/>
    </row>
    <row r="21" spans="1:28" s="388" customFormat="1" ht="24.95" customHeight="1">
      <c r="A21" s="347">
        <v>9</v>
      </c>
      <c r="B21" s="374" t="s">
        <v>10</v>
      </c>
      <c r="C21" s="540">
        <v>5607.0171958042047</v>
      </c>
      <c r="D21" s="372">
        <v>1.9300163490220124</v>
      </c>
      <c r="E21" s="954">
        <v>5646.3382956954283</v>
      </c>
      <c r="F21" s="377">
        <v>74.696489252990034</v>
      </c>
      <c r="G21" s="377">
        <v>33.127033443516503</v>
      </c>
      <c r="H21" s="373">
        <v>10.662592602702833</v>
      </c>
      <c r="I21" s="377">
        <v>18.885851642594243</v>
      </c>
      <c r="J21" s="409" t="s">
        <v>276</v>
      </c>
      <c r="K21" s="377">
        <v>37.101035727100736</v>
      </c>
      <c r="L21" s="379" t="s">
        <v>277</v>
      </c>
      <c r="M21" s="380">
        <v>0.22348658408568889</v>
      </c>
      <c r="N21" s="371">
        <v>9</v>
      </c>
      <c r="O21" s="407"/>
      <c r="P21" s="407"/>
      <c r="Q21" s="407"/>
      <c r="R21" s="407"/>
      <c r="S21" s="407"/>
      <c r="T21" s="407"/>
      <c r="V21" s="408"/>
      <c r="W21" s="408"/>
      <c r="X21" s="408"/>
      <c r="Y21" s="408"/>
      <c r="Z21" s="408"/>
      <c r="AA21" s="408"/>
      <c r="AB21" s="408"/>
    </row>
    <row r="22" spans="1:28" s="388" customFormat="1" ht="24.95" customHeight="1">
      <c r="A22" s="347">
        <v>10</v>
      </c>
      <c r="B22" s="374" t="s">
        <v>11</v>
      </c>
      <c r="C22" s="540">
        <v>19103.156908563848</v>
      </c>
      <c r="D22" s="372">
        <v>6.5755826786211431</v>
      </c>
      <c r="E22" s="954">
        <v>8978.4988309030432</v>
      </c>
      <c r="F22" s="377">
        <v>118.77827829441647</v>
      </c>
      <c r="G22" s="377">
        <v>39.04365515040287</v>
      </c>
      <c r="H22" s="373">
        <v>8.5826258873185868</v>
      </c>
      <c r="I22" s="377">
        <v>12.384805299003141</v>
      </c>
      <c r="J22" s="373">
        <v>13.06414972999152</v>
      </c>
      <c r="K22" s="377">
        <v>26.350667152271505</v>
      </c>
      <c r="L22" s="373">
        <v>0.50611493365511429</v>
      </c>
      <c r="M22" s="380">
        <v>6.7981847357271821E-2</v>
      </c>
      <c r="N22" s="371">
        <v>10</v>
      </c>
      <c r="O22" s="407"/>
      <c r="P22" s="407"/>
      <c r="Q22" s="407"/>
      <c r="R22" s="407"/>
      <c r="S22" s="407"/>
      <c r="T22" s="407"/>
      <c r="V22" s="408"/>
      <c r="W22" s="408"/>
      <c r="X22" s="408"/>
      <c r="Y22" s="408"/>
      <c r="Z22" s="408"/>
      <c r="AA22" s="408"/>
      <c r="AB22" s="408"/>
    </row>
    <row r="23" spans="1:28" s="388" customFormat="1" ht="24.95" customHeight="1">
      <c r="A23" s="347">
        <v>11</v>
      </c>
      <c r="B23" s="374" t="s">
        <v>12</v>
      </c>
      <c r="C23" s="540">
        <v>8665.460945829831</v>
      </c>
      <c r="D23" s="372">
        <v>2.9827768871082552</v>
      </c>
      <c r="E23" s="954">
        <v>7302.6111415399391</v>
      </c>
      <c r="F23" s="377">
        <v>96.607639515446309</v>
      </c>
      <c r="G23" s="377">
        <v>24.510331780485402</v>
      </c>
      <c r="H23" s="373">
        <v>7.351252505619331</v>
      </c>
      <c r="I23" s="377">
        <v>14.793056666208454</v>
      </c>
      <c r="J23" s="373">
        <v>19.990977050259026</v>
      </c>
      <c r="K23" s="377">
        <v>33.203736137021686</v>
      </c>
      <c r="L23" s="379" t="s">
        <v>277</v>
      </c>
      <c r="M23" s="380">
        <v>0.15064586040610092</v>
      </c>
      <c r="N23" s="371">
        <v>11</v>
      </c>
      <c r="O23" s="407"/>
      <c r="P23" s="407"/>
      <c r="Q23" s="407"/>
      <c r="R23" s="407"/>
      <c r="S23" s="407"/>
      <c r="T23" s="407"/>
      <c r="V23" s="408"/>
      <c r="W23" s="408"/>
      <c r="X23" s="408"/>
      <c r="Y23" s="408"/>
      <c r="Z23" s="408"/>
      <c r="AA23" s="408"/>
      <c r="AB23" s="408"/>
    </row>
    <row r="24" spans="1:28" s="388" customFormat="1" ht="24.95" customHeight="1">
      <c r="A24" s="347">
        <v>12</v>
      </c>
      <c r="B24" s="374" t="s">
        <v>13</v>
      </c>
      <c r="C24" s="540">
        <v>17424.624518164252</v>
      </c>
      <c r="D24" s="372">
        <v>5.9978075724098687</v>
      </c>
      <c r="E24" s="954">
        <v>7524.8496047756953</v>
      </c>
      <c r="F24" s="377">
        <v>99.547674651730347</v>
      </c>
      <c r="G24" s="377">
        <v>58.208395838672331</v>
      </c>
      <c r="H24" s="373">
        <v>8.1193434971281704</v>
      </c>
      <c r="I24" s="377">
        <v>10.5877639334477</v>
      </c>
      <c r="J24" s="409" t="s">
        <v>276</v>
      </c>
      <c r="K24" s="377">
        <v>22.715157015377553</v>
      </c>
      <c r="L24" s="373">
        <v>0.28844235746959423</v>
      </c>
      <c r="M24" s="380">
        <v>8.0897357904645792E-2</v>
      </c>
      <c r="N24" s="371">
        <v>12</v>
      </c>
      <c r="O24" s="407"/>
      <c r="P24" s="407"/>
      <c r="Q24" s="407"/>
      <c r="R24" s="407"/>
      <c r="S24" s="407"/>
      <c r="T24" s="407"/>
      <c r="V24" s="408"/>
      <c r="W24" s="408"/>
      <c r="X24" s="408"/>
      <c r="Y24" s="408"/>
      <c r="Z24" s="408"/>
      <c r="AA24" s="408"/>
      <c r="AB24" s="408"/>
    </row>
    <row r="25" spans="1:28" s="388" customFormat="1" ht="24.95" customHeight="1">
      <c r="A25" s="347">
        <v>13</v>
      </c>
      <c r="B25" s="374" t="s">
        <v>14</v>
      </c>
      <c r="C25" s="540">
        <v>25730.676086075462</v>
      </c>
      <c r="D25" s="372">
        <v>8.8568705576071682</v>
      </c>
      <c r="E25" s="954">
        <v>5643.7268073873765</v>
      </c>
      <c r="F25" s="377">
        <v>74.661941374680055</v>
      </c>
      <c r="G25" s="377">
        <v>48.583199036525073</v>
      </c>
      <c r="H25" s="373">
        <v>9.4723675556122799</v>
      </c>
      <c r="I25" s="377">
        <v>12.771792516989255</v>
      </c>
      <c r="J25" s="409" t="s">
        <v>276</v>
      </c>
      <c r="K25" s="377">
        <v>28.74372935189507</v>
      </c>
      <c r="L25" s="373">
        <v>0.36711430424260383</v>
      </c>
      <c r="M25" s="380">
        <v>6.1797234735720685E-2</v>
      </c>
      <c r="N25" s="371">
        <v>13</v>
      </c>
      <c r="O25" s="407"/>
      <c r="P25" s="407"/>
      <c r="Q25" s="407"/>
      <c r="R25" s="407"/>
      <c r="S25" s="407"/>
      <c r="T25" s="407"/>
      <c r="V25" s="408"/>
      <c r="W25" s="408"/>
      <c r="X25" s="408"/>
      <c r="Y25" s="408"/>
      <c r="Z25" s="408"/>
      <c r="AA25" s="408"/>
      <c r="AB25" s="408"/>
    </row>
    <row r="26" spans="1:28" s="388" customFormat="1" ht="24.95" customHeight="1">
      <c r="A26" s="347">
        <v>14</v>
      </c>
      <c r="B26" s="374" t="s">
        <v>15</v>
      </c>
      <c r="C26" s="540">
        <v>9171.0669641968343</v>
      </c>
      <c r="D26" s="372">
        <v>3.1568137854331728</v>
      </c>
      <c r="E26" s="954">
        <v>7319.8714695481158</v>
      </c>
      <c r="F26" s="377">
        <v>96.835979695939699</v>
      </c>
      <c r="G26" s="377">
        <v>27.341811619122335</v>
      </c>
      <c r="H26" s="373">
        <v>6.6245793922340352</v>
      </c>
      <c r="I26" s="377">
        <v>18.041958408025831</v>
      </c>
      <c r="J26" s="373">
        <v>13.070397569329895</v>
      </c>
      <c r="K26" s="377">
        <v>34.825104348603148</v>
      </c>
      <c r="L26" s="379" t="s">
        <v>277</v>
      </c>
      <c r="M26" s="380">
        <v>9.6148662684770098E-2</v>
      </c>
      <c r="N26" s="371">
        <v>14</v>
      </c>
      <c r="O26" s="407"/>
      <c r="P26" s="407"/>
      <c r="Q26" s="407"/>
      <c r="R26" s="407"/>
      <c r="S26" s="407"/>
      <c r="T26" s="407"/>
      <c r="V26" s="408"/>
      <c r="W26" s="408"/>
      <c r="X26" s="408"/>
      <c r="Y26" s="408"/>
      <c r="Z26" s="408"/>
      <c r="AA26" s="408"/>
      <c r="AB26" s="408"/>
    </row>
    <row r="27" spans="1:28" s="388" customFormat="1" ht="24.95" customHeight="1">
      <c r="A27" s="347">
        <v>15</v>
      </c>
      <c r="B27" s="374" t="s">
        <v>16</v>
      </c>
      <c r="C27" s="540">
        <v>13574.764801248322</v>
      </c>
      <c r="D27" s="372">
        <v>4.672630221313252</v>
      </c>
      <c r="E27" s="954">
        <v>9450.7634895874944</v>
      </c>
      <c r="F27" s="377">
        <v>125.02595779121243</v>
      </c>
      <c r="G27" s="377">
        <v>40.03621503470638</v>
      </c>
      <c r="H27" s="373">
        <v>2.865160327689888</v>
      </c>
      <c r="I27" s="377">
        <v>13.006036562953804</v>
      </c>
      <c r="J27" s="373">
        <v>11.424768650852663</v>
      </c>
      <c r="K27" s="377">
        <v>32.471483200398666</v>
      </c>
      <c r="L27" s="373">
        <v>9.0871278557103558E-2</v>
      </c>
      <c r="M27" s="380">
        <v>0.10546494484150075</v>
      </c>
      <c r="N27" s="371">
        <v>15</v>
      </c>
      <c r="O27" s="407"/>
      <c r="P27" s="407"/>
      <c r="Q27" s="407"/>
      <c r="R27" s="407"/>
      <c r="S27" s="407"/>
      <c r="T27" s="407"/>
      <c r="V27" s="408"/>
      <c r="W27" s="408"/>
      <c r="X27" s="408"/>
      <c r="Y27" s="408"/>
      <c r="Z27" s="408"/>
      <c r="AA27" s="408"/>
      <c r="AB27" s="408"/>
    </row>
    <row r="28" spans="1:28" s="388" customFormat="1" ht="24.95" customHeight="1">
      <c r="A28" s="347">
        <v>16</v>
      </c>
      <c r="B28" s="374" t="s">
        <v>17</v>
      </c>
      <c r="C28" s="540">
        <v>18170.460024236625</v>
      </c>
      <c r="D28" s="372">
        <v>6.2545349320972914</v>
      </c>
      <c r="E28" s="954">
        <v>5218.9595445335517</v>
      </c>
      <c r="F28" s="377">
        <v>69.04261401185245</v>
      </c>
      <c r="G28" s="377">
        <v>41.614905214929735</v>
      </c>
      <c r="H28" s="373">
        <v>13.264023383212248</v>
      </c>
      <c r="I28" s="377">
        <v>14.767863002294154</v>
      </c>
      <c r="J28" s="409" t="s">
        <v>276</v>
      </c>
      <c r="K28" s="377">
        <v>30.295064092562786</v>
      </c>
      <c r="L28" s="379" t="s">
        <v>277</v>
      </c>
      <c r="M28" s="380">
        <v>5.8144307001076374E-2</v>
      </c>
      <c r="N28" s="371">
        <v>16</v>
      </c>
      <c r="O28" s="407"/>
      <c r="P28" s="407"/>
      <c r="Q28" s="407"/>
      <c r="R28" s="407"/>
      <c r="S28" s="407"/>
      <c r="T28" s="407"/>
      <c r="V28" s="408"/>
      <c r="W28" s="408"/>
      <c r="X28" s="408"/>
      <c r="Y28" s="408"/>
      <c r="Z28" s="408"/>
      <c r="AA28" s="408"/>
      <c r="AB28" s="408"/>
    </row>
    <row r="29" spans="1:28" s="388" customFormat="1" ht="24.95" customHeight="1">
      <c r="A29" s="347">
        <v>17</v>
      </c>
      <c r="B29" s="381" t="s">
        <v>18</v>
      </c>
      <c r="C29" s="540">
        <v>11935.34680560446</v>
      </c>
      <c r="D29" s="372">
        <v>4.1083188550414862</v>
      </c>
      <c r="E29" s="954">
        <v>6987.1961554294003</v>
      </c>
      <c r="F29" s="377">
        <v>92.434954336770502</v>
      </c>
      <c r="G29" s="377">
        <v>50.568991593894118</v>
      </c>
      <c r="H29" s="373">
        <v>5.7135816695178354</v>
      </c>
      <c r="I29" s="377">
        <v>14.939662957434571</v>
      </c>
      <c r="J29" s="409" t="s">
        <v>276</v>
      </c>
      <c r="K29" s="377">
        <v>28.408833925779504</v>
      </c>
      <c r="L29" s="373">
        <v>0.2461727198056424</v>
      </c>
      <c r="M29" s="380">
        <v>0.12275713356833606</v>
      </c>
      <c r="N29" s="371">
        <v>17</v>
      </c>
      <c r="O29" s="407"/>
      <c r="P29" s="407"/>
      <c r="Q29" s="407"/>
      <c r="R29" s="407"/>
      <c r="S29" s="407"/>
      <c r="T29" s="407"/>
      <c r="V29" s="408"/>
      <c r="W29" s="408"/>
      <c r="X29" s="408"/>
      <c r="Y29" s="408"/>
      <c r="Z29" s="408"/>
      <c r="AA29" s="408"/>
      <c r="AB29" s="408"/>
    </row>
    <row r="30" spans="1:28" ht="6.75" customHeight="1">
      <c r="B30" s="184"/>
      <c r="C30" s="410"/>
      <c r="D30" s="410"/>
      <c r="E30" s="410"/>
      <c r="F30" s="410"/>
      <c r="G30" s="410"/>
      <c r="H30" s="410"/>
      <c r="I30" s="410"/>
      <c r="J30" s="410"/>
      <c r="K30" s="410"/>
      <c r="L30" s="410"/>
      <c r="M30" s="411"/>
    </row>
    <row r="31" spans="1:28">
      <c r="A31" s="585" t="s">
        <v>449</v>
      </c>
      <c r="B31" s="459"/>
      <c r="C31" s="577"/>
      <c r="D31" s="444"/>
      <c r="E31" s="444"/>
      <c r="F31" s="444"/>
      <c r="G31" s="444"/>
      <c r="H31" s="444"/>
      <c r="I31" s="444"/>
      <c r="J31" s="444"/>
      <c r="K31" s="444"/>
      <c r="L31" s="459"/>
      <c r="M31" s="411"/>
    </row>
    <row r="32" spans="1:28">
      <c r="A32" s="955" t="s">
        <v>446</v>
      </c>
      <c r="B32" s="955"/>
      <c r="C32" s="955"/>
      <c r="D32" s="955"/>
      <c r="E32" s="955"/>
      <c r="F32" s="955"/>
      <c r="G32" s="955"/>
      <c r="H32" s="955"/>
      <c r="I32" s="955"/>
      <c r="J32" s="955"/>
      <c r="K32" s="955"/>
      <c r="L32" s="955"/>
      <c r="M32" s="955"/>
    </row>
    <row r="33" spans="1:13">
      <c r="A33" s="549" t="s">
        <v>400</v>
      </c>
      <c r="B33" s="394"/>
      <c r="C33" s="956"/>
      <c r="D33" s="444"/>
      <c r="E33" s="444"/>
      <c r="F33" s="444"/>
      <c r="G33" s="444"/>
      <c r="H33" s="444"/>
      <c r="I33" s="444"/>
      <c r="J33" s="444"/>
      <c r="K33" s="444"/>
      <c r="L33" s="459"/>
      <c r="M33" s="411"/>
    </row>
    <row r="34" spans="1:13">
      <c r="A34" s="502" t="s">
        <v>447</v>
      </c>
      <c r="B34" s="459"/>
      <c r="C34" s="957"/>
      <c r="D34" s="414"/>
      <c r="E34" s="414"/>
      <c r="F34" s="414"/>
      <c r="G34" s="414"/>
      <c r="H34" s="414"/>
      <c r="I34" s="414"/>
      <c r="J34" s="414"/>
      <c r="K34" s="414"/>
      <c r="L34" s="459"/>
      <c r="M34" s="411"/>
    </row>
    <row r="35" spans="1:13">
      <c r="A35" s="958" t="s">
        <v>448</v>
      </c>
      <c r="B35" s="958"/>
      <c r="C35" s="958"/>
      <c r="D35" s="958"/>
      <c r="E35" s="958"/>
      <c r="F35" s="958"/>
      <c r="G35" s="958"/>
      <c r="H35" s="958"/>
      <c r="I35" s="958"/>
      <c r="J35" s="958"/>
      <c r="K35" s="958"/>
      <c r="L35" s="958"/>
      <c r="M35" s="958"/>
    </row>
    <row r="36" spans="1:13" ht="13.5">
      <c r="A36" s="551" t="s">
        <v>401</v>
      </c>
      <c r="B36" s="394"/>
      <c r="D36" s="959"/>
      <c r="E36" s="959"/>
      <c r="F36" s="959"/>
      <c r="G36" s="959"/>
      <c r="H36" s="959"/>
      <c r="I36" s="959"/>
      <c r="J36" s="959"/>
      <c r="K36" s="959"/>
      <c r="M36" s="411"/>
    </row>
    <row r="37" spans="1:13">
      <c r="B37" s="412"/>
      <c r="C37" s="413"/>
      <c r="D37" s="414"/>
      <c r="E37" s="414"/>
      <c r="F37" s="414"/>
      <c r="G37" s="414"/>
      <c r="H37" s="414"/>
      <c r="I37" s="414"/>
      <c r="J37" s="414"/>
      <c r="K37" s="414"/>
      <c r="M37" s="411"/>
    </row>
    <row r="38" spans="1:13">
      <c r="B38" s="415"/>
      <c r="D38" s="416"/>
      <c r="E38" s="416"/>
      <c r="F38" s="416"/>
      <c r="G38" s="416"/>
      <c r="H38" s="416"/>
      <c r="I38" s="416"/>
      <c r="J38" s="416"/>
      <c r="K38" s="416"/>
      <c r="M38" s="411"/>
    </row>
    <row r="39" spans="1:13">
      <c r="M39" s="411"/>
    </row>
    <row r="40" spans="1:13">
      <c r="M40" s="411"/>
    </row>
    <row r="41" spans="1:13">
      <c r="M41" s="411"/>
    </row>
    <row r="42" spans="1:13">
      <c r="M42" s="411"/>
    </row>
    <row r="43" spans="1:13">
      <c r="M43" s="411"/>
    </row>
    <row r="44" spans="1:13">
      <c r="M44" s="411"/>
    </row>
    <row r="45" spans="1:13">
      <c r="M45" s="411"/>
    </row>
    <row r="46" spans="1:13">
      <c r="M46" s="411"/>
    </row>
    <row r="47" spans="1:13">
      <c r="M47" s="411"/>
    </row>
    <row r="48" spans="1:13">
      <c r="M48" s="411"/>
    </row>
    <row r="49" spans="13:13">
      <c r="M49" s="411"/>
    </row>
    <row r="50" spans="13:13">
      <c r="M50" s="411"/>
    </row>
    <row r="51" spans="13:13">
      <c r="M51" s="411"/>
    </row>
    <row r="52" spans="13:13">
      <c r="M52" s="411"/>
    </row>
    <row r="53" spans="13:13">
      <c r="M53" s="411"/>
    </row>
    <row r="54" spans="13:13">
      <c r="M54" s="411"/>
    </row>
    <row r="55" spans="13:13">
      <c r="M55" s="411"/>
    </row>
    <row r="56" spans="13:13">
      <c r="M56" s="411"/>
    </row>
    <row r="57" spans="13:13">
      <c r="M57" s="411"/>
    </row>
    <row r="58" spans="13:13">
      <c r="M58" s="411"/>
    </row>
    <row r="59" spans="13:13">
      <c r="M59" s="411"/>
    </row>
    <row r="60" spans="13:13">
      <c r="M60" s="411"/>
    </row>
  </sheetData>
  <mergeCells count="20">
    <mergeCell ref="N8:N11"/>
    <mergeCell ref="B7:D7"/>
    <mergeCell ref="A8:A11"/>
    <mergeCell ref="B8:B11"/>
    <mergeCell ref="C8:F8"/>
    <mergeCell ref="G8:G10"/>
    <mergeCell ref="H8:H10"/>
    <mergeCell ref="C9:C11"/>
    <mergeCell ref="D9:D11"/>
    <mergeCell ref="E9:F9"/>
    <mergeCell ref="E10:E11"/>
    <mergeCell ref="F10:F11"/>
    <mergeCell ref="G11:L11"/>
    <mergeCell ref="A32:M32"/>
    <mergeCell ref="A35:M35"/>
    <mergeCell ref="I8:I10"/>
    <mergeCell ref="J8:J10"/>
    <mergeCell ref="K8:K10"/>
    <mergeCell ref="L8:L10"/>
    <mergeCell ref="M8:M10"/>
  </mergeCells>
  <pageMargins left="0.7" right="0.7" top="0.75" bottom="0.75" header="0.3" footer="0.3"/>
  <pageSetup paperSize="9" orientation="portrait" verticalDpi="597"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1"/>
  <sheetViews>
    <sheetView workbookViewId="0">
      <selection activeCell="E6" sqref="E6:M7"/>
    </sheetView>
  </sheetViews>
  <sheetFormatPr defaultRowHeight="14.25"/>
  <cols>
    <col min="1" max="1" width="5.140625" style="419" customWidth="1"/>
    <col min="2" max="2" width="25.28515625" style="419" customWidth="1"/>
    <col min="3" max="3" width="9.140625" style="419" bestFit="1" customWidth="1"/>
    <col min="4" max="4" width="10.5703125" style="419" bestFit="1" customWidth="1"/>
    <col min="5" max="5" width="16.140625" style="419" bestFit="1" customWidth="1"/>
    <col min="6" max="6" width="11.140625" style="419" bestFit="1" customWidth="1"/>
    <col min="7" max="7" width="11.42578125" style="419" bestFit="1" customWidth="1"/>
    <col min="8" max="8" width="13.5703125" style="419" bestFit="1" customWidth="1"/>
    <col min="9" max="9" width="10.85546875" style="419" bestFit="1" customWidth="1"/>
    <col min="10" max="10" width="11.28515625" style="419" bestFit="1" customWidth="1"/>
    <col min="11" max="11" width="15" style="419" bestFit="1" customWidth="1"/>
    <col min="12" max="12" width="14.7109375" style="419" bestFit="1" customWidth="1"/>
    <col min="13" max="13" width="10.7109375" style="419" bestFit="1" customWidth="1"/>
    <col min="14" max="14" width="4.7109375" style="419" customWidth="1"/>
    <col min="15" max="16384" width="9.140625" style="419"/>
  </cols>
  <sheetData>
    <row r="1" spans="1:35" ht="15.75">
      <c r="A1" s="418" t="s">
        <v>291</v>
      </c>
    </row>
    <row r="2" spans="1:35" ht="15.75">
      <c r="A2" s="348" t="s">
        <v>292</v>
      </c>
      <c r="E2" s="420"/>
    </row>
    <row r="3" spans="1:35" ht="15.75">
      <c r="A3" s="352" t="s">
        <v>293</v>
      </c>
      <c r="E3" s="420"/>
      <c r="K3" s="421"/>
      <c r="L3" s="421"/>
      <c r="M3" s="421"/>
      <c r="N3" s="421"/>
    </row>
    <row r="4" spans="1:35" ht="15.75">
      <c r="A4" s="355" t="s">
        <v>294</v>
      </c>
      <c r="E4" s="422"/>
      <c r="K4" s="421"/>
      <c r="L4" s="421"/>
      <c r="M4" s="421"/>
    </row>
    <row r="5" spans="1:35" ht="15" thickBot="1">
      <c r="B5" s="520"/>
      <c r="E5" s="422"/>
      <c r="K5" s="421"/>
      <c r="L5" s="421"/>
      <c r="M5" s="421"/>
    </row>
    <row r="6" spans="1:35" s="424" customFormat="1" ht="135" customHeight="1">
      <c r="A6" s="838" t="s">
        <v>259</v>
      </c>
      <c r="B6" s="841" t="s">
        <v>260</v>
      </c>
      <c r="C6" s="878" t="s">
        <v>295</v>
      </c>
      <c r="D6" s="857"/>
      <c r="E6" s="832" t="s">
        <v>452</v>
      </c>
      <c r="F6" s="832" t="s">
        <v>451</v>
      </c>
      <c r="G6" s="832" t="s">
        <v>453</v>
      </c>
      <c r="H6" s="832" t="s">
        <v>454</v>
      </c>
      <c r="I6" s="832" t="s">
        <v>455</v>
      </c>
      <c r="J6" s="832" t="s">
        <v>296</v>
      </c>
      <c r="K6" s="832" t="s">
        <v>440</v>
      </c>
      <c r="L6" s="832" t="s">
        <v>297</v>
      </c>
      <c r="M6" s="832" t="s">
        <v>298</v>
      </c>
      <c r="N6" s="844" t="s">
        <v>259</v>
      </c>
    </row>
    <row r="7" spans="1:35" s="424" customFormat="1" ht="66.75" customHeight="1">
      <c r="A7" s="876"/>
      <c r="B7" s="842"/>
      <c r="C7" s="873" t="s">
        <v>299</v>
      </c>
      <c r="D7" s="850" t="s">
        <v>456</v>
      </c>
      <c r="E7" s="834"/>
      <c r="F7" s="834"/>
      <c r="G7" s="834"/>
      <c r="H7" s="834"/>
      <c r="I7" s="834"/>
      <c r="J7" s="834"/>
      <c r="K7" s="834"/>
      <c r="L7" s="834"/>
      <c r="M7" s="834"/>
      <c r="N7" s="845"/>
    </row>
    <row r="8" spans="1:35" s="424" customFormat="1" ht="17.25" customHeight="1" thickBot="1">
      <c r="A8" s="877"/>
      <c r="B8" s="843"/>
      <c r="C8" s="874"/>
      <c r="D8" s="851"/>
      <c r="E8" s="858" t="s">
        <v>300</v>
      </c>
      <c r="F8" s="859"/>
      <c r="G8" s="859"/>
      <c r="H8" s="859"/>
      <c r="I8" s="859"/>
      <c r="J8" s="859"/>
      <c r="K8" s="859"/>
      <c r="L8" s="859"/>
      <c r="M8" s="875"/>
      <c r="N8" s="846"/>
    </row>
    <row r="9" spans="1:35">
      <c r="A9" s="425"/>
      <c r="B9" s="426"/>
      <c r="C9" s="427"/>
      <c r="D9" s="428"/>
      <c r="E9" s="429"/>
      <c r="F9" s="429"/>
      <c r="G9" s="429"/>
      <c r="H9" s="429"/>
      <c r="I9" s="429"/>
      <c r="J9" s="429"/>
      <c r="K9" s="429"/>
      <c r="L9" s="429"/>
      <c r="M9" s="430"/>
      <c r="N9" s="431"/>
    </row>
    <row r="10" spans="1:35" ht="18.75">
      <c r="A10" s="347">
        <v>1</v>
      </c>
      <c r="B10" s="365" t="s">
        <v>301</v>
      </c>
      <c r="C10" s="366">
        <v>79148.517776719964</v>
      </c>
      <c r="D10" s="432">
        <v>100</v>
      </c>
      <c r="E10" s="433">
        <v>13.044353412410626</v>
      </c>
      <c r="F10" s="433">
        <v>9.189378143363399</v>
      </c>
      <c r="G10" s="433">
        <v>1.9612516092077463</v>
      </c>
      <c r="H10" s="432">
        <v>52.685557978061361</v>
      </c>
      <c r="I10" s="433">
        <v>3.4091852218787322</v>
      </c>
      <c r="J10" s="432">
        <v>3.6171911212746455</v>
      </c>
      <c r="K10" s="433">
        <v>5.4803731708616175</v>
      </c>
      <c r="L10" s="432">
        <v>9.4504460405954198</v>
      </c>
      <c r="M10" s="434">
        <v>1.1622633023464846</v>
      </c>
      <c r="N10" s="371">
        <v>1</v>
      </c>
      <c r="O10" s="435"/>
      <c r="P10" s="435"/>
      <c r="Q10" s="435"/>
      <c r="R10" s="435"/>
      <c r="S10" s="435"/>
      <c r="T10" s="435"/>
      <c r="U10" s="435"/>
      <c r="V10" s="435"/>
      <c r="W10" s="435"/>
      <c r="X10" s="435"/>
      <c r="Z10" s="436"/>
      <c r="AA10" s="436"/>
      <c r="AB10" s="436"/>
      <c r="AC10" s="436"/>
      <c r="AD10" s="436"/>
      <c r="AE10" s="436"/>
      <c r="AF10" s="436"/>
      <c r="AG10" s="436"/>
      <c r="AH10" s="436"/>
      <c r="AI10" s="436"/>
    </row>
    <row r="11" spans="1:35" ht="15.75">
      <c r="A11" s="347">
        <v>2</v>
      </c>
      <c r="B11" s="374" t="s">
        <v>3</v>
      </c>
      <c r="C11" s="375">
        <v>6423.2398050435695</v>
      </c>
      <c r="D11" s="437">
        <v>8.1154265240489991</v>
      </c>
      <c r="E11" s="438">
        <v>12.993618315708181</v>
      </c>
      <c r="F11" s="438">
        <v>12.592711048011591</v>
      </c>
      <c r="G11" s="438">
        <v>0.53338917373801664</v>
      </c>
      <c r="H11" s="437">
        <v>58.297088811122457</v>
      </c>
      <c r="I11" s="438">
        <v>6.4393310370968972</v>
      </c>
      <c r="J11" s="437">
        <v>3.5535216602185011</v>
      </c>
      <c r="K11" s="379" t="s">
        <v>277</v>
      </c>
      <c r="L11" s="437">
        <v>5.5903399541043628</v>
      </c>
      <c r="M11" s="379" t="s">
        <v>277</v>
      </c>
      <c r="N11" s="371">
        <v>2</v>
      </c>
      <c r="O11" s="435"/>
      <c r="P11" s="435"/>
      <c r="Q11" s="435"/>
      <c r="R11" s="435"/>
      <c r="S11" s="435"/>
      <c r="T11" s="435"/>
      <c r="U11" s="435"/>
      <c r="V11" s="435"/>
      <c r="W11" s="435"/>
      <c r="X11" s="435"/>
      <c r="Z11" s="436"/>
      <c r="AA11" s="436"/>
      <c r="AB11" s="436"/>
      <c r="AC11" s="436"/>
      <c r="AD11" s="436"/>
      <c r="AE11" s="436"/>
      <c r="AF11" s="436"/>
      <c r="AG11" s="436"/>
      <c r="AH11" s="436"/>
      <c r="AI11" s="436"/>
    </row>
    <row r="12" spans="1:35" ht="15.75">
      <c r="A12" s="347">
        <v>3</v>
      </c>
      <c r="B12" s="374" t="s">
        <v>4</v>
      </c>
      <c r="C12" s="375">
        <v>2735.0627674860602</v>
      </c>
      <c r="D12" s="437">
        <v>3.4556083225737009</v>
      </c>
      <c r="E12" s="438">
        <v>6.4262965899518658</v>
      </c>
      <c r="F12" s="438">
        <v>0.34819633988705262</v>
      </c>
      <c r="G12" s="438">
        <v>0.62673915323300344</v>
      </c>
      <c r="H12" s="437">
        <v>73.067201868685203</v>
      </c>
      <c r="I12" s="438">
        <v>4.5671768712209824</v>
      </c>
      <c r="J12" s="437">
        <v>1.0892177325561798</v>
      </c>
      <c r="K12" s="379" t="s">
        <v>277</v>
      </c>
      <c r="L12" s="437">
        <v>13.875171444465717</v>
      </c>
      <c r="M12" s="379" t="s">
        <v>277</v>
      </c>
      <c r="N12" s="371">
        <v>3</v>
      </c>
      <c r="O12" s="435"/>
      <c r="P12" s="435"/>
      <c r="Q12" s="435"/>
      <c r="R12" s="435"/>
      <c r="S12" s="435"/>
      <c r="T12" s="435"/>
      <c r="U12" s="435"/>
      <c r="V12" s="435"/>
      <c r="W12" s="435"/>
      <c r="X12" s="435"/>
      <c r="Z12" s="436"/>
      <c r="AA12" s="436"/>
      <c r="AB12" s="436"/>
      <c r="AC12" s="436"/>
      <c r="AD12" s="436"/>
      <c r="AE12" s="436"/>
      <c r="AF12" s="436"/>
      <c r="AG12" s="436"/>
      <c r="AH12" s="436"/>
      <c r="AI12" s="436"/>
    </row>
    <row r="13" spans="1:35" ht="15.75">
      <c r="A13" s="347">
        <v>4</v>
      </c>
      <c r="B13" s="374" t="s">
        <v>5</v>
      </c>
      <c r="C13" s="375">
        <v>1926.1307808869901</v>
      </c>
      <c r="D13" s="437">
        <v>2.4335651948917798</v>
      </c>
      <c r="E13" s="438">
        <v>13.452910972154978</v>
      </c>
      <c r="F13" s="438">
        <v>9.9815110265495672</v>
      </c>
      <c r="G13" s="438">
        <v>0.77502326610582672</v>
      </c>
      <c r="H13" s="437">
        <v>49.028768326163224</v>
      </c>
      <c r="I13" s="438">
        <v>8.6530270246368557E-2</v>
      </c>
      <c r="J13" s="437">
        <v>7.1177567759374227</v>
      </c>
      <c r="K13" s="379" t="s">
        <v>277</v>
      </c>
      <c r="L13" s="437">
        <v>19.557499362842602</v>
      </c>
      <c r="M13" s="379" t="s">
        <v>277</v>
      </c>
      <c r="N13" s="371">
        <v>4</v>
      </c>
      <c r="O13" s="435"/>
      <c r="P13" s="435"/>
      <c r="Q13" s="435"/>
      <c r="R13" s="435"/>
      <c r="S13" s="435"/>
      <c r="T13" s="435"/>
      <c r="U13" s="435"/>
      <c r="V13" s="435"/>
      <c r="W13" s="435"/>
      <c r="X13" s="435"/>
      <c r="Z13" s="436"/>
      <c r="AA13" s="436"/>
      <c r="AB13" s="436"/>
      <c r="AC13" s="436"/>
      <c r="AD13" s="436"/>
      <c r="AE13" s="436"/>
      <c r="AF13" s="436"/>
      <c r="AG13" s="436"/>
      <c r="AH13" s="436"/>
      <c r="AI13" s="436"/>
    </row>
    <row r="14" spans="1:35" ht="15.75">
      <c r="A14" s="347">
        <v>5</v>
      </c>
      <c r="B14" s="374" t="s">
        <v>6</v>
      </c>
      <c r="C14" s="375">
        <v>1021.1404902669</v>
      </c>
      <c r="D14" s="437">
        <v>1.2901574393945874</v>
      </c>
      <c r="E14" s="438">
        <v>10.404820275242347</v>
      </c>
      <c r="F14" s="379" t="s">
        <v>277</v>
      </c>
      <c r="G14" s="438">
        <v>0.40042463718822652</v>
      </c>
      <c r="H14" s="437">
        <v>75.889166731772079</v>
      </c>
      <c r="I14" s="438">
        <v>0.51510967721576473</v>
      </c>
      <c r="J14" s="437">
        <v>1.1518369638761159</v>
      </c>
      <c r="K14" s="379" t="s">
        <v>277</v>
      </c>
      <c r="L14" s="437">
        <v>11.638641714705479</v>
      </c>
      <c r="M14" s="379" t="s">
        <v>277</v>
      </c>
      <c r="N14" s="371">
        <v>5</v>
      </c>
      <c r="O14" s="435"/>
      <c r="P14" s="435"/>
      <c r="Q14" s="435"/>
      <c r="R14" s="435"/>
      <c r="S14" s="435"/>
      <c r="T14" s="435"/>
      <c r="U14" s="435"/>
      <c r="V14" s="435"/>
      <c r="W14" s="435"/>
      <c r="X14" s="435"/>
      <c r="Z14" s="436"/>
      <c r="AA14" s="436"/>
      <c r="AB14" s="436"/>
      <c r="AC14" s="436"/>
      <c r="AD14" s="436"/>
      <c r="AE14" s="436"/>
      <c r="AF14" s="436"/>
      <c r="AG14" s="436"/>
      <c r="AH14" s="436"/>
      <c r="AI14" s="436"/>
    </row>
    <row r="15" spans="1:35" ht="15.75">
      <c r="A15" s="347">
        <v>6</v>
      </c>
      <c r="B15" s="374" t="s">
        <v>7</v>
      </c>
      <c r="C15" s="375">
        <v>3979.5074614915397</v>
      </c>
      <c r="D15" s="437">
        <v>5.0278989086287558</v>
      </c>
      <c r="E15" s="438">
        <v>15.762854181077273</v>
      </c>
      <c r="F15" s="438">
        <v>1.7121674593986682</v>
      </c>
      <c r="G15" s="438">
        <v>0.16051275560634082</v>
      </c>
      <c r="H15" s="437">
        <v>67.52815962433516</v>
      </c>
      <c r="I15" s="438">
        <v>4.8303437774672213</v>
      </c>
      <c r="J15" s="437">
        <v>0.81122727554581064</v>
      </c>
      <c r="K15" s="379" t="s">
        <v>277</v>
      </c>
      <c r="L15" s="437">
        <v>9.194734926569522</v>
      </c>
      <c r="M15" s="379" t="s">
        <v>277</v>
      </c>
      <c r="N15" s="371">
        <v>6</v>
      </c>
      <c r="O15" s="435"/>
      <c r="P15" s="435"/>
      <c r="Q15" s="435"/>
      <c r="R15" s="435"/>
      <c r="S15" s="435"/>
      <c r="T15" s="435"/>
      <c r="U15" s="435"/>
      <c r="V15" s="435"/>
      <c r="W15" s="435"/>
      <c r="X15" s="435"/>
      <c r="Z15" s="436"/>
      <c r="AA15" s="436"/>
      <c r="AB15" s="436"/>
      <c r="AC15" s="436"/>
      <c r="AD15" s="436"/>
      <c r="AE15" s="436"/>
      <c r="AF15" s="436"/>
      <c r="AG15" s="436"/>
      <c r="AH15" s="436"/>
      <c r="AI15" s="436"/>
    </row>
    <row r="16" spans="1:35" ht="15.75">
      <c r="A16" s="347">
        <v>7</v>
      </c>
      <c r="B16" s="374" t="s">
        <v>8</v>
      </c>
      <c r="C16" s="375">
        <v>7091.7952649600802</v>
      </c>
      <c r="D16" s="437">
        <v>8.9601112745613491</v>
      </c>
      <c r="E16" s="438">
        <v>8.40000927597778</v>
      </c>
      <c r="F16" s="438">
        <v>15.218859035633409</v>
      </c>
      <c r="G16" s="438">
        <v>0.43569464670909264</v>
      </c>
      <c r="H16" s="437">
        <v>58.5928901101869</v>
      </c>
      <c r="I16" s="438">
        <v>7.1693315134480518</v>
      </c>
      <c r="J16" s="437">
        <v>2.3874959874628159</v>
      </c>
      <c r="K16" s="379" t="s">
        <v>277</v>
      </c>
      <c r="L16" s="437">
        <v>7.7957194305819364</v>
      </c>
      <c r="M16" s="379" t="s">
        <v>277</v>
      </c>
      <c r="N16" s="371">
        <v>7</v>
      </c>
      <c r="O16" s="435"/>
      <c r="P16" s="435"/>
      <c r="Q16" s="435"/>
      <c r="R16" s="435"/>
      <c r="S16" s="435"/>
      <c r="T16" s="435"/>
      <c r="U16" s="435"/>
      <c r="V16" s="435"/>
      <c r="W16" s="435"/>
      <c r="X16" s="435"/>
      <c r="Z16" s="436"/>
      <c r="AA16" s="436"/>
      <c r="AB16" s="436"/>
      <c r="AC16" s="436"/>
      <c r="AD16" s="436"/>
      <c r="AE16" s="436"/>
      <c r="AF16" s="436"/>
      <c r="AG16" s="436"/>
      <c r="AH16" s="436"/>
      <c r="AI16" s="436"/>
    </row>
    <row r="17" spans="1:35" ht="15.75">
      <c r="A17" s="347">
        <v>8</v>
      </c>
      <c r="B17" s="374" t="s">
        <v>9</v>
      </c>
      <c r="C17" s="375">
        <v>12905.2629809221</v>
      </c>
      <c r="D17" s="437">
        <v>16.305122753313185</v>
      </c>
      <c r="E17" s="438">
        <v>18.83427616913486</v>
      </c>
      <c r="F17" s="438">
        <v>21.362583206134779</v>
      </c>
      <c r="G17" s="438">
        <v>0.29058765651608909</v>
      </c>
      <c r="H17" s="437">
        <v>41.339328860080833</v>
      </c>
      <c r="I17" s="438">
        <v>1.1872691689158574</v>
      </c>
      <c r="J17" s="437">
        <v>2.262542565553642</v>
      </c>
      <c r="K17" s="379" t="s">
        <v>277</v>
      </c>
      <c r="L17" s="437">
        <v>14.65646698562518</v>
      </c>
      <c r="M17" s="439">
        <v>6.6945388038754078E-2</v>
      </c>
      <c r="N17" s="371">
        <v>8</v>
      </c>
      <c r="O17" s="435"/>
      <c r="P17" s="435"/>
      <c r="Q17" s="435"/>
      <c r="R17" s="435"/>
      <c r="S17" s="435"/>
      <c r="T17" s="435"/>
      <c r="U17" s="435"/>
      <c r="V17" s="435"/>
      <c r="W17" s="435"/>
      <c r="X17" s="435"/>
      <c r="Z17" s="436"/>
      <c r="AA17" s="436"/>
      <c r="AB17" s="436"/>
      <c r="AC17" s="436"/>
      <c r="AD17" s="436"/>
      <c r="AE17" s="436"/>
      <c r="AF17" s="436"/>
      <c r="AG17" s="436"/>
      <c r="AH17" s="436"/>
      <c r="AI17" s="436"/>
    </row>
    <row r="18" spans="1:35" ht="15.75">
      <c r="A18" s="347">
        <v>9</v>
      </c>
      <c r="B18" s="374" t="s">
        <v>10</v>
      </c>
      <c r="C18" s="375">
        <v>1697.0017965690502</v>
      </c>
      <c r="D18" s="437">
        <v>2.1440727435431404</v>
      </c>
      <c r="E18" s="438">
        <v>6.18546451525392</v>
      </c>
      <c r="F18" s="379" t="s">
        <v>277</v>
      </c>
      <c r="G18" s="438">
        <v>9.9048291133120706E-2</v>
      </c>
      <c r="H18" s="437">
        <v>77.919004494337202</v>
      </c>
      <c r="I18" s="438">
        <v>0.14831758330615999</v>
      </c>
      <c r="J18" s="437">
        <v>2.4777996013328982</v>
      </c>
      <c r="K18" s="379" t="s">
        <v>277</v>
      </c>
      <c r="L18" s="437">
        <v>13.170365514636689</v>
      </c>
      <c r="M18" s="379" t="s">
        <v>277</v>
      </c>
      <c r="N18" s="371">
        <v>9</v>
      </c>
      <c r="O18" s="435"/>
      <c r="P18" s="435"/>
      <c r="Q18" s="435"/>
      <c r="R18" s="435"/>
      <c r="S18" s="435"/>
      <c r="T18" s="435"/>
      <c r="U18" s="435"/>
      <c r="V18" s="435"/>
      <c r="W18" s="435"/>
      <c r="X18" s="435"/>
      <c r="Z18" s="436"/>
      <c r="AA18" s="436"/>
      <c r="AB18" s="436"/>
      <c r="AC18" s="436"/>
      <c r="AD18" s="436"/>
      <c r="AE18" s="436"/>
      <c r="AF18" s="436"/>
      <c r="AG18" s="436"/>
      <c r="AH18" s="436"/>
      <c r="AI18" s="436"/>
    </row>
    <row r="19" spans="1:35" ht="15.75">
      <c r="A19" s="347">
        <v>10</v>
      </c>
      <c r="B19" s="374" t="s">
        <v>11</v>
      </c>
      <c r="C19" s="375">
        <v>4194.7878937329997</v>
      </c>
      <c r="D19" s="437">
        <v>5.2998944409377389</v>
      </c>
      <c r="E19" s="438">
        <v>4.8513895475868178</v>
      </c>
      <c r="F19" s="438">
        <v>0.92862835873530436</v>
      </c>
      <c r="G19" s="438">
        <v>0.22284805124392315</v>
      </c>
      <c r="H19" s="437">
        <v>78.344966013415814</v>
      </c>
      <c r="I19" s="438">
        <v>1.4282434055726159</v>
      </c>
      <c r="J19" s="437">
        <v>3.0662973468137653</v>
      </c>
      <c r="K19" s="379" t="s">
        <v>277</v>
      </c>
      <c r="L19" s="437">
        <v>11.157627276631759</v>
      </c>
      <c r="M19" s="379" t="s">
        <v>277</v>
      </c>
      <c r="N19" s="371">
        <v>10</v>
      </c>
      <c r="O19" s="435"/>
      <c r="P19" s="435"/>
      <c r="Q19" s="435"/>
      <c r="R19" s="435"/>
      <c r="S19" s="435"/>
      <c r="T19" s="435"/>
      <c r="U19" s="435"/>
      <c r="V19" s="435"/>
      <c r="W19" s="435"/>
      <c r="X19" s="435"/>
      <c r="Z19" s="436"/>
      <c r="AA19" s="436"/>
      <c r="AB19" s="436"/>
      <c r="AC19" s="436"/>
      <c r="AD19" s="436"/>
      <c r="AE19" s="436"/>
      <c r="AF19" s="436"/>
      <c r="AG19" s="436"/>
      <c r="AH19" s="436"/>
      <c r="AI19" s="436"/>
    </row>
    <row r="20" spans="1:35" ht="15.75">
      <c r="A20" s="347">
        <v>11</v>
      </c>
      <c r="B20" s="374" t="s">
        <v>12</v>
      </c>
      <c r="C20" s="375">
        <v>1773.5098331792901</v>
      </c>
      <c r="D20" s="437">
        <v>2.2407366341115922</v>
      </c>
      <c r="E20" s="438">
        <v>2.1368977414724522</v>
      </c>
      <c r="F20" s="438">
        <v>0.38494855693928609</v>
      </c>
      <c r="G20" s="379" t="s">
        <v>277</v>
      </c>
      <c r="H20" s="437">
        <v>86.635900565355044</v>
      </c>
      <c r="I20" s="438">
        <v>1.3925968939075668</v>
      </c>
      <c r="J20" s="437">
        <v>0.7628671895067124</v>
      </c>
      <c r="K20" s="379" t="s">
        <v>277</v>
      </c>
      <c r="L20" s="437">
        <v>8.6867890528189609</v>
      </c>
      <c r="M20" s="379" t="s">
        <v>277</v>
      </c>
      <c r="N20" s="371">
        <v>11</v>
      </c>
      <c r="O20" s="435"/>
      <c r="P20" s="435"/>
      <c r="Q20" s="435"/>
      <c r="R20" s="435"/>
      <c r="S20" s="435"/>
      <c r="T20" s="435"/>
      <c r="U20" s="435"/>
      <c r="V20" s="435"/>
      <c r="W20" s="435"/>
      <c r="X20" s="435"/>
      <c r="Z20" s="436"/>
      <c r="AA20" s="436"/>
      <c r="AB20" s="436"/>
      <c r="AC20" s="436"/>
      <c r="AD20" s="436"/>
      <c r="AE20" s="436"/>
      <c r="AF20" s="436"/>
      <c r="AG20" s="436"/>
      <c r="AH20" s="436"/>
      <c r="AI20" s="436"/>
    </row>
    <row r="21" spans="1:35" ht="15.75">
      <c r="A21" s="347">
        <v>12</v>
      </c>
      <c r="B21" s="374" t="s">
        <v>13</v>
      </c>
      <c r="C21" s="375">
        <v>3334.7354330693302</v>
      </c>
      <c r="D21" s="437">
        <v>4.2132632761067059</v>
      </c>
      <c r="E21" s="438">
        <v>14.380228181658858</v>
      </c>
      <c r="F21" s="438">
        <v>4.8863604109073577</v>
      </c>
      <c r="G21" s="438">
        <v>0.51457222360633748</v>
      </c>
      <c r="H21" s="437">
        <v>55.135286019986715</v>
      </c>
      <c r="I21" s="438">
        <v>10.47171526133898</v>
      </c>
      <c r="J21" s="437">
        <v>2.9059379004710744</v>
      </c>
      <c r="K21" s="379" t="s">
        <v>277</v>
      </c>
      <c r="L21" s="437">
        <v>11.705900002030681</v>
      </c>
      <c r="M21" s="379" t="s">
        <v>277</v>
      </c>
      <c r="N21" s="371">
        <v>12</v>
      </c>
      <c r="O21" s="435"/>
      <c r="P21" s="435"/>
      <c r="Q21" s="435"/>
      <c r="R21" s="435"/>
      <c r="S21" s="435"/>
      <c r="T21" s="435"/>
      <c r="U21" s="435"/>
      <c r="V21" s="435"/>
      <c r="W21" s="435"/>
      <c r="X21" s="435"/>
      <c r="Z21" s="436"/>
      <c r="AA21" s="436"/>
      <c r="AB21" s="436"/>
      <c r="AC21" s="436"/>
      <c r="AD21" s="436"/>
      <c r="AE21" s="436"/>
      <c r="AF21" s="436"/>
      <c r="AG21" s="436"/>
      <c r="AH21" s="436"/>
      <c r="AI21" s="436"/>
    </row>
    <row r="22" spans="1:35" ht="15.75">
      <c r="A22" s="347">
        <v>13</v>
      </c>
      <c r="B22" s="374" t="s">
        <v>14</v>
      </c>
      <c r="C22" s="375">
        <v>7634.6026831999598</v>
      </c>
      <c r="D22" s="437">
        <v>9.6459199712840782</v>
      </c>
      <c r="E22" s="438">
        <v>9.4427931673038117</v>
      </c>
      <c r="F22" s="438">
        <v>1.2112734791490112</v>
      </c>
      <c r="G22" s="438">
        <v>0.19679399008623533</v>
      </c>
      <c r="H22" s="437">
        <v>73.732401576590718</v>
      </c>
      <c r="I22" s="438">
        <v>3.8036580786190197</v>
      </c>
      <c r="J22" s="437">
        <v>2.5550763225603559</v>
      </c>
      <c r="K22" s="379" t="s">
        <v>277</v>
      </c>
      <c r="L22" s="437">
        <v>9.0580033856908564</v>
      </c>
      <c r="M22" s="379" t="s">
        <v>277</v>
      </c>
      <c r="N22" s="371">
        <v>13</v>
      </c>
      <c r="O22" s="435"/>
      <c r="P22" s="435"/>
      <c r="Q22" s="435"/>
      <c r="R22" s="435"/>
      <c r="S22" s="435"/>
      <c r="T22" s="435"/>
      <c r="U22" s="435"/>
      <c r="V22" s="435"/>
      <c r="W22" s="435"/>
      <c r="X22" s="435"/>
      <c r="Z22" s="436"/>
      <c r="AA22" s="436"/>
      <c r="AB22" s="436"/>
      <c r="AC22" s="436"/>
      <c r="AD22" s="436"/>
      <c r="AE22" s="436"/>
      <c r="AF22" s="436"/>
      <c r="AG22" s="436"/>
      <c r="AH22" s="436"/>
      <c r="AI22" s="436"/>
    </row>
    <row r="23" spans="1:35" ht="15.75">
      <c r="A23" s="347">
        <v>14</v>
      </c>
      <c r="B23" s="374" t="s">
        <v>15</v>
      </c>
      <c r="C23" s="375">
        <v>1275.3260014721702</v>
      </c>
      <c r="D23" s="437">
        <v>1.6113074979747546</v>
      </c>
      <c r="E23" s="438">
        <v>8.3962934180274331</v>
      </c>
      <c r="F23" s="438">
        <v>7.0444795994352427</v>
      </c>
      <c r="G23" s="438">
        <v>0.74574223112533022</v>
      </c>
      <c r="H23" s="437">
        <v>59.630270975589205</v>
      </c>
      <c r="I23" s="438">
        <v>0.37861734759787857</v>
      </c>
      <c r="J23" s="437">
        <v>3.9772207279902285</v>
      </c>
      <c r="K23" s="379" t="s">
        <v>277</v>
      </c>
      <c r="L23" s="437">
        <v>19.827375700234679</v>
      </c>
      <c r="M23" s="379" t="s">
        <v>277</v>
      </c>
      <c r="N23" s="371">
        <v>14</v>
      </c>
      <c r="O23" s="435"/>
      <c r="P23" s="435"/>
      <c r="Q23" s="435"/>
      <c r="R23" s="435"/>
      <c r="S23" s="435"/>
      <c r="T23" s="435"/>
      <c r="U23" s="435"/>
      <c r="V23" s="435"/>
      <c r="W23" s="435"/>
      <c r="X23" s="435"/>
      <c r="Z23" s="436"/>
      <c r="AA23" s="436"/>
      <c r="AB23" s="436"/>
      <c r="AC23" s="436"/>
      <c r="AD23" s="436"/>
      <c r="AE23" s="436"/>
      <c r="AF23" s="436"/>
      <c r="AG23" s="436"/>
      <c r="AH23" s="436"/>
      <c r="AI23" s="436"/>
    </row>
    <row r="24" spans="1:35" ht="15.75">
      <c r="A24" s="347">
        <v>15</v>
      </c>
      <c r="B24" s="374" t="s">
        <v>16</v>
      </c>
      <c r="C24" s="375">
        <v>878.25275921196396</v>
      </c>
      <c r="D24" s="437">
        <v>1.1096262872408273</v>
      </c>
      <c r="E24" s="438">
        <v>8.4754541991749157</v>
      </c>
      <c r="F24" s="438">
        <v>1.4960929666523046</v>
      </c>
      <c r="G24" s="438">
        <v>5.9641941856237349E-2</v>
      </c>
      <c r="H24" s="437">
        <v>65.583418489549715</v>
      </c>
      <c r="I24" s="438">
        <v>9.8330690218938893E-2</v>
      </c>
      <c r="J24" s="437">
        <v>15.690279721255305</v>
      </c>
      <c r="K24" s="379" t="s">
        <v>277</v>
      </c>
      <c r="L24" s="437">
        <v>8.5967819912925769</v>
      </c>
      <c r="M24" s="379" t="s">
        <v>277</v>
      </c>
      <c r="N24" s="371">
        <v>15</v>
      </c>
      <c r="O24" s="435"/>
      <c r="P24" s="435"/>
      <c r="Q24" s="435"/>
      <c r="R24" s="435"/>
      <c r="S24" s="435"/>
      <c r="T24" s="435"/>
      <c r="U24" s="435"/>
      <c r="V24" s="435"/>
      <c r="W24" s="435"/>
      <c r="X24" s="435"/>
      <c r="Z24" s="436"/>
      <c r="AA24" s="436"/>
      <c r="AB24" s="436"/>
      <c r="AC24" s="436"/>
      <c r="AD24" s="436"/>
      <c r="AE24" s="436"/>
      <c r="AF24" s="436"/>
      <c r="AG24" s="436"/>
      <c r="AH24" s="436"/>
      <c r="AI24" s="436"/>
    </row>
    <row r="25" spans="1:35" ht="15.75">
      <c r="A25" s="347">
        <v>16</v>
      </c>
      <c r="B25" s="374" t="s">
        <v>17</v>
      </c>
      <c r="C25" s="375">
        <v>6229.5303643460102</v>
      </c>
      <c r="D25" s="437">
        <v>7.8706848079198117</v>
      </c>
      <c r="E25" s="438">
        <v>5.3059849315735761</v>
      </c>
      <c r="F25" s="438">
        <v>9.7652637547399355</v>
      </c>
      <c r="G25" s="438">
        <v>0.31816165752671521</v>
      </c>
      <c r="H25" s="437">
        <v>64.187164386948055</v>
      </c>
      <c r="I25" s="438">
        <v>2.2338192685671077</v>
      </c>
      <c r="J25" s="437">
        <v>3.4109426819096518</v>
      </c>
      <c r="K25" s="379" t="s">
        <v>277</v>
      </c>
      <c r="L25" s="437">
        <v>14.778663318734948</v>
      </c>
      <c r="M25" s="379" t="s">
        <v>277</v>
      </c>
      <c r="N25" s="371">
        <v>16</v>
      </c>
      <c r="O25" s="435"/>
      <c r="P25" s="435"/>
      <c r="Q25" s="435"/>
      <c r="R25" s="435"/>
      <c r="S25" s="435"/>
      <c r="T25" s="435"/>
      <c r="U25" s="435"/>
      <c r="V25" s="435"/>
      <c r="W25" s="435"/>
      <c r="X25" s="435"/>
      <c r="Z25" s="436"/>
      <c r="AA25" s="436"/>
      <c r="AB25" s="436"/>
      <c r="AC25" s="436"/>
      <c r="AD25" s="436"/>
      <c r="AE25" s="436"/>
      <c r="AF25" s="436"/>
      <c r="AG25" s="436"/>
      <c r="AH25" s="436"/>
      <c r="AI25" s="436"/>
    </row>
    <row r="26" spans="1:35" ht="15.75">
      <c r="A26" s="347">
        <v>17</v>
      </c>
      <c r="B26" s="381" t="s">
        <v>18</v>
      </c>
      <c r="C26" s="375">
        <v>2128.0630754119502</v>
      </c>
      <c r="D26" s="437">
        <v>2.6886960554527017</v>
      </c>
      <c r="E26" s="438">
        <v>4.2680075177009353</v>
      </c>
      <c r="F26" s="438">
        <v>2.2915267161693462</v>
      </c>
      <c r="G26" s="438">
        <v>0.24458972337207288</v>
      </c>
      <c r="H26" s="437">
        <v>77.955219349085723</v>
      </c>
      <c r="I26" s="438">
        <v>0</v>
      </c>
      <c r="J26" s="437">
        <v>5.8410932770842452</v>
      </c>
      <c r="K26" s="379" t="s">
        <v>277</v>
      </c>
      <c r="L26" s="437">
        <v>9.399563416587684</v>
      </c>
      <c r="M26" s="379" t="s">
        <v>277</v>
      </c>
      <c r="N26" s="371">
        <v>17</v>
      </c>
      <c r="O26" s="435"/>
      <c r="P26" s="435"/>
      <c r="Q26" s="435"/>
      <c r="R26" s="435"/>
      <c r="S26" s="435"/>
      <c r="T26" s="435"/>
      <c r="U26" s="435"/>
      <c r="V26" s="435"/>
      <c r="W26" s="435"/>
      <c r="X26" s="435"/>
      <c r="Z26" s="436"/>
      <c r="AA26" s="436"/>
      <c r="AB26" s="436"/>
      <c r="AC26" s="436"/>
      <c r="AD26" s="436"/>
      <c r="AE26" s="436"/>
      <c r="AF26" s="436"/>
      <c r="AG26" s="436"/>
      <c r="AH26" s="436"/>
      <c r="AI26" s="436"/>
    </row>
    <row r="27" spans="1:35">
      <c r="B27" s="440"/>
      <c r="C27" s="441"/>
      <c r="D27" s="436"/>
      <c r="N27" s="421"/>
      <c r="O27" s="421"/>
    </row>
    <row r="28" spans="1:35" ht="15">
      <c r="A28" s="442" t="s">
        <v>302</v>
      </c>
    </row>
    <row r="29" spans="1:35" s="394" customFormat="1" ht="15">
      <c r="A29" s="389" t="s">
        <v>303</v>
      </c>
      <c r="C29" s="443"/>
      <c r="D29" s="444"/>
      <c r="E29" s="444"/>
      <c r="F29" s="444"/>
      <c r="G29" s="444"/>
      <c r="H29" s="444"/>
      <c r="I29" s="444"/>
      <c r="J29" s="444"/>
      <c r="K29" s="444"/>
      <c r="M29" s="411"/>
    </row>
    <row r="30" spans="1:35" ht="15">
      <c r="A30" s="445" t="s">
        <v>304</v>
      </c>
    </row>
    <row r="31" spans="1:35" s="394" customFormat="1" ht="15">
      <c r="A31" s="391" t="s">
        <v>305</v>
      </c>
      <c r="D31" s="416"/>
      <c r="E31" s="416"/>
      <c r="F31" s="416"/>
      <c r="G31" s="416"/>
      <c r="H31" s="416"/>
      <c r="I31" s="416"/>
      <c r="J31" s="416"/>
      <c r="K31" s="416"/>
      <c r="M31" s="411"/>
    </row>
  </sheetData>
  <mergeCells count="16">
    <mergeCell ref="A6:A8"/>
    <mergeCell ref="B6:B8"/>
    <mergeCell ref="C6:D6"/>
    <mergeCell ref="E6:E7"/>
    <mergeCell ref="F6:F7"/>
    <mergeCell ref="N6:N8"/>
    <mergeCell ref="C7:C8"/>
    <mergeCell ref="D7:D8"/>
    <mergeCell ref="E8:M8"/>
    <mergeCell ref="H6:H7"/>
    <mergeCell ref="I6:I7"/>
    <mergeCell ref="J6:J7"/>
    <mergeCell ref="K6:K7"/>
    <mergeCell ref="L6:L7"/>
    <mergeCell ref="M6:M7"/>
    <mergeCell ref="G6:G7"/>
  </mergeCells>
  <pageMargins left="0.7" right="0.7" top="0.75" bottom="0.75" header="0.3" footer="0.3"/>
  <pageSetup paperSize="9" orientation="portrait" verticalDpi="597"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2"/>
  <sheetViews>
    <sheetView workbookViewId="0"/>
  </sheetViews>
  <sheetFormatPr defaultRowHeight="14.25"/>
  <cols>
    <col min="1" max="1" width="4.42578125" style="419" customWidth="1"/>
    <col min="2" max="2" width="24.85546875" style="419" customWidth="1"/>
    <col min="3" max="3" width="9.140625" style="419" bestFit="1" customWidth="1"/>
    <col min="4" max="4" width="10.5703125" style="419" bestFit="1" customWidth="1"/>
    <col min="5" max="6" width="13.7109375" style="419" customWidth="1"/>
    <col min="7" max="7" width="11" style="419" bestFit="1" customWidth="1"/>
    <col min="8" max="13" width="13.7109375" style="419" customWidth="1"/>
    <col min="14" max="14" width="4.7109375" style="419" bestFit="1" customWidth="1"/>
    <col min="15" max="16384" width="9.140625" style="419"/>
  </cols>
  <sheetData>
    <row r="1" spans="1:35" ht="15">
      <c r="A1" s="507" t="s">
        <v>457</v>
      </c>
    </row>
    <row r="2" spans="1:35" ht="15">
      <c r="A2" s="393" t="s">
        <v>306</v>
      </c>
    </row>
    <row r="3" spans="1:35" ht="15">
      <c r="A3" s="445" t="s">
        <v>307</v>
      </c>
      <c r="K3" s="421"/>
      <c r="L3" s="421"/>
      <c r="M3" s="421"/>
    </row>
    <row r="4" spans="1:35" ht="15">
      <c r="A4" s="509" t="s">
        <v>308</v>
      </c>
      <c r="K4" s="421"/>
      <c r="L4" s="421"/>
      <c r="M4" s="421"/>
    </row>
    <row r="5" spans="1:35" ht="15" thickBot="1">
      <c r="B5" s="423"/>
      <c r="K5" s="421"/>
      <c r="L5" s="421"/>
      <c r="M5" s="421"/>
    </row>
    <row r="6" spans="1:35" s="424" customFormat="1" ht="31.5" customHeight="1">
      <c r="A6" s="838" t="s">
        <v>259</v>
      </c>
      <c r="B6" s="841" t="s">
        <v>260</v>
      </c>
      <c r="C6" s="878" t="s">
        <v>439</v>
      </c>
      <c r="D6" s="857"/>
      <c r="E6" s="960" t="s">
        <v>458</v>
      </c>
      <c r="F6" s="960" t="s">
        <v>459</v>
      </c>
      <c r="G6" s="960" t="s">
        <v>460</v>
      </c>
      <c r="H6" s="960" t="s">
        <v>461</v>
      </c>
      <c r="I6" s="960" t="s">
        <v>462</v>
      </c>
      <c r="J6" s="960" t="s">
        <v>463</v>
      </c>
      <c r="K6" s="960" t="s">
        <v>464</v>
      </c>
      <c r="L6" s="960" t="s">
        <v>465</v>
      </c>
      <c r="M6" s="960" t="s">
        <v>466</v>
      </c>
      <c r="N6" s="844" t="s">
        <v>259</v>
      </c>
    </row>
    <row r="7" spans="1:35" s="424" customFormat="1" ht="174.75" customHeight="1">
      <c r="A7" s="839"/>
      <c r="B7" s="842"/>
      <c r="C7" s="873" t="s">
        <v>299</v>
      </c>
      <c r="D7" s="850" t="s">
        <v>456</v>
      </c>
      <c r="E7" s="961"/>
      <c r="F7" s="961"/>
      <c r="G7" s="961"/>
      <c r="H7" s="961"/>
      <c r="I7" s="961"/>
      <c r="J7" s="961"/>
      <c r="K7" s="961"/>
      <c r="L7" s="961"/>
      <c r="M7" s="961"/>
      <c r="N7" s="845"/>
    </row>
    <row r="8" spans="1:35" s="424" customFormat="1" ht="16.5" thickBot="1">
      <c r="A8" s="840"/>
      <c r="B8" s="843"/>
      <c r="C8" s="874"/>
      <c r="D8" s="851"/>
      <c r="E8" s="858" t="s">
        <v>300</v>
      </c>
      <c r="F8" s="859"/>
      <c r="G8" s="859"/>
      <c r="H8" s="859"/>
      <c r="I8" s="859"/>
      <c r="J8" s="859"/>
      <c r="K8" s="859"/>
      <c r="L8" s="859"/>
      <c r="M8" s="875"/>
      <c r="N8" s="846"/>
    </row>
    <row r="9" spans="1:35" s="424" customFormat="1" ht="15.75">
      <c r="A9" s="357"/>
      <c r="B9" s="447"/>
      <c r="C9" s="448"/>
      <c r="D9" s="449"/>
      <c r="E9" s="362"/>
      <c r="F9" s="362"/>
      <c r="G9" s="362"/>
      <c r="H9" s="362"/>
      <c r="I9" s="362"/>
      <c r="J9" s="362"/>
      <c r="K9" s="362"/>
      <c r="L9" s="362"/>
      <c r="M9" s="362"/>
      <c r="N9" s="364"/>
    </row>
    <row r="10" spans="1:35" s="424" customFormat="1" ht="18.75">
      <c r="A10" s="347">
        <v>1</v>
      </c>
      <c r="B10" s="365" t="s">
        <v>301</v>
      </c>
      <c r="C10" s="366">
        <v>37714.231789129983</v>
      </c>
      <c r="D10" s="432">
        <v>100</v>
      </c>
      <c r="E10" s="433">
        <v>16.724270916683313</v>
      </c>
      <c r="F10" s="433">
        <v>15.196613594107125</v>
      </c>
      <c r="G10" s="433">
        <v>3.3145842518534216</v>
      </c>
      <c r="H10" s="432">
        <v>33.793056429836405</v>
      </c>
      <c r="I10" s="433">
        <v>4.4335867549128514</v>
      </c>
      <c r="J10" s="432">
        <v>4.1454082283351887</v>
      </c>
      <c r="K10" s="433">
        <v>8.6698296187022184</v>
      </c>
      <c r="L10" s="432">
        <v>11.686251323619143</v>
      </c>
      <c r="M10" s="434">
        <v>2.036398881950332</v>
      </c>
      <c r="N10" s="371">
        <v>1</v>
      </c>
      <c r="O10" s="450"/>
      <c r="P10" s="450"/>
      <c r="Q10" s="450"/>
      <c r="R10" s="450"/>
      <c r="S10" s="450"/>
      <c r="T10" s="450"/>
      <c r="U10" s="450"/>
      <c r="V10" s="450"/>
      <c r="W10" s="450"/>
      <c r="X10" s="450"/>
      <c r="Z10" s="450"/>
      <c r="AA10" s="450"/>
      <c r="AB10" s="450"/>
      <c r="AC10" s="450"/>
      <c r="AD10" s="450"/>
      <c r="AE10" s="450"/>
      <c r="AF10" s="450"/>
      <c r="AG10" s="450"/>
      <c r="AH10" s="450"/>
      <c r="AI10" s="450"/>
    </row>
    <row r="11" spans="1:35" s="424" customFormat="1" ht="15.75">
      <c r="A11" s="347">
        <v>2</v>
      </c>
      <c r="B11" s="374" t="s">
        <v>3</v>
      </c>
      <c r="C11" s="375">
        <v>2451.7660961346101</v>
      </c>
      <c r="D11" s="437">
        <v>6.5009042470838798</v>
      </c>
      <c r="E11" s="438">
        <v>18.199637430890597</v>
      </c>
      <c r="F11" s="438">
        <v>23.73934875711096</v>
      </c>
      <c r="G11" s="438">
        <v>0.99266560480777821</v>
      </c>
      <c r="H11" s="437">
        <v>34.983805186183822</v>
      </c>
      <c r="I11" s="438">
        <v>9.6984114776778352</v>
      </c>
      <c r="J11" s="437">
        <v>3.4687767195280856</v>
      </c>
      <c r="K11" s="379" t="s">
        <v>277</v>
      </c>
      <c r="L11" s="437">
        <v>8.917354823800947</v>
      </c>
      <c r="M11" s="379" t="s">
        <v>277</v>
      </c>
      <c r="N11" s="371">
        <v>2</v>
      </c>
      <c r="O11" s="450"/>
      <c r="P11" s="450"/>
      <c r="Q11" s="450"/>
      <c r="R11" s="450"/>
      <c r="S11" s="450"/>
      <c r="T11" s="450"/>
      <c r="U11" s="450"/>
      <c r="V11" s="450"/>
      <c r="W11" s="450"/>
      <c r="X11" s="450"/>
      <c r="Z11" s="450"/>
      <c r="AA11" s="450"/>
      <c r="AB11" s="450"/>
      <c r="AC11" s="450"/>
      <c r="AD11" s="450"/>
      <c r="AE11" s="450"/>
      <c r="AF11" s="450"/>
      <c r="AG11" s="450"/>
      <c r="AH11" s="450"/>
      <c r="AI11" s="450"/>
    </row>
    <row r="12" spans="1:35" s="424" customFormat="1" ht="15.75">
      <c r="A12" s="347">
        <v>3</v>
      </c>
      <c r="B12" s="374" t="s">
        <v>4</v>
      </c>
      <c r="C12" s="375">
        <v>1181.5119732975099</v>
      </c>
      <c r="D12" s="437">
        <v>3.1328013782798196</v>
      </c>
      <c r="E12" s="438">
        <v>5.1647582867646946</v>
      </c>
      <c r="F12" s="438">
        <v>0.68063878587331594</v>
      </c>
      <c r="G12" s="438">
        <v>1.0540679259679484</v>
      </c>
      <c r="H12" s="437">
        <v>65.953529593764117</v>
      </c>
      <c r="I12" s="438">
        <v>6.3007025466050885</v>
      </c>
      <c r="J12" s="437">
        <v>1.2853288213081926</v>
      </c>
      <c r="K12" s="379" t="s">
        <v>277</v>
      </c>
      <c r="L12" s="437">
        <v>19.560974039716648</v>
      </c>
      <c r="M12" s="379" t="s">
        <v>277</v>
      </c>
      <c r="N12" s="371">
        <v>3</v>
      </c>
      <c r="O12" s="450"/>
      <c r="P12" s="450"/>
      <c r="Q12" s="450"/>
      <c r="R12" s="450"/>
      <c r="S12" s="450"/>
      <c r="T12" s="450"/>
      <c r="U12" s="450"/>
      <c r="V12" s="450"/>
      <c r="W12" s="450"/>
      <c r="X12" s="450"/>
      <c r="Z12" s="450"/>
      <c r="AA12" s="450"/>
      <c r="AB12" s="450"/>
      <c r="AC12" s="450"/>
      <c r="AD12" s="450"/>
      <c r="AE12" s="450"/>
      <c r="AF12" s="450"/>
      <c r="AG12" s="450"/>
      <c r="AH12" s="450"/>
      <c r="AI12" s="450"/>
    </row>
    <row r="13" spans="1:35" s="424" customFormat="1" ht="15.75">
      <c r="A13" s="347">
        <v>4</v>
      </c>
      <c r="B13" s="374" t="s">
        <v>5</v>
      </c>
      <c r="C13" s="375">
        <v>978.57200476026799</v>
      </c>
      <c r="D13" s="437">
        <v>2.5947022074629995</v>
      </c>
      <c r="E13" s="438">
        <v>12.371441376933557</v>
      </c>
      <c r="F13" s="438">
        <v>16.348542151396686</v>
      </c>
      <c r="G13" s="438">
        <v>1.1460366427248669</v>
      </c>
      <c r="H13" s="437">
        <v>37.577954724650986</v>
      </c>
      <c r="I13" s="438">
        <v>0.12529259717585794</v>
      </c>
      <c r="J13" s="437">
        <v>8.9287107923555382</v>
      </c>
      <c r="K13" s="379" t="s">
        <v>277</v>
      </c>
      <c r="L13" s="437">
        <v>23.50202171476251</v>
      </c>
      <c r="M13" s="379" t="s">
        <v>277</v>
      </c>
      <c r="N13" s="371">
        <v>4</v>
      </c>
      <c r="O13" s="450"/>
      <c r="P13" s="450"/>
      <c r="Q13" s="450"/>
      <c r="R13" s="450"/>
      <c r="S13" s="450"/>
      <c r="T13" s="450"/>
      <c r="U13" s="450"/>
      <c r="V13" s="450"/>
      <c r="W13" s="450"/>
      <c r="X13" s="450"/>
      <c r="Z13" s="450"/>
      <c r="AA13" s="450"/>
      <c r="AB13" s="450"/>
      <c r="AC13" s="450"/>
      <c r="AD13" s="450"/>
      <c r="AE13" s="450"/>
      <c r="AF13" s="450"/>
      <c r="AG13" s="450"/>
      <c r="AH13" s="450"/>
      <c r="AI13" s="450"/>
    </row>
    <row r="14" spans="1:35" s="424" customFormat="1" ht="15.75">
      <c r="A14" s="347">
        <v>5</v>
      </c>
      <c r="B14" s="374" t="s">
        <v>6</v>
      </c>
      <c r="C14" s="375">
        <v>454.65439642923803</v>
      </c>
      <c r="D14" s="437">
        <v>1.2055247445349762</v>
      </c>
      <c r="E14" s="438">
        <v>10.918973853522719</v>
      </c>
      <c r="F14" s="379" t="s">
        <v>277</v>
      </c>
      <c r="G14" s="438">
        <v>0.7386558698304283</v>
      </c>
      <c r="H14" s="437">
        <v>69.252336994550205</v>
      </c>
      <c r="I14" s="438">
        <v>0.64700952557294111</v>
      </c>
      <c r="J14" s="437">
        <v>1.3750854845132991</v>
      </c>
      <c r="K14" s="379" t="s">
        <v>277</v>
      </c>
      <c r="L14" s="437">
        <v>17.067938272010409</v>
      </c>
      <c r="M14" s="379" t="s">
        <v>277</v>
      </c>
      <c r="N14" s="371">
        <v>5</v>
      </c>
      <c r="O14" s="450"/>
      <c r="P14" s="450"/>
      <c r="Q14" s="450"/>
      <c r="R14" s="450"/>
      <c r="S14" s="450"/>
      <c r="T14" s="450"/>
      <c r="U14" s="450"/>
      <c r="V14" s="450"/>
      <c r="W14" s="450"/>
      <c r="X14" s="450"/>
      <c r="Z14" s="450"/>
      <c r="AA14" s="450"/>
      <c r="AB14" s="450"/>
      <c r="AC14" s="450"/>
      <c r="AD14" s="450"/>
      <c r="AE14" s="450"/>
      <c r="AF14" s="450"/>
      <c r="AG14" s="450"/>
      <c r="AH14" s="450"/>
      <c r="AI14" s="450"/>
    </row>
    <row r="15" spans="1:35" s="424" customFormat="1" ht="15.75">
      <c r="A15" s="347">
        <v>6</v>
      </c>
      <c r="B15" s="374" t="s">
        <v>7</v>
      </c>
      <c r="C15" s="375">
        <v>1904.46173392429</v>
      </c>
      <c r="D15" s="437">
        <v>5.0497163632355759</v>
      </c>
      <c r="E15" s="438">
        <v>20.954195740005591</v>
      </c>
      <c r="F15" s="438">
        <v>2.7153460265878895</v>
      </c>
      <c r="G15" s="438">
        <v>0.23608395705254651</v>
      </c>
      <c r="H15" s="437">
        <v>57.540109234900719</v>
      </c>
      <c r="I15" s="438">
        <v>5.9883136520155364</v>
      </c>
      <c r="J15" s="437">
        <v>0.92021823740653352</v>
      </c>
      <c r="K15" s="379" t="s">
        <v>277</v>
      </c>
      <c r="L15" s="437">
        <v>11.645733152031191</v>
      </c>
      <c r="M15" s="379" t="s">
        <v>277</v>
      </c>
      <c r="N15" s="371">
        <v>6</v>
      </c>
      <c r="O15" s="450"/>
      <c r="P15" s="450"/>
      <c r="Q15" s="450"/>
      <c r="R15" s="450"/>
      <c r="S15" s="450"/>
      <c r="T15" s="450"/>
      <c r="U15" s="450"/>
      <c r="V15" s="450"/>
      <c r="W15" s="450"/>
      <c r="X15" s="450"/>
      <c r="Z15" s="450"/>
      <c r="AA15" s="450"/>
      <c r="AB15" s="450"/>
      <c r="AC15" s="450"/>
      <c r="AD15" s="450"/>
      <c r="AE15" s="450"/>
      <c r="AF15" s="450"/>
      <c r="AG15" s="450"/>
      <c r="AH15" s="450"/>
      <c r="AI15" s="450"/>
    </row>
    <row r="16" spans="1:35" s="424" customFormat="1" ht="15.75">
      <c r="A16" s="347">
        <v>7</v>
      </c>
      <c r="B16" s="374" t="s">
        <v>8</v>
      </c>
      <c r="C16" s="375">
        <v>3335.8407526495498</v>
      </c>
      <c r="D16" s="437">
        <v>8.8450449456351059</v>
      </c>
      <c r="E16" s="438">
        <v>9.3458394448948727</v>
      </c>
      <c r="F16" s="438">
        <v>26.148530310602531</v>
      </c>
      <c r="G16" s="438">
        <v>0.6764885702974901</v>
      </c>
      <c r="H16" s="437">
        <v>42.773349857611969</v>
      </c>
      <c r="I16" s="438">
        <v>8.8775177395619185</v>
      </c>
      <c r="J16" s="437">
        <v>2.1792823393100749</v>
      </c>
      <c r="K16" s="379" t="s">
        <v>277</v>
      </c>
      <c r="L16" s="437">
        <v>9.9989917377211519</v>
      </c>
      <c r="M16" s="379" t="s">
        <v>277</v>
      </c>
      <c r="N16" s="371">
        <v>7</v>
      </c>
      <c r="O16" s="450"/>
      <c r="P16" s="450"/>
      <c r="Q16" s="450"/>
      <c r="R16" s="450"/>
      <c r="S16" s="450"/>
      <c r="T16" s="450"/>
      <c r="U16" s="450"/>
      <c r="V16" s="450"/>
      <c r="W16" s="450"/>
      <c r="X16" s="450"/>
      <c r="Z16" s="450"/>
      <c r="AA16" s="450"/>
      <c r="AB16" s="450"/>
      <c r="AC16" s="450"/>
      <c r="AD16" s="450"/>
      <c r="AE16" s="450"/>
      <c r="AF16" s="450"/>
      <c r="AG16" s="450"/>
      <c r="AH16" s="450"/>
      <c r="AI16" s="450"/>
    </row>
    <row r="17" spans="1:35" s="424" customFormat="1" ht="15.75">
      <c r="A17" s="347">
        <v>8</v>
      </c>
      <c r="B17" s="374" t="s">
        <v>9</v>
      </c>
      <c r="C17" s="375">
        <v>6215.38454035636</v>
      </c>
      <c r="D17" s="437">
        <v>16.480209845206929</v>
      </c>
      <c r="E17" s="438">
        <v>22.24150452066382</v>
      </c>
      <c r="F17" s="438">
        <v>35.186622021372294</v>
      </c>
      <c r="G17" s="438">
        <v>0.36593326791484343</v>
      </c>
      <c r="H17" s="437">
        <v>20.568684637898393</v>
      </c>
      <c r="I17" s="438">
        <v>1.4819834399935425</v>
      </c>
      <c r="J17" s="437">
        <v>2.0364865801648819</v>
      </c>
      <c r="K17" s="379" t="s">
        <v>277</v>
      </c>
      <c r="L17" s="437">
        <v>18.000634234637765</v>
      </c>
      <c r="M17" s="439">
        <v>0.11815129735446676</v>
      </c>
      <c r="N17" s="371">
        <v>8</v>
      </c>
      <c r="O17" s="450"/>
      <c r="P17" s="450"/>
      <c r="Q17" s="450"/>
      <c r="R17" s="450"/>
      <c r="S17" s="450"/>
      <c r="T17" s="450"/>
      <c r="U17" s="450"/>
      <c r="V17" s="450"/>
      <c r="W17" s="450"/>
      <c r="X17" s="450"/>
      <c r="Z17" s="450"/>
      <c r="AA17" s="450"/>
      <c r="AB17" s="450"/>
      <c r="AC17" s="450"/>
      <c r="AD17" s="450"/>
      <c r="AE17" s="450"/>
      <c r="AF17" s="450"/>
      <c r="AG17" s="450"/>
      <c r="AH17" s="450"/>
      <c r="AI17" s="450"/>
    </row>
    <row r="18" spans="1:35" s="424" customFormat="1" ht="15.75">
      <c r="A18" s="347">
        <v>9</v>
      </c>
      <c r="B18" s="374" t="s">
        <v>10</v>
      </c>
      <c r="C18" s="375">
        <v>597.85340075209501</v>
      </c>
      <c r="D18" s="437">
        <v>1.5852196170794302</v>
      </c>
      <c r="E18" s="438">
        <v>8.3164396585270701</v>
      </c>
      <c r="F18" s="379" t="s">
        <v>277</v>
      </c>
      <c r="G18" s="438">
        <v>0.12738145098926218</v>
      </c>
      <c r="H18" s="437">
        <v>66.419855769464647</v>
      </c>
      <c r="I18" s="438">
        <v>0.29315377250150876</v>
      </c>
      <c r="J18" s="437">
        <v>5.1804571222707843</v>
      </c>
      <c r="K18" s="379" t="s">
        <v>277</v>
      </c>
      <c r="L18" s="437">
        <v>19.662712226246722</v>
      </c>
      <c r="M18" s="379" t="s">
        <v>277</v>
      </c>
      <c r="N18" s="371">
        <v>9</v>
      </c>
      <c r="O18" s="450"/>
      <c r="P18" s="450"/>
      <c r="Q18" s="450"/>
      <c r="R18" s="450"/>
      <c r="S18" s="450"/>
      <c r="T18" s="450"/>
      <c r="U18" s="450"/>
      <c r="V18" s="450"/>
      <c r="W18" s="450"/>
      <c r="X18" s="450"/>
      <c r="Z18" s="450"/>
      <c r="AA18" s="450"/>
      <c r="AB18" s="450"/>
      <c r="AC18" s="450"/>
      <c r="AD18" s="450"/>
      <c r="AE18" s="450"/>
      <c r="AF18" s="450"/>
      <c r="AG18" s="450"/>
      <c r="AH18" s="450"/>
      <c r="AI18" s="450"/>
    </row>
    <row r="19" spans="1:35" s="424" customFormat="1" ht="15.75">
      <c r="A19" s="347">
        <v>10</v>
      </c>
      <c r="B19" s="374" t="s">
        <v>11</v>
      </c>
      <c r="C19" s="375">
        <v>1639.5524901294898</v>
      </c>
      <c r="D19" s="437">
        <v>4.3473044852050853</v>
      </c>
      <c r="E19" s="438">
        <v>4.4610723792211813</v>
      </c>
      <c r="F19" s="438">
        <v>1.8847885740797048</v>
      </c>
      <c r="G19" s="438">
        <v>0.37701219523089424</v>
      </c>
      <c r="H19" s="437">
        <v>71.199679192423403</v>
      </c>
      <c r="I19" s="438">
        <v>2.896128715967468</v>
      </c>
      <c r="J19" s="437">
        <v>2.5804523779936099</v>
      </c>
      <c r="K19" s="379" t="s">
        <v>277</v>
      </c>
      <c r="L19" s="437">
        <v>16.600866565083724</v>
      </c>
      <c r="M19" s="379" t="s">
        <v>277</v>
      </c>
      <c r="N19" s="371">
        <v>10</v>
      </c>
      <c r="O19" s="450"/>
      <c r="P19" s="450"/>
      <c r="Q19" s="450"/>
      <c r="R19" s="450"/>
      <c r="S19" s="450"/>
      <c r="T19" s="450"/>
      <c r="U19" s="450"/>
      <c r="V19" s="450"/>
      <c r="W19" s="450"/>
      <c r="X19" s="450"/>
      <c r="Z19" s="450"/>
      <c r="AA19" s="450"/>
      <c r="AB19" s="450"/>
      <c r="AC19" s="450"/>
      <c r="AD19" s="450"/>
      <c r="AE19" s="450"/>
      <c r="AF19" s="450"/>
      <c r="AG19" s="450"/>
      <c r="AH19" s="450"/>
      <c r="AI19" s="450"/>
    </row>
    <row r="20" spans="1:35" s="424" customFormat="1" ht="15.75">
      <c r="A20" s="347">
        <v>11</v>
      </c>
      <c r="B20" s="374" t="s">
        <v>12</v>
      </c>
      <c r="C20" s="375">
        <v>637.01991490377998</v>
      </c>
      <c r="D20" s="437">
        <v>1.689070371273961</v>
      </c>
      <c r="E20" s="438">
        <v>2.8807628616715797</v>
      </c>
      <c r="F20" s="438">
        <v>0.74398249711170472</v>
      </c>
      <c r="G20" s="379" t="s">
        <v>277</v>
      </c>
      <c r="H20" s="437">
        <v>78.143099240800368</v>
      </c>
      <c r="I20" s="438">
        <v>1.9142205423580614</v>
      </c>
      <c r="J20" s="437">
        <v>1.1083963083110986</v>
      </c>
      <c r="K20" s="379" t="s">
        <v>277</v>
      </c>
      <c r="L20" s="437">
        <v>15.209538549747176</v>
      </c>
      <c r="M20" s="379" t="s">
        <v>277</v>
      </c>
      <c r="N20" s="371">
        <v>11</v>
      </c>
      <c r="O20" s="450"/>
      <c r="P20" s="450"/>
      <c r="Q20" s="450"/>
      <c r="R20" s="450"/>
      <c r="S20" s="450"/>
      <c r="T20" s="450"/>
      <c r="U20" s="450"/>
      <c r="V20" s="450"/>
      <c r="W20" s="450"/>
      <c r="X20" s="450"/>
      <c r="Z20" s="450"/>
      <c r="AA20" s="450"/>
      <c r="AB20" s="450"/>
      <c r="AC20" s="450"/>
      <c r="AD20" s="450"/>
      <c r="AE20" s="450"/>
      <c r="AF20" s="450"/>
      <c r="AG20" s="450"/>
      <c r="AH20" s="450"/>
      <c r="AI20" s="450"/>
    </row>
    <row r="21" spans="1:35" s="424" customFormat="1" ht="15.75">
      <c r="A21" s="347">
        <v>12</v>
      </c>
      <c r="B21" s="374" t="s">
        <v>13</v>
      </c>
      <c r="C21" s="375">
        <v>1414.7651177145701</v>
      </c>
      <c r="D21" s="437">
        <v>3.7512765091567757</v>
      </c>
      <c r="E21" s="438">
        <v>13.549153226201744</v>
      </c>
      <c r="F21" s="438">
        <v>9.0551867116253426</v>
      </c>
      <c r="G21" s="438">
        <v>0.90317423804182084</v>
      </c>
      <c r="H21" s="437">
        <v>43.788827964135969</v>
      </c>
      <c r="I21" s="438">
        <v>14.639222322258677</v>
      </c>
      <c r="J21" s="437">
        <v>3.0615211583650752</v>
      </c>
      <c r="K21" s="379" t="s">
        <v>277</v>
      </c>
      <c r="L21" s="437">
        <v>15.002914379371376</v>
      </c>
      <c r="M21" s="379" t="s">
        <v>277</v>
      </c>
      <c r="N21" s="371">
        <v>12</v>
      </c>
      <c r="O21" s="450"/>
      <c r="P21" s="450"/>
      <c r="Q21" s="450"/>
      <c r="R21" s="450"/>
      <c r="S21" s="450"/>
      <c r="T21" s="450"/>
      <c r="U21" s="450"/>
      <c r="V21" s="450"/>
      <c r="W21" s="450"/>
      <c r="X21" s="450"/>
      <c r="Z21" s="450"/>
      <c r="AA21" s="450"/>
      <c r="AB21" s="450"/>
      <c r="AC21" s="450"/>
      <c r="AD21" s="450"/>
      <c r="AE21" s="450"/>
      <c r="AF21" s="450"/>
      <c r="AG21" s="450"/>
      <c r="AH21" s="450"/>
      <c r="AI21" s="450"/>
    </row>
    <row r="22" spans="1:35" s="424" customFormat="1" ht="15.75">
      <c r="A22" s="347">
        <v>13</v>
      </c>
      <c r="B22" s="374" t="s">
        <v>14</v>
      </c>
      <c r="C22" s="375">
        <v>2437.3042134171001</v>
      </c>
      <c r="D22" s="437">
        <v>6.4625582911106285</v>
      </c>
      <c r="E22" s="438">
        <v>14.560874766323884</v>
      </c>
      <c r="F22" s="438">
        <v>3.084810468307885</v>
      </c>
      <c r="G22" s="438">
        <v>0.25097870103066844</v>
      </c>
      <c r="H22" s="437">
        <v>54.72290254794747</v>
      </c>
      <c r="I22" s="438">
        <v>7.3465601138054222</v>
      </c>
      <c r="J22" s="437">
        <v>4.2560468746150661</v>
      </c>
      <c r="K22" s="379" t="s">
        <v>277</v>
      </c>
      <c r="L22" s="437">
        <v>15.77782652796961</v>
      </c>
      <c r="M22" s="379" t="s">
        <v>277</v>
      </c>
      <c r="N22" s="371">
        <v>13</v>
      </c>
      <c r="O22" s="450"/>
      <c r="P22" s="450"/>
      <c r="Q22" s="450"/>
      <c r="R22" s="450"/>
      <c r="S22" s="450"/>
      <c r="T22" s="450"/>
      <c r="U22" s="450"/>
      <c r="V22" s="450"/>
      <c r="W22" s="450"/>
      <c r="X22" s="450"/>
      <c r="Z22" s="450"/>
      <c r="AA22" s="450"/>
      <c r="AB22" s="450"/>
      <c r="AC22" s="450"/>
      <c r="AD22" s="450"/>
      <c r="AE22" s="450"/>
      <c r="AF22" s="450"/>
      <c r="AG22" s="450"/>
      <c r="AH22" s="450"/>
      <c r="AI22" s="450"/>
    </row>
    <row r="23" spans="1:35" s="424" customFormat="1" ht="15.75">
      <c r="A23" s="347">
        <v>14</v>
      </c>
      <c r="B23" s="374" t="s">
        <v>15</v>
      </c>
      <c r="C23" s="375">
        <v>607.54461215816696</v>
      </c>
      <c r="D23" s="437">
        <v>1.6109160477007882</v>
      </c>
      <c r="E23" s="438">
        <v>8.093199792412813</v>
      </c>
      <c r="F23" s="438">
        <v>12.569293920447034</v>
      </c>
      <c r="G23" s="438">
        <v>1.1615961204776082</v>
      </c>
      <c r="H23" s="437">
        <v>47.659468607816144</v>
      </c>
      <c r="I23" s="438">
        <v>0.50104705055099863</v>
      </c>
      <c r="J23" s="437">
        <v>5.2366677497120682</v>
      </c>
      <c r="K23" s="379" t="s">
        <v>277</v>
      </c>
      <c r="L23" s="437">
        <v>24.778726758583321</v>
      </c>
      <c r="M23" s="379" t="s">
        <v>277</v>
      </c>
      <c r="N23" s="371">
        <v>14</v>
      </c>
      <c r="O23" s="450"/>
      <c r="P23" s="450"/>
      <c r="Q23" s="450"/>
      <c r="R23" s="450"/>
      <c r="S23" s="450"/>
      <c r="T23" s="450"/>
      <c r="U23" s="450"/>
      <c r="V23" s="450"/>
      <c r="W23" s="450"/>
      <c r="X23" s="450"/>
      <c r="Z23" s="450"/>
      <c r="AA23" s="450"/>
      <c r="AB23" s="450"/>
      <c r="AC23" s="450"/>
      <c r="AD23" s="450"/>
      <c r="AE23" s="450"/>
      <c r="AF23" s="450"/>
      <c r="AG23" s="450"/>
      <c r="AH23" s="450"/>
      <c r="AI23" s="450"/>
    </row>
    <row r="24" spans="1:35" s="424" customFormat="1" ht="15.75">
      <c r="A24" s="347">
        <v>15</v>
      </c>
      <c r="B24" s="374" t="s">
        <v>16</v>
      </c>
      <c r="C24" s="375">
        <v>388.938775662578</v>
      </c>
      <c r="D24" s="437">
        <v>1.0312785312378498</v>
      </c>
      <c r="E24" s="438">
        <v>9.2160405860630785</v>
      </c>
      <c r="F24" s="438">
        <v>2.4504984939502474</v>
      </c>
      <c r="G24" s="379" t="s">
        <v>277</v>
      </c>
      <c r="H24" s="437">
        <v>58.660263160507228</v>
      </c>
      <c r="I24" s="438">
        <v>0.18669113121031092</v>
      </c>
      <c r="J24" s="437">
        <v>16.628018522922133</v>
      </c>
      <c r="K24" s="379" t="s">
        <v>277</v>
      </c>
      <c r="L24" s="437">
        <v>12.813072057615813</v>
      </c>
      <c r="M24" s="379" t="s">
        <v>277</v>
      </c>
      <c r="N24" s="371">
        <v>15</v>
      </c>
      <c r="O24" s="450"/>
      <c r="P24" s="450"/>
      <c r="Q24" s="450"/>
      <c r="R24" s="450"/>
      <c r="S24" s="450"/>
      <c r="T24" s="450"/>
      <c r="U24" s="450"/>
      <c r="V24" s="450"/>
      <c r="W24" s="450"/>
      <c r="X24" s="450"/>
      <c r="Z24" s="450"/>
      <c r="AA24" s="450"/>
      <c r="AB24" s="450"/>
      <c r="AC24" s="450"/>
      <c r="AD24" s="450"/>
      <c r="AE24" s="450"/>
      <c r="AF24" s="450"/>
      <c r="AG24" s="450"/>
      <c r="AH24" s="450"/>
      <c r="AI24" s="450"/>
    </row>
    <row r="25" spans="1:35" s="424" customFormat="1" ht="15.75">
      <c r="A25" s="347">
        <v>16</v>
      </c>
      <c r="B25" s="374" t="s">
        <v>17</v>
      </c>
      <c r="C25" s="375">
        <v>2410.1340664519803</v>
      </c>
      <c r="D25" s="437">
        <v>6.3905161317554153</v>
      </c>
      <c r="E25" s="438">
        <v>6.4093264594779944</v>
      </c>
      <c r="F25" s="438">
        <v>19.871875907926448</v>
      </c>
      <c r="G25" s="438">
        <v>0.5182755575248349</v>
      </c>
      <c r="H25" s="437">
        <v>43.319709008952756</v>
      </c>
      <c r="I25" s="438">
        <v>3.5070287900801267</v>
      </c>
      <c r="J25" s="437">
        <v>4.5434454213247202</v>
      </c>
      <c r="K25" s="379" t="s">
        <v>277</v>
      </c>
      <c r="L25" s="437">
        <v>21.830338854713123</v>
      </c>
      <c r="M25" s="379" t="s">
        <v>277</v>
      </c>
      <c r="N25" s="371">
        <v>16</v>
      </c>
      <c r="O25" s="450"/>
      <c r="P25" s="450"/>
      <c r="Q25" s="450"/>
      <c r="R25" s="450"/>
      <c r="S25" s="450"/>
      <c r="T25" s="450"/>
      <c r="U25" s="450"/>
      <c r="V25" s="450"/>
      <c r="W25" s="450"/>
      <c r="X25" s="450"/>
      <c r="Z25" s="450"/>
      <c r="AA25" s="450"/>
      <c r="AB25" s="450"/>
      <c r="AC25" s="450"/>
      <c r="AD25" s="450"/>
      <c r="AE25" s="450"/>
      <c r="AF25" s="450"/>
      <c r="AG25" s="450"/>
      <c r="AH25" s="450"/>
      <c r="AI25" s="450"/>
    </row>
    <row r="26" spans="1:35" s="424" customFormat="1" ht="15.75">
      <c r="A26" s="347">
        <v>17</v>
      </c>
      <c r="B26" s="381" t="s">
        <v>18</v>
      </c>
      <c r="C26" s="375">
        <v>681.93578727839895</v>
      </c>
      <c r="D26" s="437">
        <v>1.8081656577052347</v>
      </c>
      <c r="E26" s="438">
        <v>7.298701937706122</v>
      </c>
      <c r="F26" s="438">
        <v>5.2891526376625038</v>
      </c>
      <c r="G26" s="438">
        <v>0.5595350945326264</v>
      </c>
      <c r="H26" s="437">
        <v>62.524442106829859</v>
      </c>
      <c r="I26" s="379" t="s">
        <v>277</v>
      </c>
      <c r="J26" s="437">
        <v>6.7916382105185154</v>
      </c>
      <c r="K26" s="379" t="s">
        <v>277</v>
      </c>
      <c r="L26" s="437">
        <v>17.536530012750376</v>
      </c>
      <c r="M26" s="379" t="s">
        <v>277</v>
      </c>
      <c r="N26" s="371">
        <v>17</v>
      </c>
      <c r="O26" s="450"/>
      <c r="P26" s="450"/>
      <c r="Q26" s="450"/>
      <c r="R26" s="450"/>
      <c r="S26" s="450"/>
      <c r="T26" s="450"/>
      <c r="U26" s="450"/>
      <c r="V26" s="450"/>
      <c r="W26" s="450"/>
      <c r="X26" s="450"/>
      <c r="Z26" s="450"/>
      <c r="AA26" s="450"/>
      <c r="AB26" s="450"/>
      <c r="AC26" s="450"/>
      <c r="AD26" s="450"/>
      <c r="AE26" s="450"/>
      <c r="AF26" s="450"/>
      <c r="AG26" s="450"/>
      <c r="AH26" s="450"/>
      <c r="AI26" s="450"/>
    </row>
    <row r="27" spans="1:35">
      <c r="B27" s="451"/>
      <c r="C27" s="452"/>
      <c r="D27" s="436"/>
      <c r="N27" s="421"/>
    </row>
    <row r="28" spans="1:35" ht="15">
      <c r="A28" s="442" t="s">
        <v>302</v>
      </c>
      <c r="B28" s="453"/>
      <c r="N28" s="421"/>
    </row>
    <row r="29" spans="1:35" ht="15">
      <c r="A29" s="389" t="s">
        <v>303</v>
      </c>
      <c r="B29" s="453"/>
      <c r="N29" s="421"/>
    </row>
    <row r="30" spans="1:35" s="394" customFormat="1" ht="15">
      <c r="A30" s="445" t="s">
        <v>304</v>
      </c>
      <c r="B30" s="454"/>
      <c r="C30" s="443"/>
      <c r="D30" s="444"/>
      <c r="E30" s="444"/>
      <c r="F30" s="444"/>
      <c r="G30" s="444"/>
      <c r="H30" s="444"/>
      <c r="I30" s="444"/>
      <c r="J30" s="444"/>
      <c r="K30" s="444"/>
      <c r="M30" s="411"/>
    </row>
    <row r="31" spans="1:35" ht="15">
      <c r="A31" s="391" t="s">
        <v>305</v>
      </c>
      <c r="B31" s="455"/>
      <c r="N31" s="421"/>
    </row>
    <row r="32" spans="1:35" s="394" customFormat="1" ht="12.75">
      <c r="B32" s="415"/>
      <c r="D32" s="416"/>
      <c r="E32" s="416"/>
      <c r="F32" s="416"/>
      <c r="G32" s="416"/>
      <c r="H32" s="416"/>
      <c r="I32" s="416"/>
      <c r="J32" s="416"/>
      <c r="K32" s="416"/>
      <c r="M32" s="411"/>
    </row>
  </sheetData>
  <mergeCells count="16">
    <mergeCell ref="A6:A8"/>
    <mergeCell ref="B6:B8"/>
    <mergeCell ref="C6:D6"/>
    <mergeCell ref="E6:E7"/>
    <mergeCell ref="F6:F7"/>
    <mergeCell ref="N6:N8"/>
    <mergeCell ref="C7:C8"/>
    <mergeCell ref="D7:D8"/>
    <mergeCell ref="E8:M8"/>
    <mergeCell ref="H6:H7"/>
    <mergeCell ref="I6:I7"/>
    <mergeCell ref="J6:J7"/>
    <mergeCell ref="K6:K7"/>
    <mergeCell ref="L6:L7"/>
    <mergeCell ref="M6:M7"/>
    <mergeCell ref="G6:G7"/>
  </mergeCells>
  <pageMargins left="0.7" right="0.7" top="0.75" bottom="0.75" header="0.3" footer="0.3"/>
  <pageSetup paperSize="9" orientation="portrait" verticalDpi="597"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9"/>
  <sheetViews>
    <sheetView zoomScale="90" zoomScaleNormal="90" workbookViewId="0"/>
  </sheetViews>
  <sheetFormatPr defaultColWidth="8" defaultRowHeight="12.75"/>
  <cols>
    <col min="1" max="1" width="4" style="111" customWidth="1"/>
    <col min="2" max="2" width="19.85546875" style="7" customWidth="1"/>
    <col min="3" max="3" width="8.7109375" style="7" customWidth="1"/>
    <col min="4" max="4" width="8.42578125" style="7" customWidth="1"/>
    <col min="5" max="11" width="9.7109375" style="7" customWidth="1"/>
    <col min="12" max="12" width="8.7109375" style="7" customWidth="1"/>
    <col min="13" max="13" width="9.42578125" style="7" customWidth="1"/>
    <col min="14" max="15" width="8.42578125" style="7" customWidth="1"/>
    <col min="16" max="16" width="10.5703125" style="7" customWidth="1"/>
    <col min="17" max="17" width="9.7109375" style="7" customWidth="1"/>
    <col min="18" max="18" width="8.85546875" style="7" customWidth="1"/>
    <col min="19" max="19" width="10.28515625" style="7" customWidth="1"/>
    <col min="20" max="20" width="3.7109375" style="7" customWidth="1"/>
    <col min="21" max="16384" width="8" style="7"/>
  </cols>
  <sheetData>
    <row r="1" spans="1:21" s="92" customFormat="1" ht="15">
      <c r="A1" s="144" t="s">
        <v>187</v>
      </c>
    </row>
    <row r="2" spans="1:21" s="92" customFormat="1" ht="15">
      <c r="A2" s="108" t="s">
        <v>163</v>
      </c>
    </row>
    <row r="3" spans="1:21" ht="13.5" thickBot="1">
      <c r="A3" s="109"/>
      <c r="B3" s="8"/>
      <c r="C3" s="8"/>
      <c r="D3" s="8"/>
      <c r="E3" s="8"/>
      <c r="F3" s="8"/>
      <c r="G3" s="8"/>
      <c r="H3" s="8"/>
      <c r="I3" s="8"/>
      <c r="J3" s="8"/>
      <c r="K3" s="8"/>
      <c r="L3" s="8"/>
      <c r="M3" s="8"/>
      <c r="N3" s="8"/>
      <c r="O3" s="8"/>
      <c r="P3" s="8"/>
      <c r="Q3" s="8"/>
      <c r="R3" s="8"/>
      <c r="S3" s="8"/>
      <c r="T3" s="8"/>
    </row>
    <row r="4" spans="1:21" s="9" customFormat="1" ht="15" customHeight="1">
      <c r="A4" s="628" t="s">
        <v>51</v>
      </c>
      <c r="B4" s="631" t="s">
        <v>71</v>
      </c>
      <c r="C4" s="649" t="s">
        <v>72</v>
      </c>
      <c r="D4" s="644" t="s">
        <v>416</v>
      </c>
      <c r="E4" s="645"/>
      <c r="F4" s="645"/>
      <c r="G4" s="645"/>
      <c r="H4" s="645"/>
      <c r="I4" s="645"/>
      <c r="J4" s="645"/>
      <c r="K4" s="645"/>
      <c r="L4" s="645"/>
      <c r="M4" s="645"/>
      <c r="N4" s="645"/>
      <c r="O4" s="645"/>
      <c r="P4" s="645"/>
      <c r="Q4" s="645"/>
      <c r="R4" s="645"/>
      <c r="S4" s="645"/>
      <c r="T4" s="625" t="s">
        <v>21</v>
      </c>
    </row>
    <row r="5" spans="1:21" s="9" customFormat="1" ht="68.25" customHeight="1">
      <c r="A5" s="629"/>
      <c r="B5" s="632"/>
      <c r="C5" s="650"/>
      <c r="D5" s="615" t="s">
        <v>223</v>
      </c>
      <c r="E5" s="624"/>
      <c r="F5" s="624"/>
      <c r="G5" s="624"/>
      <c r="H5" s="624"/>
      <c r="I5" s="624"/>
      <c r="J5" s="624"/>
      <c r="K5" s="624"/>
      <c r="L5" s="624"/>
      <c r="M5" s="624"/>
      <c r="N5" s="616"/>
      <c r="O5" s="621" t="s">
        <v>142</v>
      </c>
      <c r="P5" s="622"/>
      <c r="Q5" s="623"/>
      <c r="R5" s="621" t="s">
        <v>205</v>
      </c>
      <c r="S5" s="623"/>
      <c r="T5" s="626"/>
      <c r="U5" s="10"/>
    </row>
    <row r="6" spans="1:21" s="9" customFormat="1" ht="24" customHeight="1">
      <c r="A6" s="629"/>
      <c r="B6" s="632"/>
      <c r="C6" s="650"/>
      <c r="D6" s="617" t="s">
        <v>73</v>
      </c>
      <c r="E6" s="615" t="s">
        <v>224</v>
      </c>
      <c r="F6" s="624"/>
      <c r="G6" s="624"/>
      <c r="H6" s="624"/>
      <c r="I6" s="624"/>
      <c r="J6" s="624"/>
      <c r="K6" s="634"/>
      <c r="L6" s="634"/>
      <c r="M6" s="634"/>
      <c r="N6" s="635"/>
      <c r="O6" s="617" t="s">
        <v>73</v>
      </c>
      <c r="P6" s="615" t="s">
        <v>225</v>
      </c>
      <c r="Q6" s="620"/>
      <c r="R6" s="617" t="s">
        <v>37</v>
      </c>
      <c r="S6" s="617" t="s">
        <v>129</v>
      </c>
      <c r="T6" s="626"/>
      <c r="U6" s="10"/>
    </row>
    <row r="7" spans="1:21" s="9" customFormat="1" ht="71.25" customHeight="1">
      <c r="A7" s="629"/>
      <c r="B7" s="632"/>
      <c r="C7" s="650"/>
      <c r="D7" s="618"/>
      <c r="E7" s="641" t="s">
        <v>130</v>
      </c>
      <c r="F7" s="642"/>
      <c r="G7" s="643"/>
      <c r="H7" s="617" t="s">
        <v>74</v>
      </c>
      <c r="I7" s="638" t="s">
        <v>76</v>
      </c>
      <c r="J7" s="617" t="s">
        <v>75</v>
      </c>
      <c r="K7" s="617" t="s">
        <v>77</v>
      </c>
      <c r="L7" s="617" t="s">
        <v>143</v>
      </c>
      <c r="M7" s="617" t="s">
        <v>78</v>
      </c>
      <c r="N7" s="617" t="s">
        <v>79</v>
      </c>
      <c r="O7" s="618"/>
      <c r="P7" s="617" t="s">
        <v>80</v>
      </c>
      <c r="Q7" s="617" t="s">
        <v>81</v>
      </c>
      <c r="R7" s="618"/>
      <c r="S7" s="618"/>
      <c r="T7" s="626"/>
      <c r="U7" s="10"/>
    </row>
    <row r="8" spans="1:21" s="9" customFormat="1" ht="45" customHeight="1">
      <c r="A8" s="629"/>
      <c r="B8" s="632"/>
      <c r="C8" s="650"/>
      <c r="D8" s="618"/>
      <c r="E8" s="636" t="s">
        <v>131</v>
      </c>
      <c r="F8" s="615" t="s">
        <v>132</v>
      </c>
      <c r="G8" s="616"/>
      <c r="H8" s="618"/>
      <c r="I8" s="639"/>
      <c r="J8" s="618"/>
      <c r="K8" s="618"/>
      <c r="L8" s="618"/>
      <c r="M8" s="618"/>
      <c r="N8" s="618"/>
      <c r="O8" s="618"/>
      <c r="P8" s="618"/>
      <c r="Q8" s="618"/>
      <c r="R8" s="618"/>
      <c r="S8" s="618"/>
      <c r="T8" s="626"/>
      <c r="U8" s="10"/>
    </row>
    <row r="9" spans="1:21" s="9" customFormat="1" ht="60.75" customHeight="1">
      <c r="A9" s="629"/>
      <c r="B9" s="632"/>
      <c r="C9" s="651"/>
      <c r="D9" s="619"/>
      <c r="E9" s="637"/>
      <c r="F9" s="217" t="s">
        <v>133</v>
      </c>
      <c r="G9" s="217" t="s">
        <v>134</v>
      </c>
      <c r="H9" s="619"/>
      <c r="I9" s="640"/>
      <c r="J9" s="619"/>
      <c r="K9" s="619"/>
      <c r="L9" s="619"/>
      <c r="M9" s="619"/>
      <c r="N9" s="619"/>
      <c r="O9" s="619"/>
      <c r="P9" s="619"/>
      <c r="Q9" s="619"/>
      <c r="R9" s="619"/>
      <c r="S9" s="619"/>
      <c r="T9" s="626"/>
      <c r="U9" s="10"/>
    </row>
    <row r="10" spans="1:21" s="9" customFormat="1" ht="15.75" customHeight="1" thickBot="1">
      <c r="A10" s="630"/>
      <c r="B10" s="633"/>
      <c r="C10" s="646" t="s">
        <v>226</v>
      </c>
      <c r="D10" s="647"/>
      <c r="E10" s="647"/>
      <c r="F10" s="647"/>
      <c r="G10" s="647"/>
      <c r="H10" s="647"/>
      <c r="I10" s="647"/>
      <c r="J10" s="647"/>
      <c r="K10" s="647"/>
      <c r="L10" s="647"/>
      <c r="M10" s="647"/>
      <c r="N10" s="647"/>
      <c r="O10" s="647"/>
      <c r="P10" s="647"/>
      <c r="Q10" s="647"/>
      <c r="R10" s="647"/>
      <c r="S10" s="648"/>
      <c r="T10" s="627"/>
    </row>
    <row r="11" spans="1:21" s="9" customFormat="1" ht="15.75" customHeight="1">
      <c r="A11" s="218"/>
      <c r="B11" s="219"/>
      <c r="C11" s="268"/>
      <c r="D11" s="269"/>
      <c r="E11" s="269"/>
      <c r="F11" s="269"/>
      <c r="G11" s="269"/>
      <c r="H11" s="269"/>
      <c r="I11" s="269"/>
      <c r="J11" s="269"/>
      <c r="K11" s="269"/>
      <c r="L11" s="269"/>
      <c r="M11" s="269"/>
      <c r="N11" s="269"/>
      <c r="O11" s="269"/>
      <c r="P11" s="269"/>
      <c r="Q11" s="269"/>
      <c r="R11" s="269"/>
      <c r="S11" s="269"/>
      <c r="T11" s="233"/>
    </row>
    <row r="12" spans="1:21" s="11" customFormat="1" ht="27.95" customHeight="1">
      <c r="A12" s="112">
        <v>1</v>
      </c>
      <c r="B12" s="75" t="s">
        <v>22</v>
      </c>
      <c r="C12" s="179">
        <v>101794.83139892999</v>
      </c>
      <c r="D12" s="180">
        <v>45134.628967769997</v>
      </c>
      <c r="E12" s="180">
        <v>17394.45733193</v>
      </c>
      <c r="F12" s="180">
        <v>778.29284293000001</v>
      </c>
      <c r="G12" s="180">
        <v>16616.164488999999</v>
      </c>
      <c r="H12" s="180">
        <v>12626.55219962</v>
      </c>
      <c r="I12" s="180">
        <v>1491.44843206</v>
      </c>
      <c r="J12" s="180">
        <v>724.99186940000004</v>
      </c>
      <c r="K12" s="180">
        <v>964.58892504000005</v>
      </c>
      <c r="L12" s="180">
        <v>162.98311534000001</v>
      </c>
      <c r="M12" s="183">
        <v>2856.67055127</v>
      </c>
      <c r="N12" s="180">
        <v>1515.72018073</v>
      </c>
      <c r="O12" s="180">
        <v>28229.114031659999</v>
      </c>
      <c r="P12" s="180">
        <v>23890.30248549</v>
      </c>
      <c r="Q12" s="180">
        <v>4307.6046220899998</v>
      </c>
      <c r="R12" s="180">
        <v>26361.254033900001</v>
      </c>
      <c r="S12" s="178">
        <v>19603.600839899998</v>
      </c>
      <c r="T12" s="113">
        <v>1</v>
      </c>
      <c r="U12" s="138"/>
    </row>
    <row r="13" spans="1:21" ht="27.95" customHeight="1">
      <c r="A13" s="112">
        <v>2</v>
      </c>
      <c r="B13" s="65" t="s">
        <v>3</v>
      </c>
      <c r="C13" s="194">
        <v>7878.0554187999996</v>
      </c>
      <c r="D13" s="101">
        <v>4320.6688684999999</v>
      </c>
      <c r="E13" s="101">
        <v>1553.7463824399999</v>
      </c>
      <c r="F13" s="101">
        <v>95.304890439999994</v>
      </c>
      <c r="G13" s="101">
        <v>1458.4414919999999</v>
      </c>
      <c r="H13" s="101">
        <v>1312.8232762499999</v>
      </c>
      <c r="I13" s="101">
        <v>125.13551888000001</v>
      </c>
      <c r="J13" s="101">
        <v>39.809469350000001</v>
      </c>
      <c r="K13" s="101">
        <v>78.003803860000005</v>
      </c>
      <c r="L13" s="101">
        <v>13.38632424</v>
      </c>
      <c r="M13" s="101">
        <v>342.17346806</v>
      </c>
      <c r="N13" s="101">
        <v>97.847499450000001</v>
      </c>
      <c r="O13" s="101">
        <v>1820.64611896</v>
      </c>
      <c r="P13" s="101">
        <v>1484.8167660300001</v>
      </c>
      <c r="Q13" s="101">
        <v>331.58876722999997</v>
      </c>
      <c r="R13" s="101">
        <v>1595.8555610000001</v>
      </c>
      <c r="S13" s="101">
        <v>1250.563523</v>
      </c>
      <c r="T13" s="113">
        <v>2</v>
      </c>
      <c r="U13" s="73"/>
    </row>
    <row r="14" spans="1:21" ht="27.95" customHeight="1">
      <c r="A14" s="112">
        <v>3</v>
      </c>
      <c r="B14" s="65" t="s">
        <v>4</v>
      </c>
      <c r="C14" s="194">
        <v>5366.0202055500004</v>
      </c>
      <c r="D14" s="101">
        <v>2151.5717717000002</v>
      </c>
      <c r="E14" s="101">
        <v>781.41129599999999</v>
      </c>
      <c r="F14" s="101">
        <v>37.300252</v>
      </c>
      <c r="G14" s="101">
        <v>744.11104399999999</v>
      </c>
      <c r="H14" s="101">
        <v>602.72421917999998</v>
      </c>
      <c r="I14" s="101">
        <v>111.69443665999999</v>
      </c>
      <c r="J14" s="101">
        <v>32.04537844</v>
      </c>
      <c r="K14" s="101">
        <v>39.903128170000002</v>
      </c>
      <c r="L14" s="101">
        <v>7.7809997199999996</v>
      </c>
      <c r="M14" s="101">
        <v>120.33563176</v>
      </c>
      <c r="N14" s="101">
        <v>81.420802690000002</v>
      </c>
      <c r="O14" s="101">
        <v>1680.8589572400001</v>
      </c>
      <c r="P14" s="101">
        <v>1380.3460832599999</v>
      </c>
      <c r="Q14" s="101">
        <v>297.86852621999998</v>
      </c>
      <c r="R14" s="101">
        <v>1449.6515320000001</v>
      </c>
      <c r="S14" s="101">
        <v>1044.729542</v>
      </c>
      <c r="T14" s="113">
        <v>3</v>
      </c>
      <c r="U14" s="73"/>
    </row>
    <row r="15" spans="1:21" ht="27.95" customHeight="1">
      <c r="A15" s="112">
        <v>4</v>
      </c>
      <c r="B15" s="65" t="s">
        <v>5</v>
      </c>
      <c r="C15" s="194">
        <v>5900.7958469300002</v>
      </c>
      <c r="D15" s="101">
        <v>2003.9563004300001</v>
      </c>
      <c r="E15" s="101">
        <v>763.32378194</v>
      </c>
      <c r="F15" s="101">
        <v>25.252566940000001</v>
      </c>
      <c r="G15" s="101">
        <v>738.07121500000005</v>
      </c>
      <c r="H15" s="101">
        <v>496.90995856000001</v>
      </c>
      <c r="I15" s="101">
        <v>152.69136377999999</v>
      </c>
      <c r="J15" s="101">
        <v>34.766229180000003</v>
      </c>
      <c r="K15" s="101">
        <v>45.031618780000002</v>
      </c>
      <c r="L15" s="101">
        <v>8.8629084700000007</v>
      </c>
      <c r="M15" s="101">
        <v>84.313015969999995</v>
      </c>
      <c r="N15" s="101">
        <v>83.533915359999995</v>
      </c>
      <c r="O15" s="101">
        <v>1901.2123860700001</v>
      </c>
      <c r="P15" s="101">
        <v>1618.89874635</v>
      </c>
      <c r="Q15" s="101">
        <v>280.54209142000002</v>
      </c>
      <c r="R15" s="101">
        <v>1858.070586</v>
      </c>
      <c r="S15" s="101">
        <v>1215.9303030000001</v>
      </c>
      <c r="T15" s="113">
        <v>4</v>
      </c>
      <c r="U15" s="73"/>
    </row>
    <row r="16" spans="1:21" ht="27.95" customHeight="1">
      <c r="A16" s="112">
        <v>5</v>
      </c>
      <c r="B16" s="65" t="s">
        <v>6</v>
      </c>
      <c r="C16" s="194">
        <v>2928.3729704299999</v>
      </c>
      <c r="D16" s="101">
        <v>1375.5590069</v>
      </c>
      <c r="E16" s="101">
        <v>473.36339753999999</v>
      </c>
      <c r="F16" s="101">
        <v>23.538449539999998</v>
      </c>
      <c r="G16" s="101">
        <v>449.82494800000001</v>
      </c>
      <c r="H16" s="101">
        <v>443.60778907000002</v>
      </c>
      <c r="I16" s="101">
        <v>40.439665140000002</v>
      </c>
      <c r="J16" s="101">
        <v>18.023463889999999</v>
      </c>
      <c r="K16" s="101">
        <v>23.94719388</v>
      </c>
      <c r="L16" s="101">
        <v>5.41503538</v>
      </c>
      <c r="M16" s="101">
        <v>111.81958175</v>
      </c>
      <c r="N16" s="101">
        <v>46.218129380000001</v>
      </c>
      <c r="O16" s="101">
        <v>842.28472222000005</v>
      </c>
      <c r="P16" s="101">
        <v>690.10824378999996</v>
      </c>
      <c r="Q16" s="101">
        <v>151.13792180999999</v>
      </c>
      <c r="R16" s="101">
        <v>668.71997599999997</v>
      </c>
      <c r="S16" s="101">
        <v>519.29306499999996</v>
      </c>
      <c r="T16" s="113">
        <v>5</v>
      </c>
      <c r="U16" s="73"/>
    </row>
    <row r="17" spans="1:21" ht="27.95" customHeight="1">
      <c r="A17" s="112">
        <v>6</v>
      </c>
      <c r="B17" s="65" t="s">
        <v>7</v>
      </c>
      <c r="C17" s="194">
        <v>6538.11646165</v>
      </c>
      <c r="D17" s="101">
        <v>3113.6386976099998</v>
      </c>
      <c r="E17" s="101">
        <v>1137.0539927100001</v>
      </c>
      <c r="F17" s="101">
        <v>53.338459710000002</v>
      </c>
      <c r="G17" s="101">
        <v>1083.7155330000001</v>
      </c>
      <c r="H17" s="101">
        <v>942.05325462999997</v>
      </c>
      <c r="I17" s="101">
        <v>80.128313270000007</v>
      </c>
      <c r="J17" s="101">
        <v>55.551378730000003</v>
      </c>
      <c r="K17" s="101">
        <v>54.650409830000001</v>
      </c>
      <c r="L17" s="101">
        <v>10.23766457</v>
      </c>
      <c r="M17" s="101">
        <v>143.0261399</v>
      </c>
      <c r="N17" s="101">
        <v>132.43976609000001</v>
      </c>
      <c r="O17" s="101">
        <v>1743.0693772899999</v>
      </c>
      <c r="P17" s="101">
        <v>1471.1152505499999</v>
      </c>
      <c r="Q17" s="101">
        <v>270.33161960000001</v>
      </c>
      <c r="R17" s="101">
        <v>1553.1986429999999</v>
      </c>
      <c r="S17" s="101">
        <v>1168.7134040000001</v>
      </c>
      <c r="T17" s="113">
        <v>6</v>
      </c>
      <c r="U17" s="73"/>
    </row>
    <row r="18" spans="1:21" ht="27.95" customHeight="1">
      <c r="A18" s="112">
        <v>7</v>
      </c>
      <c r="B18" s="65" t="s">
        <v>8</v>
      </c>
      <c r="C18" s="194">
        <v>9314.3166622900007</v>
      </c>
      <c r="D18" s="101">
        <v>3624.6150082300001</v>
      </c>
      <c r="E18" s="101">
        <v>1529.43398325</v>
      </c>
      <c r="F18" s="101">
        <v>66.821902249999994</v>
      </c>
      <c r="G18" s="101">
        <v>1462.612081</v>
      </c>
      <c r="H18" s="101">
        <v>871.99622839999995</v>
      </c>
      <c r="I18" s="101">
        <v>82.244271510000004</v>
      </c>
      <c r="J18" s="101">
        <v>55.708199039999997</v>
      </c>
      <c r="K18" s="101">
        <v>87.367355349999997</v>
      </c>
      <c r="L18" s="101">
        <v>13.80190835</v>
      </c>
      <c r="M18" s="101">
        <v>220.43533912999999</v>
      </c>
      <c r="N18" s="101">
        <v>155.41689848999999</v>
      </c>
      <c r="O18" s="101">
        <v>2597.6649851100001</v>
      </c>
      <c r="P18" s="101">
        <v>2219.81711894</v>
      </c>
      <c r="Q18" s="101">
        <v>373.50693709000001</v>
      </c>
      <c r="R18" s="101">
        <v>2826.0982960000001</v>
      </c>
      <c r="S18" s="101">
        <v>2020.4662269999999</v>
      </c>
      <c r="T18" s="113">
        <v>7</v>
      </c>
      <c r="U18" s="73"/>
    </row>
    <row r="19" spans="1:21" ht="27.95" customHeight="1">
      <c r="A19" s="112">
        <v>8</v>
      </c>
      <c r="B19" s="65" t="s">
        <v>9</v>
      </c>
      <c r="C19" s="194">
        <v>13179.39236068</v>
      </c>
      <c r="D19" s="101">
        <v>6149.1089116399999</v>
      </c>
      <c r="E19" s="101">
        <v>2790.81917686</v>
      </c>
      <c r="F19" s="101">
        <v>113.61841185999999</v>
      </c>
      <c r="G19" s="101">
        <v>2677.200765</v>
      </c>
      <c r="H19" s="101">
        <v>1463.0856016099999</v>
      </c>
      <c r="I19" s="101">
        <v>148.32520241</v>
      </c>
      <c r="J19" s="101">
        <v>153.35013821999999</v>
      </c>
      <c r="K19" s="101">
        <v>164.06572109000001</v>
      </c>
      <c r="L19" s="101">
        <v>22.55662688</v>
      </c>
      <c r="M19" s="101">
        <v>310.04895126000002</v>
      </c>
      <c r="N19" s="101">
        <v>214.57014393</v>
      </c>
      <c r="O19" s="101">
        <v>3388.4370372100002</v>
      </c>
      <c r="P19" s="101">
        <v>2965.4618732700001</v>
      </c>
      <c r="Q19" s="101">
        <v>419.97601931999998</v>
      </c>
      <c r="R19" s="101">
        <v>3295.2600269999998</v>
      </c>
      <c r="S19" s="101">
        <v>2512.0249779999999</v>
      </c>
      <c r="T19" s="113">
        <v>8</v>
      </c>
      <c r="U19" s="73"/>
    </row>
    <row r="20" spans="1:21" ht="27.95" customHeight="1">
      <c r="A20" s="112">
        <v>9</v>
      </c>
      <c r="B20" s="65" t="s">
        <v>10</v>
      </c>
      <c r="C20" s="194">
        <v>3075.5898460200001</v>
      </c>
      <c r="D20" s="101">
        <v>1544.3780991799999</v>
      </c>
      <c r="E20" s="101">
        <v>547.50942615999998</v>
      </c>
      <c r="F20" s="101">
        <v>27.87030116</v>
      </c>
      <c r="G20" s="101">
        <v>519.63912500000004</v>
      </c>
      <c r="H20" s="101">
        <v>494.83700923999999</v>
      </c>
      <c r="I20" s="101">
        <v>72.846853460000005</v>
      </c>
      <c r="J20" s="101">
        <v>18.82487004</v>
      </c>
      <c r="K20" s="101">
        <v>28.139884089999999</v>
      </c>
      <c r="L20" s="101">
        <v>5.6033570900000003</v>
      </c>
      <c r="M20" s="101">
        <v>109.27204734</v>
      </c>
      <c r="N20" s="101">
        <v>32.821881920000003</v>
      </c>
      <c r="O20" s="101">
        <v>737.97182942999996</v>
      </c>
      <c r="P20" s="101">
        <v>597.18889025999999</v>
      </c>
      <c r="Q20" s="101">
        <v>139.43929009999999</v>
      </c>
      <c r="R20" s="101">
        <v>757.883869</v>
      </c>
      <c r="S20" s="101">
        <v>623.56847500000003</v>
      </c>
      <c r="T20" s="113">
        <v>9</v>
      </c>
      <c r="U20" s="73"/>
    </row>
    <row r="21" spans="1:21" ht="27.95" customHeight="1">
      <c r="A21" s="112">
        <v>10</v>
      </c>
      <c r="B21" s="65" t="s">
        <v>11</v>
      </c>
      <c r="C21" s="194">
        <v>6608.6041786200003</v>
      </c>
      <c r="D21" s="101">
        <v>2338.3594979300001</v>
      </c>
      <c r="E21" s="101">
        <v>906.21396290999996</v>
      </c>
      <c r="F21" s="101">
        <v>40.596331910000004</v>
      </c>
      <c r="G21" s="101">
        <v>865.61763099999996</v>
      </c>
      <c r="H21" s="101">
        <v>635.24671104000004</v>
      </c>
      <c r="I21" s="101">
        <v>80.212422930000002</v>
      </c>
      <c r="J21" s="101">
        <v>37.016595289999998</v>
      </c>
      <c r="K21" s="101">
        <v>36.973995700000003</v>
      </c>
      <c r="L21" s="101">
        <v>8.8738028500000006</v>
      </c>
      <c r="M21" s="101">
        <v>139.66453039000001</v>
      </c>
      <c r="N21" s="101">
        <v>95.682071879999995</v>
      </c>
      <c r="O21" s="101">
        <v>2088.79277813</v>
      </c>
      <c r="P21" s="101">
        <v>1761.3725674699999</v>
      </c>
      <c r="Q21" s="101">
        <v>325.82396239000002</v>
      </c>
      <c r="R21" s="101">
        <v>2078.6361489999999</v>
      </c>
      <c r="S21" s="101">
        <v>1411.282727</v>
      </c>
      <c r="T21" s="113">
        <v>10</v>
      </c>
      <c r="U21" s="73"/>
    </row>
    <row r="22" spans="1:21" ht="27.95" customHeight="1">
      <c r="A22" s="112">
        <v>11</v>
      </c>
      <c r="B22" s="65" t="s">
        <v>12</v>
      </c>
      <c r="C22" s="194">
        <v>2861.9057495699999</v>
      </c>
      <c r="D22" s="101">
        <v>1088.3918861100001</v>
      </c>
      <c r="E22" s="101">
        <v>376.74721785999998</v>
      </c>
      <c r="F22" s="101">
        <v>11.70535486</v>
      </c>
      <c r="G22" s="101">
        <v>365.04186299999998</v>
      </c>
      <c r="H22" s="101">
        <v>335.93676004999998</v>
      </c>
      <c r="I22" s="101">
        <v>56.911715190000002</v>
      </c>
      <c r="J22" s="101">
        <v>17.908187259999998</v>
      </c>
      <c r="K22" s="101">
        <v>22.82367756</v>
      </c>
      <c r="L22" s="101">
        <v>4.1249973899999999</v>
      </c>
      <c r="M22" s="101">
        <v>50.088695870000002</v>
      </c>
      <c r="N22" s="101">
        <v>40.985252590000002</v>
      </c>
      <c r="O22" s="101">
        <v>898.27589005000004</v>
      </c>
      <c r="P22" s="101">
        <v>739.06640869</v>
      </c>
      <c r="Q22" s="101">
        <v>158.86811882999999</v>
      </c>
      <c r="R22" s="101">
        <v>829.65798500000005</v>
      </c>
      <c r="S22" s="101">
        <v>531.79267300000004</v>
      </c>
      <c r="T22" s="113">
        <v>11</v>
      </c>
      <c r="U22" s="73"/>
    </row>
    <row r="23" spans="1:21" ht="27.95" customHeight="1">
      <c r="A23" s="112">
        <v>12</v>
      </c>
      <c r="B23" s="65" t="s">
        <v>13</v>
      </c>
      <c r="C23" s="194">
        <v>6428.5794047700001</v>
      </c>
      <c r="D23" s="101">
        <v>2685.71587284</v>
      </c>
      <c r="E23" s="101">
        <v>953.85625860000005</v>
      </c>
      <c r="F23" s="101">
        <v>38.979490599999998</v>
      </c>
      <c r="G23" s="101">
        <v>914.87676799999997</v>
      </c>
      <c r="H23" s="101">
        <v>748.77046744999996</v>
      </c>
      <c r="I23" s="101">
        <v>79.764532430000003</v>
      </c>
      <c r="J23" s="101">
        <v>44.844909049999998</v>
      </c>
      <c r="K23" s="101">
        <v>72.770677210000002</v>
      </c>
      <c r="L23" s="101">
        <v>10.706368749999999</v>
      </c>
      <c r="M23" s="101">
        <v>216.46695270999999</v>
      </c>
      <c r="N23" s="101">
        <v>87.754338720000007</v>
      </c>
      <c r="O23" s="101">
        <v>1894.1930747500001</v>
      </c>
      <c r="P23" s="101">
        <v>1644.2528866299999</v>
      </c>
      <c r="Q23" s="101">
        <v>249.08246058</v>
      </c>
      <c r="R23" s="101">
        <v>1716.776775</v>
      </c>
      <c r="S23" s="101">
        <v>1332.678811</v>
      </c>
      <c r="T23" s="113">
        <v>12</v>
      </c>
      <c r="U23" s="73"/>
    </row>
    <row r="24" spans="1:21" ht="27.95" customHeight="1">
      <c r="A24" s="112">
        <v>13</v>
      </c>
      <c r="B24" s="65" t="s">
        <v>14</v>
      </c>
      <c r="C24" s="194">
        <v>7595.5273004999999</v>
      </c>
      <c r="D24" s="101">
        <v>3936.17090848</v>
      </c>
      <c r="E24" s="101">
        <v>1683.9087177599999</v>
      </c>
      <c r="F24" s="101">
        <v>56.316584759999998</v>
      </c>
      <c r="G24" s="101">
        <v>1627.5921330000001</v>
      </c>
      <c r="H24" s="101">
        <v>1075.08415833</v>
      </c>
      <c r="I24" s="101">
        <v>47.37706455</v>
      </c>
      <c r="J24" s="101">
        <v>49.619565510000001</v>
      </c>
      <c r="K24" s="101">
        <v>70.837526440000005</v>
      </c>
      <c r="L24" s="101">
        <v>12.073842389999999</v>
      </c>
      <c r="M24" s="101">
        <v>237.66632829</v>
      </c>
      <c r="N24" s="101">
        <v>118.22744922</v>
      </c>
      <c r="O24" s="101">
        <v>1687.12072137</v>
      </c>
      <c r="P24" s="101">
        <v>1422.77257861</v>
      </c>
      <c r="Q24" s="101">
        <v>262.84500521000001</v>
      </c>
      <c r="R24" s="101">
        <v>1712.0018199000001</v>
      </c>
      <c r="S24" s="101">
        <v>1485.0095149000001</v>
      </c>
      <c r="T24" s="113">
        <v>13</v>
      </c>
      <c r="U24" s="73"/>
    </row>
    <row r="25" spans="1:21" ht="27.95" customHeight="1">
      <c r="A25" s="112">
        <v>14</v>
      </c>
      <c r="B25" s="65" t="s">
        <v>15</v>
      </c>
      <c r="C25" s="194">
        <v>3902.2932924000002</v>
      </c>
      <c r="D25" s="101">
        <v>1489.46156142</v>
      </c>
      <c r="E25" s="101">
        <v>552.57482438</v>
      </c>
      <c r="F25" s="101">
        <v>19.244248379999998</v>
      </c>
      <c r="G25" s="101">
        <v>533.33057599999995</v>
      </c>
      <c r="H25" s="101">
        <v>435.70911417000002</v>
      </c>
      <c r="I25" s="101">
        <v>58.120370520000002</v>
      </c>
      <c r="J25" s="101">
        <v>29.680251890000001</v>
      </c>
      <c r="K25" s="101">
        <v>23.854144349999999</v>
      </c>
      <c r="L25" s="101">
        <v>5.6445800999999998</v>
      </c>
      <c r="M25" s="101">
        <v>65.424480529999997</v>
      </c>
      <c r="N25" s="101">
        <v>64.237245659999999</v>
      </c>
      <c r="O25" s="101">
        <v>1226.85843705</v>
      </c>
      <c r="P25" s="101">
        <v>1018.89206532</v>
      </c>
      <c r="Q25" s="101">
        <v>205.65052003</v>
      </c>
      <c r="R25" s="101">
        <v>1119.684049</v>
      </c>
      <c r="S25" s="101">
        <v>764.13379799999996</v>
      </c>
      <c r="T25" s="113">
        <v>14</v>
      </c>
      <c r="U25" s="73"/>
    </row>
    <row r="26" spans="1:21" ht="27.95" customHeight="1">
      <c r="A26" s="112">
        <v>15</v>
      </c>
      <c r="B26" s="65" t="s">
        <v>16</v>
      </c>
      <c r="C26" s="194">
        <v>4601.5247366900003</v>
      </c>
      <c r="D26" s="101">
        <v>1795.26298812</v>
      </c>
      <c r="E26" s="101">
        <v>617.11075498000002</v>
      </c>
      <c r="F26" s="101">
        <v>18.421255980000002</v>
      </c>
      <c r="G26" s="101">
        <v>598.68949899999996</v>
      </c>
      <c r="H26" s="101">
        <v>491.85823976</v>
      </c>
      <c r="I26" s="101">
        <v>110.0053549</v>
      </c>
      <c r="J26" s="101">
        <v>20.08637268</v>
      </c>
      <c r="K26" s="101">
        <v>39.250785110000002</v>
      </c>
      <c r="L26" s="101">
        <v>7.3391130999999996</v>
      </c>
      <c r="M26" s="101">
        <v>136.11397052999999</v>
      </c>
      <c r="N26" s="101">
        <v>56.746660550000001</v>
      </c>
      <c r="O26" s="101">
        <v>1526.7143906199999</v>
      </c>
      <c r="P26" s="101">
        <v>1242.0852581900001</v>
      </c>
      <c r="Q26" s="101">
        <v>282.96695319999998</v>
      </c>
      <c r="R26" s="101">
        <v>1226.1901929999999</v>
      </c>
      <c r="S26" s="101">
        <v>846.26311499999997</v>
      </c>
      <c r="T26" s="113">
        <v>15</v>
      </c>
      <c r="U26" s="73"/>
    </row>
    <row r="27" spans="1:21" ht="27.95" customHeight="1">
      <c r="A27" s="112">
        <v>16</v>
      </c>
      <c r="B27" s="65" t="s">
        <v>17</v>
      </c>
      <c r="C27" s="194">
        <v>10725.737544310001</v>
      </c>
      <c r="D27" s="101">
        <v>4980.6466784699996</v>
      </c>
      <c r="E27" s="101">
        <v>2005.75930247</v>
      </c>
      <c r="F27" s="101">
        <v>123.00316647</v>
      </c>
      <c r="G27" s="101">
        <v>1882.756136</v>
      </c>
      <c r="H27" s="101">
        <v>1480.89835204</v>
      </c>
      <c r="I27" s="101">
        <v>144.02101956000001</v>
      </c>
      <c r="J27" s="101">
        <v>95.576169379999996</v>
      </c>
      <c r="K27" s="101">
        <v>117.65413816</v>
      </c>
      <c r="L27" s="101">
        <v>18.054242980000001</v>
      </c>
      <c r="M27" s="101">
        <v>296.27318193000002</v>
      </c>
      <c r="N27" s="101">
        <v>147.95662049000001</v>
      </c>
      <c r="O27" s="101">
        <v>2922.7762176800002</v>
      </c>
      <c r="P27" s="101">
        <v>2596.0470237700001</v>
      </c>
      <c r="Q27" s="101">
        <v>325.20721723000003</v>
      </c>
      <c r="R27" s="101">
        <v>2662.3610140000001</v>
      </c>
      <c r="S27" s="101">
        <v>2099.087689</v>
      </c>
      <c r="T27" s="113">
        <v>16</v>
      </c>
      <c r="U27" s="73"/>
    </row>
    <row r="28" spans="1:21" ht="27.95" customHeight="1">
      <c r="A28" s="112">
        <v>17</v>
      </c>
      <c r="B28" s="66" t="s">
        <v>18</v>
      </c>
      <c r="C28" s="194">
        <v>4889.9994197200003</v>
      </c>
      <c r="D28" s="101">
        <v>2537.1229102100001</v>
      </c>
      <c r="E28" s="101">
        <v>721.62485606999996</v>
      </c>
      <c r="F28" s="101">
        <v>26.98117607</v>
      </c>
      <c r="G28" s="101">
        <v>694.64368000000002</v>
      </c>
      <c r="H28" s="101">
        <v>795.01105984000003</v>
      </c>
      <c r="I28" s="101">
        <v>101.53032687</v>
      </c>
      <c r="J28" s="101">
        <v>22.180691450000001</v>
      </c>
      <c r="K28" s="101">
        <v>59.31486546</v>
      </c>
      <c r="L28" s="101">
        <v>8.5213430799999994</v>
      </c>
      <c r="M28" s="101">
        <v>273.54823585000003</v>
      </c>
      <c r="N28" s="101">
        <v>59.861504310000001</v>
      </c>
      <c r="O28" s="101">
        <v>1272.23710848</v>
      </c>
      <c r="P28" s="101">
        <v>1038.06072436</v>
      </c>
      <c r="Q28" s="101">
        <v>232.76921182999999</v>
      </c>
      <c r="R28" s="101">
        <v>1011.2075589999999</v>
      </c>
      <c r="S28" s="101">
        <v>778.062995</v>
      </c>
      <c r="T28" s="113">
        <v>17</v>
      </c>
      <c r="U28" s="73"/>
    </row>
    <row r="29" spans="1:21" ht="18" customHeight="1">
      <c r="A29" s="110"/>
      <c r="C29" s="12"/>
      <c r="D29" s="12"/>
      <c r="E29" s="12"/>
      <c r="F29" s="12"/>
      <c r="G29" s="12"/>
      <c r="H29" s="12"/>
      <c r="I29" s="12"/>
    </row>
  </sheetData>
  <mergeCells count="27">
    <mergeCell ref="T4:T10"/>
    <mergeCell ref="A4:A10"/>
    <mergeCell ref="J7:J9"/>
    <mergeCell ref="H7:H9"/>
    <mergeCell ref="B4:B10"/>
    <mergeCell ref="E6:N6"/>
    <mergeCell ref="K7:K9"/>
    <mergeCell ref="E8:E9"/>
    <mergeCell ref="I7:I9"/>
    <mergeCell ref="L7:L9"/>
    <mergeCell ref="E7:G7"/>
    <mergeCell ref="M7:M9"/>
    <mergeCell ref="N7:N9"/>
    <mergeCell ref="D4:S4"/>
    <mergeCell ref="C10:S10"/>
    <mergeCell ref="C4:C9"/>
    <mergeCell ref="R5:S5"/>
    <mergeCell ref="S6:S9"/>
    <mergeCell ref="R6:R9"/>
    <mergeCell ref="P7:P9"/>
    <mergeCell ref="Q7:Q9"/>
    <mergeCell ref="F8:G8"/>
    <mergeCell ref="D6:D9"/>
    <mergeCell ref="O6:O9"/>
    <mergeCell ref="P6:Q6"/>
    <mergeCell ref="O5:Q5"/>
    <mergeCell ref="D5:N5"/>
  </mergeCells>
  <phoneticPr fontId="0" type="noConversion"/>
  <pageMargins left="0.7" right="0.7" top="0.75" bottom="0.75" header="0.3" footer="0.3"/>
  <pageSetup paperSize="9" scale="90" orientation="portrait" verticalDpi="597"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1"/>
  <sheetViews>
    <sheetView workbookViewId="0"/>
  </sheetViews>
  <sheetFormatPr defaultRowHeight="14.25"/>
  <cols>
    <col min="1" max="1" width="3.7109375" style="419" bestFit="1" customWidth="1"/>
    <col min="2" max="2" width="19.85546875" style="419" customWidth="1"/>
    <col min="3" max="9" width="14.7109375" style="419" customWidth="1"/>
    <col min="10" max="11" width="12.7109375" style="419" customWidth="1"/>
    <col min="12" max="12" width="11.140625" style="419" customWidth="1"/>
    <col min="13" max="14" width="12.7109375" style="419" customWidth="1"/>
    <col min="15" max="15" width="11.28515625" style="419" customWidth="1"/>
    <col min="16" max="18" width="12.7109375" style="419" customWidth="1"/>
    <col min="19" max="19" width="11.140625" style="419" customWidth="1"/>
    <col min="20" max="20" width="5" style="419" customWidth="1"/>
    <col min="21" max="16384" width="9.140625" style="419"/>
  </cols>
  <sheetData>
    <row r="1" spans="1:36" ht="15.75">
      <c r="A1" s="418" t="s">
        <v>310</v>
      </c>
    </row>
    <row r="2" spans="1:36" ht="15.75">
      <c r="A2" s="348" t="s">
        <v>311</v>
      </c>
    </row>
    <row r="3" spans="1:36" ht="15.75">
      <c r="A3" s="352" t="s">
        <v>312</v>
      </c>
      <c r="E3" s="420"/>
      <c r="K3" s="421"/>
      <c r="L3" s="421"/>
      <c r="M3" s="421"/>
      <c r="N3" s="421"/>
    </row>
    <row r="4" spans="1:36" ht="15.75">
      <c r="A4" s="355" t="s">
        <v>313</v>
      </c>
      <c r="E4" s="422"/>
      <c r="K4" s="421"/>
      <c r="L4" s="421"/>
      <c r="M4" s="421"/>
    </row>
    <row r="5" spans="1:36" ht="15" thickBot="1">
      <c r="B5" s="520"/>
      <c r="E5" s="422"/>
      <c r="K5" s="421"/>
      <c r="L5" s="421"/>
      <c r="M5" s="421"/>
    </row>
    <row r="6" spans="1:36" ht="37.5" customHeight="1">
      <c r="A6" s="892" t="s">
        <v>314</v>
      </c>
      <c r="B6" s="895" t="s">
        <v>216</v>
      </c>
      <c r="C6" s="898" t="s">
        <v>315</v>
      </c>
      <c r="D6" s="898"/>
      <c r="E6" s="899" t="s">
        <v>316</v>
      </c>
      <c r="F6" s="901" t="s">
        <v>317</v>
      </c>
      <c r="G6" s="888" t="s">
        <v>318</v>
      </c>
      <c r="H6" s="888" t="s">
        <v>319</v>
      </c>
      <c r="I6" s="888" t="s">
        <v>320</v>
      </c>
      <c r="J6" s="888" t="s">
        <v>321</v>
      </c>
      <c r="K6" s="888" t="s">
        <v>322</v>
      </c>
      <c r="L6" s="888" t="s">
        <v>323</v>
      </c>
      <c r="M6" s="888" t="s">
        <v>324</v>
      </c>
      <c r="N6" s="888" t="s">
        <v>325</v>
      </c>
      <c r="O6" s="888" t="s">
        <v>326</v>
      </c>
      <c r="P6" s="888" t="s">
        <v>327</v>
      </c>
      <c r="Q6" s="888" t="s">
        <v>328</v>
      </c>
      <c r="R6" s="888" t="s">
        <v>329</v>
      </c>
      <c r="S6" s="890" t="s">
        <v>330</v>
      </c>
      <c r="T6" s="879" t="s">
        <v>314</v>
      </c>
    </row>
    <row r="7" spans="1:36" ht="162" customHeight="1">
      <c r="A7" s="893"/>
      <c r="B7" s="896"/>
      <c r="C7" s="882" t="s">
        <v>331</v>
      </c>
      <c r="D7" s="884" t="s">
        <v>332</v>
      </c>
      <c r="E7" s="900"/>
      <c r="F7" s="902"/>
      <c r="G7" s="889"/>
      <c r="H7" s="889"/>
      <c r="I7" s="889"/>
      <c r="J7" s="889"/>
      <c r="K7" s="889"/>
      <c r="L7" s="889"/>
      <c r="M7" s="889"/>
      <c r="N7" s="889"/>
      <c r="O7" s="889"/>
      <c r="P7" s="889"/>
      <c r="Q7" s="889"/>
      <c r="R7" s="889"/>
      <c r="S7" s="891"/>
      <c r="T7" s="880"/>
    </row>
    <row r="8" spans="1:36" ht="27.75" customHeight="1" thickBot="1">
      <c r="A8" s="894"/>
      <c r="B8" s="897"/>
      <c r="C8" s="883"/>
      <c r="D8" s="885"/>
      <c r="E8" s="886" t="s">
        <v>333</v>
      </c>
      <c r="F8" s="886"/>
      <c r="G8" s="886"/>
      <c r="H8" s="886"/>
      <c r="I8" s="886"/>
      <c r="J8" s="886"/>
      <c r="K8" s="886"/>
      <c r="L8" s="886"/>
      <c r="M8" s="886"/>
      <c r="N8" s="886"/>
      <c r="O8" s="886"/>
      <c r="P8" s="886"/>
      <c r="Q8" s="886"/>
      <c r="R8" s="886"/>
      <c r="S8" s="887"/>
      <c r="T8" s="881"/>
    </row>
    <row r="9" spans="1:36">
      <c r="A9" s="456"/>
      <c r="B9" s="594"/>
      <c r="C9" s="427"/>
      <c r="D9" s="428"/>
      <c r="E9" s="429"/>
      <c r="F9" s="458"/>
      <c r="G9" s="429"/>
      <c r="H9" s="429"/>
      <c r="I9" s="429"/>
      <c r="J9" s="429"/>
      <c r="K9" s="429"/>
      <c r="L9" s="458"/>
      <c r="M9" s="429"/>
      <c r="N9" s="458"/>
      <c r="O9" s="429"/>
      <c r="P9" s="458"/>
      <c r="Q9" s="429"/>
      <c r="R9" s="458"/>
      <c r="S9" s="429"/>
      <c r="T9" s="596"/>
    </row>
    <row r="10" spans="1:36" ht="15.75">
      <c r="A10" s="459">
        <v>1</v>
      </c>
      <c r="B10" s="460" t="s">
        <v>334</v>
      </c>
      <c r="C10" s="536">
        <v>220881.61271804009</v>
      </c>
      <c r="D10" s="432">
        <v>100</v>
      </c>
      <c r="E10" s="433">
        <v>10.846956693409373</v>
      </c>
      <c r="F10" s="432">
        <v>3.8235508711903905</v>
      </c>
      <c r="G10" s="433">
        <v>1.6365148721203513</v>
      </c>
      <c r="H10" s="433">
        <v>3.1276925425833624</v>
      </c>
      <c r="I10" s="433">
        <v>0.20875574036061029</v>
      </c>
      <c r="J10" s="433">
        <v>31.170358177893231</v>
      </c>
      <c r="K10" s="433">
        <v>25.722270480606511</v>
      </c>
      <c r="L10" s="432">
        <v>8.6874403828693048</v>
      </c>
      <c r="M10" s="433">
        <v>4.0816376790668363</v>
      </c>
      <c r="N10" s="432">
        <v>5.4700043165852943</v>
      </c>
      <c r="O10" s="433">
        <v>1.8623932508004661</v>
      </c>
      <c r="P10" s="432">
        <v>1.0011440360600892</v>
      </c>
      <c r="Q10" s="433">
        <v>1.5984398498561136</v>
      </c>
      <c r="R10" s="432">
        <v>6.220775538496319E-2</v>
      </c>
      <c r="S10" s="434">
        <v>0.70063335121312542</v>
      </c>
      <c r="T10" s="461">
        <v>1</v>
      </c>
      <c r="U10" s="436"/>
      <c r="V10" s="436"/>
      <c r="W10" s="436"/>
      <c r="X10" s="436"/>
      <c r="Y10" s="436"/>
      <c r="Z10" s="436"/>
      <c r="AA10" s="436"/>
      <c r="AB10" s="436"/>
      <c r="AC10" s="436"/>
      <c r="AD10" s="436"/>
      <c r="AE10" s="436"/>
      <c r="AF10" s="436"/>
      <c r="AG10" s="436"/>
      <c r="AH10" s="436"/>
      <c r="AI10" s="436"/>
      <c r="AJ10" s="436"/>
    </row>
    <row r="11" spans="1:36" ht="15.75">
      <c r="A11" s="459">
        <v>2</v>
      </c>
      <c r="B11" s="462" t="s">
        <v>3</v>
      </c>
      <c r="C11" s="540">
        <v>17604.415713345101</v>
      </c>
      <c r="D11" s="437">
        <v>7.9700684437764844</v>
      </c>
      <c r="E11" s="438">
        <v>8.3188295859762107</v>
      </c>
      <c r="F11" s="437">
        <v>0.54699524371037633</v>
      </c>
      <c r="G11" s="438">
        <v>6.15923513103614</v>
      </c>
      <c r="H11" s="438">
        <v>3.5234767217699838</v>
      </c>
      <c r="I11" s="438">
        <v>0.22197100872918363</v>
      </c>
      <c r="J11" s="438">
        <v>26.778599624061133</v>
      </c>
      <c r="K11" s="438">
        <v>19.266312037899073</v>
      </c>
      <c r="L11" s="437">
        <v>8.1197817578768277</v>
      </c>
      <c r="M11" s="438">
        <v>6.8825366417387901</v>
      </c>
      <c r="N11" s="437">
        <v>11.755988484446817</v>
      </c>
      <c r="O11" s="438">
        <v>5.2817011168121297</v>
      </c>
      <c r="P11" s="437">
        <v>1.2224963458847216</v>
      </c>
      <c r="Q11" s="438">
        <v>1.9220763000586056</v>
      </c>
      <c r="R11" s="379" t="s">
        <v>277</v>
      </c>
      <c r="S11" s="379" t="s">
        <v>277</v>
      </c>
      <c r="T11" s="461">
        <v>2</v>
      </c>
      <c r="U11" s="436"/>
      <c r="V11" s="436"/>
      <c r="W11" s="436"/>
      <c r="X11" s="436"/>
      <c r="Y11" s="436"/>
      <c r="Z11" s="436"/>
      <c r="AA11" s="436"/>
      <c r="AB11" s="436"/>
      <c r="AC11" s="436"/>
      <c r="AD11" s="436"/>
      <c r="AE11" s="436"/>
      <c r="AF11" s="436"/>
      <c r="AG11" s="436"/>
      <c r="AH11" s="436"/>
      <c r="AI11" s="436"/>
      <c r="AJ11" s="436"/>
    </row>
    <row r="12" spans="1:36" ht="15.75">
      <c r="A12" s="459">
        <v>3</v>
      </c>
      <c r="B12" s="462" t="s">
        <v>4</v>
      </c>
      <c r="C12" s="540">
        <v>7579.0255184407797</v>
      </c>
      <c r="D12" s="437">
        <v>3.4312614007013615</v>
      </c>
      <c r="E12" s="438">
        <v>4.9748097070343187</v>
      </c>
      <c r="F12" s="437">
        <v>7.4331451952400744</v>
      </c>
      <c r="G12" s="438">
        <v>0.74838469255700524</v>
      </c>
      <c r="H12" s="438">
        <v>5.1496978568509713</v>
      </c>
      <c r="I12" s="438">
        <v>0.13209925842438011</v>
      </c>
      <c r="J12" s="438">
        <v>36.260764111849234</v>
      </c>
      <c r="K12" s="438">
        <v>24.181478554177009</v>
      </c>
      <c r="L12" s="437">
        <v>5.3869741974709404</v>
      </c>
      <c r="M12" s="438">
        <v>5.1562067417080772</v>
      </c>
      <c r="N12" s="437">
        <v>8.4752611872343717</v>
      </c>
      <c r="O12" s="438">
        <v>0.48564756247940843</v>
      </c>
      <c r="P12" s="437">
        <v>1.2686307132236803</v>
      </c>
      <c r="Q12" s="438">
        <v>0.34690022175052576</v>
      </c>
      <c r="R12" s="379" t="s">
        <v>277</v>
      </c>
      <c r="S12" s="379" t="s">
        <v>277</v>
      </c>
      <c r="T12" s="461">
        <v>3</v>
      </c>
      <c r="U12" s="436"/>
      <c r="V12" s="436"/>
      <c r="W12" s="436"/>
      <c r="X12" s="436"/>
      <c r="Y12" s="436"/>
      <c r="Z12" s="436"/>
      <c r="AA12" s="436"/>
      <c r="AB12" s="436"/>
      <c r="AC12" s="436"/>
      <c r="AD12" s="436"/>
      <c r="AE12" s="436"/>
      <c r="AF12" s="436"/>
      <c r="AG12" s="436"/>
      <c r="AH12" s="436"/>
      <c r="AI12" s="436"/>
      <c r="AJ12" s="436"/>
    </row>
    <row r="13" spans="1:36" ht="15.75">
      <c r="A13" s="459">
        <v>4</v>
      </c>
      <c r="B13" s="462" t="s">
        <v>5</v>
      </c>
      <c r="C13" s="540">
        <v>6970.1541748763802</v>
      </c>
      <c r="D13" s="437">
        <v>3.1556063400233882</v>
      </c>
      <c r="E13" s="438">
        <v>9.9369719528805636</v>
      </c>
      <c r="F13" s="437">
        <v>2.8863539467341557</v>
      </c>
      <c r="G13" s="379" t="s">
        <v>277</v>
      </c>
      <c r="H13" s="438">
        <v>6.2993318399271567</v>
      </c>
      <c r="I13" s="438">
        <v>0.1564881142244812</v>
      </c>
      <c r="J13" s="438">
        <v>54.364285737106712</v>
      </c>
      <c r="K13" s="438">
        <v>10.816766882072681</v>
      </c>
      <c r="L13" s="437">
        <v>4.8289306792095363</v>
      </c>
      <c r="M13" s="438">
        <v>3.7068902597301485</v>
      </c>
      <c r="N13" s="437">
        <v>0.75524112407360922</v>
      </c>
      <c r="O13" s="438">
        <v>2.8344924683607</v>
      </c>
      <c r="P13" s="437">
        <v>2.5251535642412315</v>
      </c>
      <c r="Q13" s="438">
        <v>0.88909343143904074</v>
      </c>
      <c r="R13" s="379" t="s">
        <v>277</v>
      </c>
      <c r="S13" s="379" t="s">
        <v>277</v>
      </c>
      <c r="T13" s="461">
        <v>4</v>
      </c>
      <c r="U13" s="436"/>
      <c r="V13" s="436"/>
      <c r="W13" s="436"/>
      <c r="X13" s="436"/>
      <c r="Y13" s="436"/>
      <c r="Z13" s="436"/>
      <c r="AA13" s="436"/>
      <c r="AB13" s="436"/>
      <c r="AC13" s="436"/>
      <c r="AD13" s="436"/>
      <c r="AE13" s="436"/>
      <c r="AF13" s="436"/>
      <c r="AG13" s="436"/>
      <c r="AH13" s="436"/>
      <c r="AI13" s="436"/>
      <c r="AJ13" s="436"/>
    </row>
    <row r="14" spans="1:36" ht="15.75">
      <c r="A14" s="459">
        <v>5</v>
      </c>
      <c r="B14" s="462" t="s">
        <v>6</v>
      </c>
      <c r="C14" s="540">
        <v>5886.7337493514606</v>
      </c>
      <c r="D14" s="437">
        <v>2.6651080988194327</v>
      </c>
      <c r="E14" s="438">
        <v>16.85150889131496</v>
      </c>
      <c r="F14" s="437">
        <v>3.6755630003452673</v>
      </c>
      <c r="G14" s="379" t="s">
        <v>277</v>
      </c>
      <c r="H14" s="438">
        <v>3.1951737992349654</v>
      </c>
      <c r="I14" s="438">
        <v>0.37340347477149227</v>
      </c>
      <c r="J14" s="438">
        <v>55.465169318549755</v>
      </c>
      <c r="K14" s="438">
        <v>7.5752481365661986</v>
      </c>
      <c r="L14" s="437">
        <v>1.1481622081898266</v>
      </c>
      <c r="M14" s="438">
        <v>7.1257279243272409</v>
      </c>
      <c r="N14" s="437">
        <v>3.503823149909858</v>
      </c>
      <c r="O14" s="379" t="s">
        <v>277</v>
      </c>
      <c r="P14" s="437">
        <v>0.54118297168629015</v>
      </c>
      <c r="Q14" s="438">
        <v>0.54503712510413405</v>
      </c>
      <c r="R14" s="379" t="s">
        <v>277</v>
      </c>
      <c r="S14" s="379" t="s">
        <v>277</v>
      </c>
      <c r="T14" s="461">
        <v>5</v>
      </c>
      <c r="U14" s="436"/>
      <c r="V14" s="436"/>
      <c r="W14" s="436"/>
      <c r="X14" s="436"/>
      <c r="Y14" s="436"/>
      <c r="Z14" s="436"/>
      <c r="AA14" s="436"/>
      <c r="AB14" s="436"/>
      <c r="AC14" s="436"/>
      <c r="AD14" s="436"/>
      <c r="AE14" s="436"/>
      <c r="AF14" s="436"/>
      <c r="AG14" s="436"/>
      <c r="AH14" s="436"/>
      <c r="AI14" s="436"/>
      <c r="AJ14" s="436"/>
    </row>
    <row r="15" spans="1:36" ht="15.75">
      <c r="A15" s="459">
        <v>6</v>
      </c>
      <c r="B15" s="462" t="s">
        <v>7</v>
      </c>
      <c r="C15" s="540">
        <v>18988.214737893501</v>
      </c>
      <c r="D15" s="437">
        <v>8.5965574518565049</v>
      </c>
      <c r="E15" s="438">
        <v>5.1038705535911539</v>
      </c>
      <c r="F15" s="379" t="s">
        <v>277</v>
      </c>
      <c r="G15" s="379" t="s">
        <v>277</v>
      </c>
      <c r="H15" s="438">
        <v>3.3224206127411913</v>
      </c>
      <c r="I15" s="379" t="s">
        <v>277</v>
      </c>
      <c r="J15" s="438">
        <v>25.534112428620848</v>
      </c>
      <c r="K15" s="438">
        <v>27.161510676612444</v>
      </c>
      <c r="L15" s="437">
        <v>31.602932995184084</v>
      </c>
      <c r="M15" s="438">
        <v>4.1347078388619405</v>
      </c>
      <c r="N15" s="437">
        <v>0.17797698433733405</v>
      </c>
      <c r="O15" s="438">
        <v>0.503343754003717</v>
      </c>
      <c r="P15" s="437">
        <v>0.52693923478927429</v>
      </c>
      <c r="Q15" s="438">
        <v>1.9109717853878421</v>
      </c>
      <c r="R15" s="379" t="s">
        <v>277</v>
      </c>
      <c r="S15" s="379" t="s">
        <v>277</v>
      </c>
      <c r="T15" s="461">
        <v>6</v>
      </c>
      <c r="U15" s="436"/>
      <c r="V15" s="436"/>
      <c r="W15" s="436"/>
      <c r="X15" s="436"/>
      <c r="Y15" s="436"/>
      <c r="Z15" s="436"/>
      <c r="AA15" s="436"/>
      <c r="AB15" s="436"/>
      <c r="AC15" s="436"/>
      <c r="AD15" s="436"/>
      <c r="AE15" s="436"/>
      <c r="AF15" s="436"/>
      <c r="AG15" s="436"/>
      <c r="AH15" s="436"/>
      <c r="AI15" s="436"/>
      <c r="AJ15" s="436"/>
    </row>
    <row r="16" spans="1:36" ht="15.75">
      <c r="A16" s="459">
        <v>7</v>
      </c>
      <c r="B16" s="462" t="s">
        <v>8</v>
      </c>
      <c r="C16" s="540">
        <v>16406.463018912902</v>
      </c>
      <c r="D16" s="437">
        <v>7.4277178697785438</v>
      </c>
      <c r="E16" s="438">
        <v>17.770859113289749</v>
      </c>
      <c r="F16" s="437">
        <v>6.2807912776941528</v>
      </c>
      <c r="G16" s="379" t="s">
        <v>277</v>
      </c>
      <c r="H16" s="438">
        <v>2.3780937396453634</v>
      </c>
      <c r="I16" s="438">
        <v>0.36488534899496983</v>
      </c>
      <c r="J16" s="438">
        <v>37.060676714235981</v>
      </c>
      <c r="K16" s="438">
        <v>29.330331950054905</v>
      </c>
      <c r="L16" s="437">
        <v>2.2726188126613538</v>
      </c>
      <c r="M16" s="438">
        <v>1.1451439057080908</v>
      </c>
      <c r="N16" s="379" t="s">
        <v>277</v>
      </c>
      <c r="O16" s="438">
        <v>1.5551780937540916</v>
      </c>
      <c r="P16" s="437">
        <v>1.0599608048945737</v>
      </c>
      <c r="Q16" s="438">
        <v>0.7814602390667813</v>
      </c>
      <c r="R16" s="379" t="s">
        <v>277</v>
      </c>
      <c r="S16" s="379" t="s">
        <v>277</v>
      </c>
      <c r="T16" s="461">
        <v>7</v>
      </c>
      <c r="U16" s="436"/>
      <c r="V16" s="436"/>
      <c r="W16" s="436"/>
      <c r="X16" s="436"/>
      <c r="Y16" s="436"/>
      <c r="Z16" s="436"/>
      <c r="AA16" s="436"/>
      <c r="AB16" s="436"/>
      <c r="AC16" s="436"/>
      <c r="AD16" s="436"/>
      <c r="AE16" s="436"/>
      <c r="AF16" s="436"/>
      <c r="AG16" s="436"/>
      <c r="AH16" s="436"/>
      <c r="AI16" s="436"/>
      <c r="AJ16" s="436"/>
    </row>
    <row r="17" spans="1:36" ht="15.75">
      <c r="A17" s="459">
        <v>8</v>
      </c>
      <c r="B17" s="462" t="s">
        <v>9</v>
      </c>
      <c r="C17" s="540">
        <v>43083.431147077907</v>
      </c>
      <c r="D17" s="437">
        <v>19.505213954624097</v>
      </c>
      <c r="E17" s="438">
        <v>9.9154922096536584</v>
      </c>
      <c r="F17" s="379" t="s">
        <v>277</v>
      </c>
      <c r="G17" s="438">
        <v>0.23478062766099042</v>
      </c>
      <c r="H17" s="438">
        <v>3.5814400363390178</v>
      </c>
      <c r="I17" s="438">
        <v>0.121028974020499</v>
      </c>
      <c r="J17" s="438">
        <v>32.378128324151461</v>
      </c>
      <c r="K17" s="438">
        <v>38.932953151557392</v>
      </c>
      <c r="L17" s="437">
        <v>6.3334092041395191</v>
      </c>
      <c r="M17" s="438">
        <v>0.47079760431223105</v>
      </c>
      <c r="N17" s="437">
        <v>2.7358278778243164</v>
      </c>
      <c r="O17" s="438">
        <v>2.0842357392904738</v>
      </c>
      <c r="P17" s="437">
        <v>1.3347039004784611</v>
      </c>
      <c r="Q17" s="438">
        <v>1.8455782894485895</v>
      </c>
      <c r="R17" s="379" t="s">
        <v>277</v>
      </c>
      <c r="S17" s="379" t="s">
        <v>277</v>
      </c>
      <c r="T17" s="461">
        <v>8</v>
      </c>
      <c r="U17" s="436"/>
      <c r="V17" s="436"/>
      <c r="W17" s="436"/>
      <c r="X17" s="436"/>
      <c r="Y17" s="436"/>
      <c r="Z17" s="436"/>
      <c r="AA17" s="436"/>
      <c r="AB17" s="436"/>
      <c r="AC17" s="436"/>
      <c r="AD17" s="436"/>
      <c r="AE17" s="436"/>
      <c r="AF17" s="436"/>
      <c r="AG17" s="436"/>
      <c r="AH17" s="436"/>
      <c r="AI17" s="436"/>
      <c r="AJ17" s="436"/>
    </row>
    <row r="18" spans="1:36" ht="15.75">
      <c r="A18" s="459">
        <v>9</v>
      </c>
      <c r="B18" s="462" t="s">
        <v>10</v>
      </c>
      <c r="C18" s="540">
        <v>3526.1649461536103</v>
      </c>
      <c r="D18" s="437">
        <v>1.5964049260428173</v>
      </c>
      <c r="E18" s="438">
        <v>22.182707690779857</v>
      </c>
      <c r="F18" s="437">
        <v>3.569571888640652</v>
      </c>
      <c r="G18" s="438">
        <v>15.433628654656035</v>
      </c>
      <c r="H18" s="438">
        <v>15.995172140918616</v>
      </c>
      <c r="I18" s="438">
        <v>0.25216158778578379</v>
      </c>
      <c r="J18" s="379" t="s">
        <v>277</v>
      </c>
      <c r="K18" s="438">
        <v>31.46807316608048</v>
      </c>
      <c r="L18" s="437">
        <v>0.98986273396588798</v>
      </c>
      <c r="M18" s="438">
        <v>5.2084050316572847</v>
      </c>
      <c r="N18" s="437">
        <v>1.1976528521748935</v>
      </c>
      <c r="O18" s="438">
        <v>2.0059851422196804</v>
      </c>
      <c r="P18" s="437">
        <v>0.97335045507269469</v>
      </c>
      <c r="Q18" s="438">
        <v>0.72342865604814921</v>
      </c>
      <c r="R18" s="379" t="s">
        <v>277</v>
      </c>
      <c r="S18" s="379" t="s">
        <v>277</v>
      </c>
      <c r="T18" s="461">
        <v>9</v>
      </c>
      <c r="U18" s="436"/>
      <c r="V18" s="436"/>
      <c r="W18" s="436"/>
      <c r="X18" s="436"/>
      <c r="Y18" s="436"/>
      <c r="Z18" s="436"/>
      <c r="AA18" s="436"/>
      <c r="AB18" s="436"/>
      <c r="AC18" s="436"/>
      <c r="AD18" s="436"/>
      <c r="AE18" s="436"/>
      <c r="AF18" s="436"/>
      <c r="AG18" s="436"/>
      <c r="AH18" s="436"/>
      <c r="AI18" s="436"/>
      <c r="AJ18" s="436"/>
    </row>
    <row r="19" spans="1:36" ht="15.75">
      <c r="A19" s="459">
        <v>10</v>
      </c>
      <c r="B19" s="462" t="s">
        <v>11</v>
      </c>
      <c r="C19" s="540">
        <v>13002.9216790603</v>
      </c>
      <c r="D19" s="437">
        <v>5.8868284775060911</v>
      </c>
      <c r="E19" s="438">
        <v>4.0179729134749129</v>
      </c>
      <c r="F19" s="437">
        <v>0.98891540350562901</v>
      </c>
      <c r="G19" s="438">
        <v>0.50845807759089734</v>
      </c>
      <c r="H19" s="438">
        <v>0.50824031022523208</v>
      </c>
      <c r="I19" s="438">
        <v>0.19477262532790007</v>
      </c>
      <c r="J19" s="438">
        <v>62.988115565900294</v>
      </c>
      <c r="K19" s="438">
        <v>14.894790181364433</v>
      </c>
      <c r="L19" s="437">
        <v>5.1456887027754323</v>
      </c>
      <c r="M19" s="438">
        <v>5.16208783199286</v>
      </c>
      <c r="N19" s="437">
        <v>3.6551485979137857</v>
      </c>
      <c r="O19" s="438">
        <v>0.39679092309759012</v>
      </c>
      <c r="P19" s="437">
        <v>0.64979529236160227</v>
      </c>
      <c r="Q19" s="438">
        <v>0.88922357446942712</v>
      </c>
      <c r="R19" s="379" t="s">
        <v>277</v>
      </c>
      <c r="S19" s="379" t="s">
        <v>277</v>
      </c>
      <c r="T19" s="461">
        <v>10</v>
      </c>
      <c r="U19" s="436"/>
      <c r="V19" s="436"/>
      <c r="W19" s="436"/>
      <c r="X19" s="436"/>
      <c r="Y19" s="436"/>
      <c r="Z19" s="436"/>
      <c r="AA19" s="436"/>
      <c r="AB19" s="436"/>
      <c r="AC19" s="436"/>
      <c r="AD19" s="436"/>
      <c r="AE19" s="436"/>
      <c r="AF19" s="436"/>
      <c r="AG19" s="436"/>
      <c r="AH19" s="436"/>
      <c r="AI19" s="436"/>
      <c r="AJ19" s="436"/>
    </row>
    <row r="20" spans="1:36" ht="15.75">
      <c r="A20" s="459">
        <v>11</v>
      </c>
      <c r="B20" s="462" t="s">
        <v>12</v>
      </c>
      <c r="C20" s="540">
        <v>5120.9326051358994</v>
      </c>
      <c r="D20" s="437">
        <v>2.3184060194602414</v>
      </c>
      <c r="E20" s="438">
        <v>4.9451409162468201</v>
      </c>
      <c r="F20" s="437">
        <v>13.86498686719499</v>
      </c>
      <c r="G20" s="379" t="s">
        <v>277</v>
      </c>
      <c r="H20" s="438">
        <v>1.5050073593243054</v>
      </c>
      <c r="I20" s="438">
        <v>0.83902952967416944</v>
      </c>
      <c r="J20" s="438">
        <v>43.070355450814098</v>
      </c>
      <c r="K20" s="438">
        <v>3.5203453009612016</v>
      </c>
      <c r="L20" s="437">
        <v>7.7456446172156773E-2</v>
      </c>
      <c r="M20" s="438">
        <v>6.4126033160572078</v>
      </c>
      <c r="N20" s="437">
        <v>16.126685717299779</v>
      </c>
      <c r="O20" s="438">
        <v>4.6285555633417559</v>
      </c>
      <c r="P20" s="437">
        <v>1.1292001619393568</v>
      </c>
      <c r="Q20" s="438">
        <v>3.8806333709741514</v>
      </c>
      <c r="R20" s="379" t="s">
        <v>277</v>
      </c>
      <c r="S20" s="379" t="s">
        <v>277</v>
      </c>
      <c r="T20" s="461">
        <v>11</v>
      </c>
      <c r="U20" s="436"/>
      <c r="V20" s="436"/>
      <c r="W20" s="436"/>
      <c r="X20" s="436"/>
      <c r="Y20" s="436"/>
      <c r="Z20" s="436"/>
      <c r="AA20" s="436"/>
      <c r="AB20" s="436"/>
      <c r="AC20" s="436"/>
      <c r="AD20" s="436"/>
      <c r="AE20" s="436"/>
      <c r="AF20" s="436"/>
      <c r="AG20" s="436"/>
      <c r="AH20" s="436"/>
      <c r="AI20" s="436"/>
      <c r="AJ20" s="436"/>
    </row>
    <row r="21" spans="1:36" ht="15.75">
      <c r="A21" s="459">
        <v>12</v>
      </c>
      <c r="B21" s="462" t="s">
        <v>13</v>
      </c>
      <c r="C21" s="540">
        <v>18213.108086512999</v>
      </c>
      <c r="D21" s="437">
        <v>8.2456424789701277</v>
      </c>
      <c r="E21" s="438">
        <v>6.4300630545712281</v>
      </c>
      <c r="F21" s="437">
        <v>5.0958478585117195</v>
      </c>
      <c r="G21" s="438">
        <v>3.5994638039866356</v>
      </c>
      <c r="H21" s="438">
        <v>2.1284875236116405</v>
      </c>
      <c r="I21" s="438">
        <v>0.19096004228064289</v>
      </c>
      <c r="J21" s="438">
        <v>12.647441272664631</v>
      </c>
      <c r="K21" s="438">
        <v>46.859439774044063</v>
      </c>
      <c r="L21" s="437">
        <v>4.4627872915692022</v>
      </c>
      <c r="M21" s="438">
        <v>6.6871823476384966</v>
      </c>
      <c r="N21" s="437">
        <v>6.2668545434055147</v>
      </c>
      <c r="O21" s="438">
        <v>2.3733383186809891</v>
      </c>
      <c r="P21" s="437">
        <v>0.34522418036139707</v>
      </c>
      <c r="Q21" s="438">
        <v>2.9129099886738321</v>
      </c>
      <c r="R21" s="379" t="s">
        <v>277</v>
      </c>
      <c r="S21" s="379" t="s">
        <v>277</v>
      </c>
      <c r="T21" s="461">
        <v>12</v>
      </c>
      <c r="U21" s="436"/>
      <c r="V21" s="436"/>
      <c r="W21" s="436"/>
      <c r="X21" s="436"/>
      <c r="Y21" s="436"/>
      <c r="Z21" s="436"/>
      <c r="AA21" s="436"/>
      <c r="AB21" s="436"/>
      <c r="AC21" s="436"/>
      <c r="AD21" s="436"/>
      <c r="AE21" s="436"/>
      <c r="AF21" s="436"/>
      <c r="AG21" s="436"/>
      <c r="AH21" s="436"/>
      <c r="AI21" s="436"/>
      <c r="AJ21" s="436"/>
    </row>
    <row r="22" spans="1:36" ht="15.75">
      <c r="A22" s="459">
        <v>13</v>
      </c>
      <c r="B22" s="462" t="s">
        <v>14</v>
      </c>
      <c r="C22" s="540">
        <v>20781.9121957772</v>
      </c>
      <c r="D22" s="437">
        <v>9.4086202740224181</v>
      </c>
      <c r="E22" s="438">
        <v>22.079893264838237</v>
      </c>
      <c r="F22" s="437">
        <v>2.0544864287163978</v>
      </c>
      <c r="G22" s="379" t="s">
        <v>277</v>
      </c>
      <c r="H22" s="438">
        <v>3.5227935514619992</v>
      </c>
      <c r="I22" s="379" t="s">
        <v>277</v>
      </c>
      <c r="J22" s="438">
        <v>37.424728981630388</v>
      </c>
      <c r="K22" s="438">
        <v>18.368186810596317</v>
      </c>
      <c r="L22" s="437">
        <v>7.0641759931429595</v>
      </c>
      <c r="M22" s="438">
        <v>3.8771794174875138</v>
      </c>
      <c r="N22" s="437">
        <v>0.31664274935379277</v>
      </c>
      <c r="O22" s="438">
        <v>2.5216359399616959</v>
      </c>
      <c r="P22" s="437">
        <v>1.1129626933800563</v>
      </c>
      <c r="Q22" s="438">
        <v>1.6147634688697639</v>
      </c>
      <c r="R22" s="379" t="s">
        <v>277</v>
      </c>
      <c r="S22" s="379" t="s">
        <v>277</v>
      </c>
      <c r="T22" s="461">
        <v>13</v>
      </c>
      <c r="U22" s="436"/>
      <c r="V22" s="436"/>
      <c r="W22" s="436"/>
      <c r="X22" s="436"/>
      <c r="Y22" s="436"/>
      <c r="Z22" s="436"/>
      <c r="AA22" s="436"/>
      <c r="AB22" s="436"/>
      <c r="AC22" s="436"/>
      <c r="AD22" s="436"/>
      <c r="AE22" s="436"/>
      <c r="AF22" s="436"/>
      <c r="AG22" s="436"/>
      <c r="AH22" s="436"/>
      <c r="AI22" s="436"/>
      <c r="AJ22" s="436"/>
    </row>
    <row r="23" spans="1:36" ht="15.75">
      <c r="A23" s="459">
        <v>14</v>
      </c>
      <c r="B23" s="462" t="s">
        <v>15</v>
      </c>
      <c r="C23" s="540">
        <v>4055.1999442554797</v>
      </c>
      <c r="D23" s="437">
        <v>1.8359155813625943</v>
      </c>
      <c r="E23" s="438">
        <v>23.114197786173307</v>
      </c>
      <c r="F23" s="437">
        <v>9.7857539488809966</v>
      </c>
      <c r="G23" s="379" t="s">
        <v>277</v>
      </c>
      <c r="H23" s="438">
        <v>3.7394678421421537</v>
      </c>
      <c r="I23" s="438">
        <v>0.14383665656812888</v>
      </c>
      <c r="J23" s="438">
        <v>0.37451222147950197</v>
      </c>
      <c r="K23" s="438">
        <v>5.7541535626600329</v>
      </c>
      <c r="L23" s="437">
        <v>49.673895267277011</v>
      </c>
      <c r="M23" s="438">
        <v>2.2353998822362984</v>
      </c>
      <c r="N23" s="437">
        <v>1.5429694468859982</v>
      </c>
      <c r="O23" s="438">
        <v>2.3686499667190937</v>
      </c>
      <c r="P23" s="437">
        <v>0.49783076808821763</v>
      </c>
      <c r="Q23" s="438">
        <v>0.7693326508892494</v>
      </c>
      <c r="R23" s="379" t="s">
        <v>277</v>
      </c>
      <c r="S23" s="379" t="s">
        <v>277</v>
      </c>
      <c r="T23" s="461">
        <v>14</v>
      </c>
      <c r="U23" s="436"/>
      <c r="V23" s="436"/>
      <c r="W23" s="436"/>
      <c r="X23" s="436"/>
      <c r="Y23" s="436"/>
      <c r="Z23" s="436"/>
      <c r="AA23" s="436"/>
      <c r="AB23" s="436"/>
      <c r="AC23" s="436"/>
      <c r="AD23" s="436"/>
      <c r="AE23" s="436"/>
      <c r="AF23" s="436"/>
      <c r="AG23" s="436"/>
      <c r="AH23" s="436"/>
      <c r="AI23" s="436"/>
      <c r="AJ23" s="436"/>
    </row>
    <row r="24" spans="1:36" ht="15.75">
      <c r="A24" s="459">
        <v>15</v>
      </c>
      <c r="B24" s="462" t="s">
        <v>16</v>
      </c>
      <c r="C24" s="540">
        <v>8494.0580800222397</v>
      </c>
      <c r="D24" s="437">
        <v>3.8455252003547615</v>
      </c>
      <c r="E24" s="438">
        <v>5.130250462554625</v>
      </c>
      <c r="F24" s="437">
        <v>5.8796779559893446</v>
      </c>
      <c r="G24" s="438">
        <v>1.7047826942174698</v>
      </c>
      <c r="H24" s="438">
        <v>0.69084104143359337</v>
      </c>
      <c r="I24" s="438">
        <v>0.31576965767189386</v>
      </c>
      <c r="J24" s="438">
        <v>36.199822145772465</v>
      </c>
      <c r="K24" s="438">
        <v>27.168180084012739</v>
      </c>
      <c r="L24" s="437">
        <v>8.0952883344895703</v>
      </c>
      <c r="M24" s="438">
        <v>5.9651796527346646</v>
      </c>
      <c r="N24" s="437">
        <v>7.5976545320291651</v>
      </c>
      <c r="O24" s="438">
        <v>0.65485354698509779</v>
      </c>
      <c r="P24" s="437">
        <v>0.59769989210936747</v>
      </c>
      <c r="Q24" s="438">
        <v>0</v>
      </c>
      <c r="R24" s="379" t="s">
        <v>277</v>
      </c>
      <c r="S24" s="379" t="s">
        <v>277</v>
      </c>
      <c r="T24" s="461">
        <v>15</v>
      </c>
      <c r="U24" s="436"/>
      <c r="V24" s="436"/>
      <c r="W24" s="436"/>
      <c r="X24" s="436"/>
      <c r="Y24" s="436"/>
      <c r="Z24" s="436"/>
      <c r="AA24" s="436"/>
      <c r="AB24" s="436"/>
      <c r="AC24" s="436"/>
      <c r="AD24" s="436"/>
      <c r="AE24" s="436"/>
      <c r="AF24" s="436"/>
      <c r="AG24" s="436"/>
      <c r="AH24" s="436"/>
      <c r="AI24" s="436"/>
      <c r="AJ24" s="436"/>
    </row>
    <row r="25" spans="1:36" ht="15.75">
      <c r="A25" s="459">
        <v>16</v>
      </c>
      <c r="B25" s="462" t="s">
        <v>17</v>
      </c>
      <c r="C25" s="540">
        <v>13657.030336333901</v>
      </c>
      <c r="D25" s="437">
        <v>6.1829638819992585</v>
      </c>
      <c r="E25" s="438">
        <v>18.281694829128053</v>
      </c>
      <c r="F25" s="437">
        <v>11.875833275372093</v>
      </c>
      <c r="G25" s="379" t="s">
        <v>277</v>
      </c>
      <c r="H25" s="438">
        <v>1.278404565269992</v>
      </c>
      <c r="I25" s="438">
        <v>0.12152900912117254</v>
      </c>
      <c r="J25" s="438">
        <v>26.586154163780535</v>
      </c>
      <c r="K25" s="438">
        <v>19.123390187406926</v>
      </c>
      <c r="L25" s="437">
        <v>11.042234784681323</v>
      </c>
      <c r="M25" s="438">
        <v>3.1370506025589391</v>
      </c>
      <c r="N25" s="437">
        <v>3.3526019472198341</v>
      </c>
      <c r="O25" s="438">
        <v>1.7095653259907362</v>
      </c>
      <c r="P25" s="437">
        <v>0.72365074109171168</v>
      </c>
      <c r="Q25" s="438">
        <v>2.7678905683786765</v>
      </c>
      <c r="R25" s="379" t="s">
        <v>277</v>
      </c>
      <c r="S25" s="379" t="s">
        <v>277</v>
      </c>
      <c r="T25" s="461">
        <v>16</v>
      </c>
      <c r="U25" s="436"/>
      <c r="V25" s="436"/>
      <c r="W25" s="436"/>
      <c r="X25" s="436"/>
      <c r="Y25" s="436"/>
      <c r="Z25" s="436"/>
      <c r="AA25" s="436"/>
      <c r="AB25" s="436"/>
      <c r="AC25" s="436"/>
      <c r="AD25" s="436"/>
      <c r="AE25" s="436"/>
      <c r="AF25" s="436"/>
      <c r="AG25" s="436"/>
      <c r="AH25" s="436"/>
      <c r="AI25" s="436"/>
      <c r="AJ25" s="436"/>
    </row>
    <row r="26" spans="1:36" ht="15.75">
      <c r="A26" s="459">
        <v>17</v>
      </c>
      <c r="B26" s="463" t="s">
        <v>18</v>
      </c>
      <c r="C26" s="540">
        <v>13239.1213506104</v>
      </c>
      <c r="D26" s="437">
        <v>5.9937634408303646</v>
      </c>
      <c r="E26" s="438">
        <v>7.8778627756283583</v>
      </c>
      <c r="F26" s="437">
        <v>10.057437898275728</v>
      </c>
      <c r="G26" s="438">
        <v>0.45122053207289259</v>
      </c>
      <c r="H26" s="438">
        <v>3.7378344507521692</v>
      </c>
      <c r="I26" s="438">
        <v>0.15046207190178326</v>
      </c>
      <c r="J26" s="438">
        <v>12.689376782338723</v>
      </c>
      <c r="K26" s="438">
        <v>18.802126537665728</v>
      </c>
      <c r="L26" s="437">
        <v>2.4381345678346591</v>
      </c>
      <c r="M26" s="438">
        <v>9.9104689929224818</v>
      </c>
      <c r="N26" s="437">
        <v>31.592807208127144</v>
      </c>
      <c r="O26" s="379" t="s">
        <v>277</v>
      </c>
      <c r="P26" s="437">
        <v>1.0040023647330036</v>
      </c>
      <c r="Q26" s="438">
        <v>1.2882658177473154</v>
      </c>
      <c r="R26" s="379" t="s">
        <v>277</v>
      </c>
      <c r="S26" s="379" t="s">
        <v>277</v>
      </c>
      <c r="T26" s="461">
        <v>17</v>
      </c>
      <c r="U26" s="436"/>
      <c r="V26" s="436"/>
      <c r="W26" s="436"/>
      <c r="X26" s="436"/>
      <c r="Y26" s="436"/>
      <c r="Z26" s="436"/>
      <c r="AA26" s="436"/>
      <c r="AB26" s="436"/>
      <c r="AC26" s="436"/>
      <c r="AD26" s="436"/>
      <c r="AE26" s="436"/>
      <c r="AF26" s="436"/>
      <c r="AG26" s="436"/>
      <c r="AH26" s="436"/>
      <c r="AI26" s="436"/>
      <c r="AJ26" s="436"/>
    </row>
    <row r="27" spans="1:36">
      <c r="B27" s="451"/>
      <c r="C27" s="452"/>
      <c r="D27" s="436"/>
      <c r="T27" s="421"/>
    </row>
    <row r="28" spans="1:36">
      <c r="A28" s="453" t="s">
        <v>335</v>
      </c>
      <c r="T28" s="421"/>
    </row>
    <row r="29" spans="1:36" s="394" customFormat="1" ht="12.75">
      <c r="A29" s="454" t="s">
        <v>336</v>
      </c>
      <c r="C29" s="592"/>
      <c r="D29" s="444"/>
      <c r="E29" s="444"/>
      <c r="F29" s="444"/>
      <c r="G29" s="444"/>
      <c r="H29" s="444"/>
      <c r="I29" s="444"/>
      <c r="J29" s="444"/>
      <c r="K29" s="444"/>
      <c r="M29" s="411"/>
    </row>
    <row r="30" spans="1:36">
      <c r="A30" s="455" t="s">
        <v>304</v>
      </c>
      <c r="T30" s="421"/>
    </row>
    <row r="31" spans="1:36" s="394" customFormat="1" ht="12.75">
      <c r="A31" s="415" t="s">
        <v>337</v>
      </c>
      <c r="D31" s="416"/>
      <c r="E31" s="416"/>
      <c r="F31" s="416"/>
      <c r="G31" s="416"/>
      <c r="H31" s="416"/>
      <c r="I31" s="416"/>
      <c r="J31" s="416"/>
      <c r="K31" s="416"/>
      <c r="M31" s="411"/>
    </row>
  </sheetData>
  <mergeCells count="22">
    <mergeCell ref="G6:G7"/>
    <mergeCell ref="A6:A8"/>
    <mergeCell ref="B6:B8"/>
    <mergeCell ref="C6:D6"/>
    <mergeCell ref="E6:E7"/>
    <mergeCell ref="F6:F7"/>
    <mergeCell ref="T6:T8"/>
    <mergeCell ref="C7:C8"/>
    <mergeCell ref="D7:D8"/>
    <mergeCell ref="E8:S8"/>
    <mergeCell ref="N6:N7"/>
    <mergeCell ref="O6:O7"/>
    <mergeCell ref="P6:P7"/>
    <mergeCell ref="Q6:Q7"/>
    <mergeCell ref="R6:R7"/>
    <mergeCell ref="S6:S7"/>
    <mergeCell ref="H6:H7"/>
    <mergeCell ref="I6:I7"/>
    <mergeCell ref="J6:J7"/>
    <mergeCell ref="K6:K7"/>
    <mergeCell ref="L6:L7"/>
    <mergeCell ref="M6:M7"/>
  </mergeCells>
  <pageMargins left="0.7" right="0.7" top="0.75" bottom="0.75" header="0.3" footer="0.3"/>
  <pageSetup paperSize="9" orientation="portrait" verticalDpi="597"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2"/>
  <sheetViews>
    <sheetView workbookViewId="0"/>
  </sheetViews>
  <sheetFormatPr defaultRowHeight="14.25"/>
  <cols>
    <col min="1" max="1" width="3.7109375" style="419" bestFit="1" customWidth="1"/>
    <col min="2" max="2" width="19.85546875" style="419" customWidth="1"/>
    <col min="3" max="9" width="14.7109375" style="419" customWidth="1"/>
    <col min="10" max="18" width="12.7109375" style="419" customWidth="1"/>
    <col min="19" max="19" width="10.140625" style="419" customWidth="1"/>
    <col min="20" max="20" width="3.7109375" style="419" bestFit="1" customWidth="1"/>
    <col min="21" max="16384" width="9.140625" style="419"/>
  </cols>
  <sheetData>
    <row r="1" spans="1:36" ht="15.75">
      <c r="A1" s="418" t="s">
        <v>338</v>
      </c>
    </row>
    <row r="2" spans="1:36" ht="15.75">
      <c r="A2" s="348" t="s">
        <v>311</v>
      </c>
    </row>
    <row r="3" spans="1:36" ht="15.75">
      <c r="A3" s="446" t="s">
        <v>339</v>
      </c>
    </row>
    <row r="4" spans="1:36" ht="15.75">
      <c r="A4" s="355" t="s">
        <v>313</v>
      </c>
      <c r="E4" s="421"/>
      <c r="F4" s="421"/>
      <c r="G4" s="421"/>
      <c r="H4" s="421"/>
      <c r="I4" s="421"/>
      <c r="J4" s="421"/>
      <c r="K4" s="421"/>
      <c r="L4" s="421"/>
      <c r="M4" s="421"/>
      <c r="N4" s="421"/>
      <c r="O4" s="421"/>
      <c r="P4" s="421"/>
      <c r="Q4" s="421"/>
      <c r="R4" s="421"/>
      <c r="S4" s="421"/>
    </row>
    <row r="5" spans="1:36" ht="15" thickBot="1">
      <c r="B5" s="510"/>
      <c r="C5" s="479"/>
      <c r="D5" s="479"/>
      <c r="E5" s="479"/>
      <c r="F5" s="479"/>
      <c r="G5" s="479"/>
      <c r="H5" s="479"/>
      <c r="I5" s="479"/>
      <c r="J5" s="479"/>
      <c r="K5" s="479"/>
      <c r="L5" s="479"/>
      <c r="M5" s="479"/>
      <c r="N5" s="479"/>
      <c r="O5" s="479"/>
      <c r="P5" s="479"/>
      <c r="Q5" s="479"/>
      <c r="R5" s="479"/>
      <c r="S5" s="479"/>
      <c r="T5" s="479"/>
    </row>
    <row r="6" spans="1:36" ht="29.25" customHeight="1">
      <c r="A6" s="892" t="s">
        <v>314</v>
      </c>
      <c r="B6" s="896" t="s">
        <v>216</v>
      </c>
      <c r="C6" s="904" t="s">
        <v>315</v>
      </c>
      <c r="D6" s="904"/>
      <c r="E6" s="947" t="s">
        <v>316</v>
      </c>
      <c r="F6" s="902" t="s">
        <v>317</v>
      </c>
      <c r="G6" s="889" t="s">
        <v>318</v>
      </c>
      <c r="H6" s="889" t="s">
        <v>319</v>
      </c>
      <c r="I6" s="889" t="s">
        <v>320</v>
      </c>
      <c r="J6" s="889" t="s">
        <v>321</v>
      </c>
      <c r="K6" s="889" t="s">
        <v>322</v>
      </c>
      <c r="L6" s="889" t="s">
        <v>323</v>
      </c>
      <c r="M6" s="889" t="s">
        <v>441</v>
      </c>
      <c r="N6" s="889" t="s">
        <v>442</v>
      </c>
      <c r="O6" s="889" t="s">
        <v>443</v>
      </c>
      <c r="P6" s="889" t="s">
        <v>327</v>
      </c>
      <c r="Q6" s="889" t="s">
        <v>328</v>
      </c>
      <c r="R6" s="889" t="s">
        <v>444</v>
      </c>
      <c r="S6" s="891" t="s">
        <v>445</v>
      </c>
      <c r="T6" s="903" t="s">
        <v>314</v>
      </c>
    </row>
    <row r="7" spans="1:36" ht="159.75" customHeight="1">
      <c r="A7" s="893"/>
      <c r="B7" s="896"/>
      <c r="C7" s="882" t="s">
        <v>331</v>
      </c>
      <c r="D7" s="884" t="s">
        <v>332</v>
      </c>
      <c r="E7" s="900"/>
      <c r="F7" s="902"/>
      <c r="G7" s="889"/>
      <c r="H7" s="889"/>
      <c r="I7" s="889"/>
      <c r="J7" s="889"/>
      <c r="K7" s="889"/>
      <c r="L7" s="889"/>
      <c r="M7" s="889"/>
      <c r="N7" s="889"/>
      <c r="O7" s="889"/>
      <c r="P7" s="889"/>
      <c r="Q7" s="889"/>
      <c r="R7" s="889"/>
      <c r="S7" s="891"/>
      <c r="T7" s="880"/>
    </row>
    <row r="8" spans="1:36" ht="29.25" customHeight="1" thickBot="1">
      <c r="A8" s="894"/>
      <c r="B8" s="897"/>
      <c r="C8" s="883"/>
      <c r="D8" s="885"/>
      <c r="E8" s="886" t="s">
        <v>333</v>
      </c>
      <c r="F8" s="886"/>
      <c r="G8" s="886"/>
      <c r="H8" s="886"/>
      <c r="I8" s="886"/>
      <c r="J8" s="886"/>
      <c r="K8" s="886"/>
      <c r="L8" s="886"/>
      <c r="M8" s="886"/>
      <c r="N8" s="886"/>
      <c r="O8" s="886"/>
      <c r="P8" s="886"/>
      <c r="Q8" s="886"/>
      <c r="R8" s="886"/>
      <c r="S8" s="887"/>
      <c r="T8" s="881"/>
    </row>
    <row r="9" spans="1:36">
      <c r="A9" s="464"/>
      <c r="B9" s="595"/>
      <c r="C9" s="466"/>
      <c r="D9" s="467"/>
      <c r="E9" s="429"/>
      <c r="F9" s="429"/>
      <c r="G9" s="429"/>
      <c r="H9" s="429"/>
      <c r="I9" s="429"/>
      <c r="J9" s="429"/>
      <c r="K9" s="429"/>
      <c r="L9" s="429"/>
      <c r="M9" s="429"/>
      <c r="N9" s="429"/>
      <c r="O9" s="429"/>
      <c r="P9" s="429"/>
      <c r="Q9" s="429"/>
      <c r="R9" s="429"/>
      <c r="S9" s="429"/>
      <c r="T9" s="596"/>
    </row>
    <row r="10" spans="1:36" ht="15.75">
      <c r="A10" s="459">
        <v>1</v>
      </c>
      <c r="B10" s="460" t="s">
        <v>340</v>
      </c>
      <c r="C10" s="536">
        <v>122397.09378272999</v>
      </c>
      <c r="D10" s="432">
        <v>100</v>
      </c>
      <c r="E10" s="433">
        <v>10.043975861659383</v>
      </c>
      <c r="F10" s="432">
        <v>3.4608079821644289</v>
      </c>
      <c r="G10" s="433">
        <v>2.1273477170806765</v>
      </c>
      <c r="H10" s="433">
        <v>0.82334990308584577</v>
      </c>
      <c r="I10" s="433">
        <v>0.32005480108488776</v>
      </c>
      <c r="J10" s="433">
        <v>32.856834401271037</v>
      </c>
      <c r="K10" s="433">
        <v>27.190299779508148</v>
      </c>
      <c r="L10" s="432">
        <v>11.101738333796332</v>
      </c>
      <c r="M10" s="433">
        <v>2.508032276059756</v>
      </c>
      <c r="N10" s="432">
        <v>2.9186977033633261</v>
      </c>
      <c r="O10" s="433">
        <v>1.8888785371358303</v>
      </c>
      <c r="P10" s="432">
        <v>1.4121122259145276</v>
      </c>
      <c r="Q10" s="433">
        <v>2.2603410810971076</v>
      </c>
      <c r="R10" s="432">
        <v>9.3695914278465742E-2</v>
      </c>
      <c r="S10" s="434">
        <v>0.99383348250024794</v>
      </c>
      <c r="T10" s="461">
        <v>1</v>
      </c>
      <c r="U10" s="436"/>
      <c r="V10" s="436"/>
      <c r="W10" s="436"/>
      <c r="X10" s="436"/>
      <c r="Y10" s="436"/>
      <c r="Z10" s="436"/>
      <c r="AA10" s="436"/>
      <c r="AB10" s="436"/>
      <c r="AC10" s="436"/>
      <c r="AD10" s="436"/>
      <c r="AE10" s="436"/>
      <c r="AF10" s="436"/>
      <c r="AG10" s="436"/>
      <c r="AH10" s="436"/>
      <c r="AI10" s="436"/>
      <c r="AJ10" s="436"/>
    </row>
    <row r="11" spans="1:36" ht="15.75">
      <c r="A11" s="459">
        <v>2</v>
      </c>
      <c r="B11" s="462" t="s">
        <v>3</v>
      </c>
      <c r="C11" s="540">
        <v>9676.3459499554592</v>
      </c>
      <c r="D11" s="437">
        <v>7.9056991068204381</v>
      </c>
      <c r="E11" s="438">
        <v>7.1608524960105395</v>
      </c>
      <c r="F11" s="437">
        <v>0.52927690318095511</v>
      </c>
      <c r="G11" s="438">
        <v>7.4005556373611929</v>
      </c>
      <c r="H11" s="438">
        <v>1.0538772858136851</v>
      </c>
      <c r="I11" s="438">
        <v>0.33682892537834014</v>
      </c>
      <c r="J11" s="438">
        <v>32.841749611945495</v>
      </c>
      <c r="K11" s="438">
        <v>20.954861363483847</v>
      </c>
      <c r="L11" s="437">
        <v>10.576938742387993</v>
      </c>
      <c r="M11" s="438">
        <v>3.3680529167305893</v>
      </c>
      <c r="N11" s="437">
        <v>6.2877730902934577</v>
      </c>
      <c r="O11" s="438">
        <v>5.0665435228910649</v>
      </c>
      <c r="P11" s="437">
        <v>1.7106187857076565</v>
      </c>
      <c r="Q11" s="438">
        <v>2.7120707188151747</v>
      </c>
      <c r="R11" s="379" t="s">
        <v>277</v>
      </c>
      <c r="S11" s="379" t="s">
        <v>277</v>
      </c>
      <c r="T11" s="461">
        <v>2</v>
      </c>
      <c r="U11" s="436"/>
      <c r="V11" s="436"/>
      <c r="W11" s="436"/>
      <c r="X11" s="436"/>
      <c r="Y11" s="436"/>
      <c r="Z11" s="436"/>
      <c r="AA11" s="436"/>
      <c r="AB11" s="436"/>
      <c r="AC11" s="436"/>
      <c r="AD11" s="436"/>
      <c r="AE11" s="436"/>
      <c r="AF11" s="436"/>
      <c r="AG11" s="436"/>
      <c r="AH11" s="436"/>
      <c r="AI11" s="436"/>
      <c r="AJ11" s="436"/>
    </row>
    <row r="12" spans="1:36" ht="15.75">
      <c r="A12" s="459">
        <v>3</v>
      </c>
      <c r="B12" s="462" t="s">
        <v>4</v>
      </c>
      <c r="C12" s="540">
        <v>4124.77126764685</v>
      </c>
      <c r="D12" s="437">
        <v>3.3699911821181225</v>
      </c>
      <c r="E12" s="438">
        <v>4.3625591969529456</v>
      </c>
      <c r="F12" s="437">
        <v>6.8698341583837186</v>
      </c>
      <c r="G12" s="438">
        <v>0.97083981878213021</v>
      </c>
      <c r="H12" s="438">
        <v>2.0988525400760598</v>
      </c>
      <c r="I12" s="438">
        <v>0.18550053547479145</v>
      </c>
      <c r="J12" s="438">
        <v>37.5883332298773</v>
      </c>
      <c r="K12" s="438">
        <v>26.749352189597264</v>
      </c>
      <c r="L12" s="437">
        <v>8.128952582687571</v>
      </c>
      <c r="M12" s="438">
        <v>5.0665087635588053</v>
      </c>
      <c r="N12" s="437">
        <v>5.1790166520402066</v>
      </c>
      <c r="O12" s="438">
        <v>0.42235791828376312</v>
      </c>
      <c r="P12" s="437">
        <v>1.8480922713925054</v>
      </c>
      <c r="Q12" s="438">
        <v>0.52980014289294208</v>
      </c>
      <c r="R12" s="379" t="s">
        <v>277</v>
      </c>
      <c r="S12" s="379" t="s">
        <v>277</v>
      </c>
      <c r="T12" s="461">
        <v>3</v>
      </c>
      <c r="U12" s="436"/>
      <c r="V12" s="436"/>
      <c r="W12" s="436"/>
      <c r="X12" s="436"/>
      <c r="Y12" s="436"/>
      <c r="Z12" s="436"/>
      <c r="AA12" s="436"/>
      <c r="AB12" s="436"/>
      <c r="AC12" s="436"/>
      <c r="AD12" s="436"/>
      <c r="AE12" s="436"/>
      <c r="AF12" s="436"/>
      <c r="AG12" s="436"/>
      <c r="AH12" s="436"/>
      <c r="AI12" s="436"/>
      <c r="AJ12" s="436"/>
    </row>
    <row r="13" spans="1:36" ht="15.75">
      <c r="A13" s="459">
        <v>4</v>
      </c>
      <c r="B13" s="462" t="s">
        <v>5</v>
      </c>
      <c r="C13" s="540">
        <v>4282.2575632939497</v>
      </c>
      <c r="D13" s="437">
        <v>3.4986595113896146</v>
      </c>
      <c r="E13" s="438">
        <v>8.0531852447645011</v>
      </c>
      <c r="F13" s="437">
        <v>2.4232347551785263</v>
      </c>
      <c r="G13" s="379" t="s">
        <v>277</v>
      </c>
      <c r="H13" s="438">
        <v>1.5262931896073226</v>
      </c>
      <c r="I13" s="438">
        <v>0.23685196918799581</v>
      </c>
      <c r="J13" s="438">
        <v>60.859065102341361</v>
      </c>
      <c r="K13" s="438">
        <v>10.284491108839733</v>
      </c>
      <c r="L13" s="437">
        <v>6.0554207411383416</v>
      </c>
      <c r="M13" s="438">
        <v>2.9069305235246112</v>
      </c>
      <c r="N13" s="437">
        <v>0.3752945088533628</v>
      </c>
      <c r="O13" s="438">
        <v>2.6769608111059604</v>
      </c>
      <c r="P13" s="437">
        <v>3.3881378925838486</v>
      </c>
      <c r="Q13" s="438">
        <v>1.2141341528744261</v>
      </c>
      <c r="R13" s="379" t="s">
        <v>277</v>
      </c>
      <c r="S13" s="379" t="s">
        <v>277</v>
      </c>
      <c r="T13" s="461">
        <v>4</v>
      </c>
      <c r="U13" s="436"/>
      <c r="V13" s="436"/>
      <c r="W13" s="436"/>
      <c r="X13" s="436"/>
      <c r="Y13" s="436"/>
      <c r="Z13" s="436"/>
      <c r="AA13" s="436"/>
      <c r="AB13" s="436"/>
      <c r="AC13" s="436"/>
      <c r="AD13" s="436"/>
      <c r="AE13" s="436"/>
      <c r="AF13" s="436"/>
      <c r="AG13" s="436"/>
      <c r="AH13" s="436"/>
      <c r="AI13" s="436"/>
      <c r="AJ13" s="436"/>
    </row>
    <row r="14" spans="1:36" ht="15.75">
      <c r="A14" s="459">
        <v>5</v>
      </c>
      <c r="B14" s="462" t="s">
        <v>6</v>
      </c>
      <c r="C14" s="540">
        <v>3574.2899426610998</v>
      </c>
      <c r="D14" s="437">
        <v>2.9202408588278308</v>
      </c>
      <c r="E14" s="438">
        <v>14.295606463296021</v>
      </c>
      <c r="F14" s="437">
        <v>2.7596564305738096</v>
      </c>
      <c r="G14" s="379" t="s">
        <v>277</v>
      </c>
      <c r="H14" s="438">
        <v>1.0781466134028688</v>
      </c>
      <c r="I14" s="438">
        <v>0.50416833992327081</v>
      </c>
      <c r="J14" s="438">
        <v>64.757295534948781</v>
      </c>
      <c r="K14" s="438">
        <v>7.9446911542396803</v>
      </c>
      <c r="L14" s="437">
        <v>1.5231281335130864</v>
      </c>
      <c r="M14" s="438">
        <v>4.0885097610333654</v>
      </c>
      <c r="N14" s="437">
        <v>1.7166938068166442</v>
      </c>
      <c r="O14" s="379" t="s">
        <v>277</v>
      </c>
      <c r="P14" s="437">
        <v>0.6071624987938945</v>
      </c>
      <c r="Q14" s="438">
        <v>0.72494126345857057</v>
      </c>
      <c r="R14" s="379" t="s">
        <v>277</v>
      </c>
      <c r="S14" s="379" t="s">
        <v>277</v>
      </c>
      <c r="T14" s="461">
        <v>5</v>
      </c>
      <c r="U14" s="436"/>
      <c r="V14" s="436"/>
      <c r="W14" s="436"/>
      <c r="X14" s="436"/>
      <c r="Y14" s="436"/>
      <c r="Z14" s="436"/>
      <c r="AA14" s="436"/>
      <c r="AB14" s="436"/>
      <c r="AC14" s="436"/>
      <c r="AD14" s="436"/>
      <c r="AE14" s="436"/>
      <c r="AF14" s="436"/>
      <c r="AG14" s="436"/>
      <c r="AH14" s="436"/>
      <c r="AI14" s="436"/>
      <c r="AJ14" s="436"/>
    </row>
    <row r="15" spans="1:36" ht="15.75">
      <c r="A15" s="459">
        <v>6</v>
      </c>
      <c r="B15" s="462" t="s">
        <v>7</v>
      </c>
      <c r="C15" s="540">
        <v>10559.318805286401</v>
      </c>
      <c r="D15" s="437">
        <v>8.6270992872024408</v>
      </c>
      <c r="E15" s="438">
        <v>5.0542482557000872</v>
      </c>
      <c r="F15" s="379" t="s">
        <v>277</v>
      </c>
      <c r="G15" s="379" t="s">
        <v>277</v>
      </c>
      <c r="H15" s="438">
        <v>0.48116742992830924</v>
      </c>
      <c r="I15" s="379" t="s">
        <v>277</v>
      </c>
      <c r="J15" s="438">
        <v>16.43064569292801</v>
      </c>
      <c r="K15" s="438">
        <v>30.077651517362181</v>
      </c>
      <c r="L15" s="437">
        <v>40.521410819125933</v>
      </c>
      <c r="M15" s="438">
        <v>2.9957349360015817</v>
      </c>
      <c r="N15" s="437">
        <v>8.1683367829389494E-2</v>
      </c>
      <c r="O15" s="438">
        <v>0.6909414393613531</v>
      </c>
      <c r="P15" s="437">
        <v>0.80203151558982455</v>
      </c>
      <c r="Q15" s="438">
        <v>2.8324684015626449</v>
      </c>
      <c r="R15" s="379" t="s">
        <v>277</v>
      </c>
      <c r="S15" s="379" t="s">
        <v>277</v>
      </c>
      <c r="T15" s="461">
        <v>6</v>
      </c>
      <c r="U15" s="436"/>
      <c r="V15" s="436"/>
      <c r="W15" s="436"/>
      <c r="X15" s="436"/>
      <c r="Y15" s="436"/>
      <c r="Z15" s="436"/>
      <c r="AA15" s="436"/>
      <c r="AB15" s="436"/>
      <c r="AC15" s="436"/>
      <c r="AD15" s="436"/>
      <c r="AE15" s="436"/>
      <c r="AF15" s="436"/>
      <c r="AG15" s="436"/>
      <c r="AH15" s="436"/>
      <c r="AI15" s="436"/>
      <c r="AJ15" s="436"/>
    </row>
    <row r="16" spans="1:36" ht="15.75">
      <c r="A16" s="459">
        <v>7</v>
      </c>
      <c r="B16" s="462" t="s">
        <v>8</v>
      </c>
      <c r="C16" s="540">
        <v>8088.8658588217695</v>
      </c>
      <c r="D16" s="437">
        <v>6.6087074527933716</v>
      </c>
      <c r="E16" s="438">
        <v>19.785923720066776</v>
      </c>
      <c r="F16" s="437">
        <v>6.0451507838606409</v>
      </c>
      <c r="G16" s="379" t="s">
        <v>277</v>
      </c>
      <c r="H16" s="438">
        <v>0.81299091736426565</v>
      </c>
      <c r="I16" s="438">
        <v>0.64833487363082276</v>
      </c>
      <c r="J16" s="438">
        <v>32.038365079248393</v>
      </c>
      <c r="K16" s="438">
        <v>30.891001342055844</v>
      </c>
      <c r="L16" s="437">
        <v>3.0950601854806861</v>
      </c>
      <c r="M16" s="438">
        <v>1.2872799147755567</v>
      </c>
      <c r="N16" s="379" t="s">
        <v>277</v>
      </c>
      <c r="O16" s="438">
        <v>2.4363691874685882</v>
      </c>
      <c r="P16" s="437">
        <v>1.6755435308917555</v>
      </c>
      <c r="Q16" s="438">
        <v>1.2839804651566844</v>
      </c>
      <c r="R16" s="379" t="s">
        <v>277</v>
      </c>
      <c r="S16" s="379" t="s">
        <v>277</v>
      </c>
      <c r="T16" s="461">
        <v>7</v>
      </c>
      <c r="U16" s="436"/>
      <c r="V16" s="436"/>
      <c r="W16" s="436"/>
      <c r="X16" s="436"/>
      <c r="Y16" s="436"/>
      <c r="Z16" s="436"/>
      <c r="AA16" s="436"/>
      <c r="AB16" s="436"/>
      <c r="AC16" s="436"/>
      <c r="AD16" s="436"/>
      <c r="AE16" s="436"/>
      <c r="AF16" s="436"/>
      <c r="AG16" s="436"/>
      <c r="AH16" s="436"/>
      <c r="AI16" s="436"/>
      <c r="AJ16" s="436"/>
    </row>
    <row r="17" spans="1:36" ht="15.75">
      <c r="A17" s="459">
        <v>8</v>
      </c>
      <c r="B17" s="462" t="s">
        <v>9</v>
      </c>
      <c r="C17" s="540">
        <v>23376.1333083797</v>
      </c>
      <c r="D17" s="437">
        <v>19.098601597416383</v>
      </c>
      <c r="E17" s="438">
        <v>9.1511731904059559</v>
      </c>
      <c r="F17" s="379" t="s">
        <v>277</v>
      </c>
      <c r="G17" s="438">
        <v>0.33032353367149853</v>
      </c>
      <c r="H17" s="438">
        <v>0.70155239203402386</v>
      </c>
      <c r="I17" s="438">
        <v>0.18593900098574417</v>
      </c>
      <c r="J17" s="438">
        <v>30.939285854178074</v>
      </c>
      <c r="K17" s="438">
        <v>42.269032548523505</v>
      </c>
      <c r="L17" s="437">
        <v>7.5275213703566033</v>
      </c>
      <c r="M17" s="438">
        <v>0.45586825792049451</v>
      </c>
      <c r="N17" s="437">
        <v>1.9202663004325333</v>
      </c>
      <c r="O17" s="438">
        <v>2.1734125793502148</v>
      </c>
      <c r="P17" s="437">
        <v>1.898616644100424</v>
      </c>
      <c r="Q17" s="438">
        <v>2.4208959857665433</v>
      </c>
      <c r="R17" s="379" t="s">
        <v>277</v>
      </c>
      <c r="S17" s="379" t="s">
        <v>277</v>
      </c>
      <c r="T17" s="461">
        <v>8</v>
      </c>
      <c r="U17" s="436"/>
      <c r="V17" s="436"/>
      <c r="W17" s="436"/>
      <c r="X17" s="436"/>
      <c r="Y17" s="436"/>
      <c r="Z17" s="436"/>
      <c r="AA17" s="436"/>
      <c r="AB17" s="436"/>
      <c r="AC17" s="436"/>
      <c r="AD17" s="436"/>
      <c r="AE17" s="436"/>
      <c r="AF17" s="436"/>
      <c r="AG17" s="436"/>
      <c r="AH17" s="436"/>
      <c r="AI17" s="436"/>
      <c r="AJ17" s="436"/>
    </row>
    <row r="18" spans="1:36" ht="15.75">
      <c r="A18" s="459">
        <v>9</v>
      </c>
      <c r="B18" s="462" t="s">
        <v>10</v>
      </c>
      <c r="C18" s="540">
        <v>1857.4384616377799</v>
      </c>
      <c r="D18" s="437">
        <v>1.5175511151718712</v>
      </c>
      <c r="E18" s="438">
        <v>21.253445435382865</v>
      </c>
      <c r="F18" s="437">
        <v>3.2514538313020829</v>
      </c>
      <c r="G18" s="438">
        <v>21.215395470627811</v>
      </c>
      <c r="H18" s="438">
        <v>4.4703871592486024</v>
      </c>
      <c r="I18" s="438">
        <v>0.4039445284709075</v>
      </c>
      <c r="J18" s="438">
        <v>0</v>
      </c>
      <c r="K18" s="438">
        <v>39.09117943807324</v>
      </c>
      <c r="L18" s="437">
        <v>1.5963646777933298</v>
      </c>
      <c r="M18" s="438">
        <v>3.9057700775381523</v>
      </c>
      <c r="N18" s="437">
        <v>0.60373005252148393</v>
      </c>
      <c r="O18" s="438">
        <v>1.7165073071593138</v>
      </c>
      <c r="P18" s="437">
        <v>1.450646752853477</v>
      </c>
      <c r="Q18" s="438">
        <v>1.041175269028717</v>
      </c>
      <c r="R18" s="379" t="s">
        <v>277</v>
      </c>
      <c r="S18" s="379" t="s">
        <v>277</v>
      </c>
      <c r="T18" s="461">
        <v>9</v>
      </c>
      <c r="U18" s="436"/>
      <c r="V18" s="436"/>
      <c r="W18" s="436"/>
      <c r="X18" s="436"/>
      <c r="Y18" s="436"/>
      <c r="Z18" s="436"/>
      <c r="AA18" s="436"/>
      <c r="AB18" s="436"/>
      <c r="AC18" s="436"/>
      <c r="AD18" s="436"/>
      <c r="AE18" s="436"/>
      <c r="AF18" s="436"/>
      <c r="AG18" s="436"/>
      <c r="AH18" s="436"/>
      <c r="AI18" s="436"/>
      <c r="AJ18" s="436"/>
    </row>
    <row r="19" spans="1:36" ht="15.75">
      <c r="A19" s="459">
        <v>10</v>
      </c>
      <c r="B19" s="462" t="s">
        <v>11</v>
      </c>
      <c r="C19" s="540">
        <v>7458.5707062200299</v>
      </c>
      <c r="D19" s="437">
        <v>6.0937482057048813</v>
      </c>
      <c r="E19" s="438">
        <v>3.5111740245567966</v>
      </c>
      <c r="F19" s="437">
        <v>0.96982492757863958</v>
      </c>
      <c r="G19" s="438">
        <v>0.3735125414413169</v>
      </c>
      <c r="H19" s="438">
        <v>0.20995647700893483</v>
      </c>
      <c r="I19" s="438">
        <v>0.28355162874204054</v>
      </c>
      <c r="J19" s="438">
        <v>65.550555506334987</v>
      </c>
      <c r="K19" s="438">
        <v>15.645624600436756</v>
      </c>
      <c r="L19" s="437">
        <v>6.7152443338191192</v>
      </c>
      <c r="M19" s="438">
        <v>2.7791296662527767</v>
      </c>
      <c r="N19" s="437">
        <v>1.4060462122125295</v>
      </c>
      <c r="O19" s="438">
        <v>0.50728167808943536</v>
      </c>
      <c r="P19" s="437">
        <v>0.79776450963156831</v>
      </c>
      <c r="Q19" s="438">
        <v>1.2503338938950983</v>
      </c>
      <c r="R19" s="379" t="s">
        <v>277</v>
      </c>
      <c r="S19" s="379" t="s">
        <v>277</v>
      </c>
      <c r="T19" s="461">
        <v>10</v>
      </c>
      <c r="U19" s="436"/>
      <c r="V19" s="436"/>
      <c r="W19" s="436"/>
      <c r="X19" s="436"/>
      <c r="Y19" s="436"/>
      <c r="Z19" s="436"/>
      <c r="AA19" s="436"/>
      <c r="AB19" s="436"/>
      <c r="AC19" s="436"/>
      <c r="AD19" s="436"/>
      <c r="AE19" s="436"/>
      <c r="AF19" s="436"/>
      <c r="AG19" s="436"/>
      <c r="AH19" s="436"/>
      <c r="AI19" s="436"/>
      <c r="AJ19" s="436"/>
    </row>
    <row r="20" spans="1:36" ht="15.75">
      <c r="A20" s="459">
        <v>11</v>
      </c>
      <c r="B20" s="462" t="s">
        <v>12</v>
      </c>
      <c r="C20" s="540">
        <v>2123.93322813128</v>
      </c>
      <c r="D20" s="437">
        <v>1.7352807672880899</v>
      </c>
      <c r="E20" s="438">
        <v>6.6605187576667113</v>
      </c>
      <c r="F20" s="437">
        <v>15.09565723081114</v>
      </c>
      <c r="G20" s="379" t="s">
        <v>277</v>
      </c>
      <c r="H20" s="438">
        <v>0.77574162667202784</v>
      </c>
      <c r="I20" s="438">
        <v>1.7310212357151897</v>
      </c>
      <c r="J20" s="438">
        <v>33.395320497389882</v>
      </c>
      <c r="K20" s="438">
        <v>4.8592347247370151</v>
      </c>
      <c r="L20" s="437">
        <v>0.15830660472119962</v>
      </c>
      <c r="M20" s="438">
        <v>5.3532683633391631</v>
      </c>
      <c r="N20" s="437">
        <v>15.778800758009783</v>
      </c>
      <c r="O20" s="438">
        <v>6.9008929809417028</v>
      </c>
      <c r="P20" s="437">
        <v>2.2709466093921251</v>
      </c>
      <c r="Q20" s="438">
        <v>7.0202906106040626</v>
      </c>
      <c r="R20" s="379" t="s">
        <v>277</v>
      </c>
      <c r="S20" s="379" t="s">
        <v>277</v>
      </c>
      <c r="T20" s="461">
        <v>11</v>
      </c>
      <c r="U20" s="436"/>
      <c r="V20" s="436"/>
      <c r="W20" s="436"/>
      <c r="X20" s="436"/>
      <c r="Y20" s="436"/>
      <c r="Z20" s="436"/>
      <c r="AA20" s="436"/>
      <c r="AB20" s="436"/>
      <c r="AC20" s="436"/>
      <c r="AD20" s="436"/>
      <c r="AE20" s="436"/>
      <c r="AF20" s="436"/>
      <c r="AG20" s="436"/>
      <c r="AH20" s="436"/>
      <c r="AI20" s="436"/>
      <c r="AJ20" s="436"/>
    </row>
    <row r="21" spans="1:36" ht="15.75">
      <c r="A21" s="459">
        <v>12</v>
      </c>
      <c r="B21" s="462" t="s">
        <v>13</v>
      </c>
      <c r="C21" s="540">
        <v>10142.594412935399</v>
      </c>
      <c r="D21" s="437">
        <v>8.2866300983745251</v>
      </c>
      <c r="E21" s="438">
        <v>5.885936304113967</v>
      </c>
      <c r="F21" s="437">
        <v>5.3549863914237825</v>
      </c>
      <c r="G21" s="438">
        <v>4.8279030572344599</v>
      </c>
      <c r="H21" s="438">
        <v>0.53040092853090703</v>
      </c>
      <c r="I21" s="438">
        <v>0.28449620736575498</v>
      </c>
      <c r="J21" s="438">
        <v>14.661404564974893</v>
      </c>
      <c r="K21" s="438">
        <v>49.615130260742561</v>
      </c>
      <c r="L21" s="437">
        <v>6.4351054827509708</v>
      </c>
      <c r="M21" s="438">
        <v>2.9153562685595489</v>
      </c>
      <c r="N21" s="437">
        <v>2.6223797318641124</v>
      </c>
      <c r="O21" s="438">
        <v>2.0284958028845739</v>
      </c>
      <c r="P21" s="437">
        <v>0.49040804083187745</v>
      </c>
      <c r="Q21" s="438">
        <v>4.3479969587226011</v>
      </c>
      <c r="R21" s="379" t="s">
        <v>277</v>
      </c>
      <c r="S21" s="379" t="s">
        <v>277</v>
      </c>
      <c r="T21" s="461">
        <v>12</v>
      </c>
      <c r="U21" s="436"/>
      <c r="V21" s="436"/>
      <c r="W21" s="436"/>
      <c r="X21" s="436"/>
      <c r="Y21" s="436"/>
      <c r="Z21" s="436"/>
      <c r="AA21" s="436"/>
      <c r="AB21" s="436"/>
      <c r="AC21" s="436"/>
      <c r="AD21" s="436"/>
      <c r="AE21" s="436"/>
      <c r="AF21" s="436"/>
      <c r="AG21" s="436"/>
      <c r="AH21" s="436"/>
      <c r="AI21" s="436"/>
      <c r="AJ21" s="436"/>
    </row>
    <row r="22" spans="1:36" ht="15.75">
      <c r="A22" s="459">
        <v>13</v>
      </c>
      <c r="B22" s="462" t="s">
        <v>14</v>
      </c>
      <c r="C22" s="540">
        <v>12500.785576341601</v>
      </c>
      <c r="D22" s="437">
        <v>10.213302612014665</v>
      </c>
      <c r="E22" s="438">
        <v>20.067217413980647</v>
      </c>
      <c r="F22" s="437">
        <v>1.8396651142887817</v>
      </c>
      <c r="G22" s="379" t="s">
        <v>277</v>
      </c>
      <c r="H22" s="438">
        <v>1.0524216912601019</v>
      </c>
      <c r="I22" s="438">
        <v>5.3203561467265854E-2</v>
      </c>
      <c r="J22" s="438">
        <v>46.304249243222365</v>
      </c>
      <c r="K22" s="438">
        <v>15.528992468101391</v>
      </c>
      <c r="L22" s="437">
        <v>6.8227321719483216</v>
      </c>
      <c r="M22" s="438">
        <v>2.278677787077894</v>
      </c>
      <c r="N22" s="437">
        <v>0.17088839100983766</v>
      </c>
      <c r="O22" s="438">
        <v>2.1923126232055878</v>
      </c>
      <c r="P22" s="437">
        <v>1.4611597804356171</v>
      </c>
      <c r="Q22" s="438">
        <v>2.2284797540022043</v>
      </c>
      <c r="R22" s="379" t="s">
        <v>277</v>
      </c>
      <c r="S22" s="379" t="s">
        <v>277</v>
      </c>
      <c r="T22" s="461">
        <v>13</v>
      </c>
      <c r="U22" s="436"/>
      <c r="V22" s="436"/>
      <c r="W22" s="436"/>
      <c r="X22" s="436"/>
      <c r="Y22" s="436"/>
      <c r="Z22" s="436"/>
      <c r="AA22" s="436"/>
      <c r="AB22" s="436"/>
      <c r="AC22" s="436"/>
      <c r="AD22" s="436"/>
      <c r="AE22" s="436"/>
      <c r="AF22" s="436"/>
      <c r="AG22" s="436"/>
      <c r="AH22" s="436"/>
      <c r="AI22" s="436"/>
      <c r="AJ22" s="436"/>
    </row>
    <row r="23" spans="1:36" ht="15.75">
      <c r="A23" s="459">
        <v>14</v>
      </c>
      <c r="B23" s="462" t="s">
        <v>15</v>
      </c>
      <c r="C23" s="540">
        <v>2507.5358528142601</v>
      </c>
      <c r="D23" s="437">
        <v>2.0486890458898044</v>
      </c>
      <c r="E23" s="438">
        <v>19.628654787232662</v>
      </c>
      <c r="F23" s="437">
        <v>8.4403889121850906</v>
      </c>
      <c r="G23" s="379" t="s">
        <v>277</v>
      </c>
      <c r="H23" s="438">
        <v>0.71539899339293078</v>
      </c>
      <c r="I23" s="438">
        <v>0.20274102737120694</v>
      </c>
      <c r="J23" s="438">
        <v>0.39299398028307986</v>
      </c>
      <c r="K23" s="438">
        <v>5.9847403118802607</v>
      </c>
      <c r="L23" s="437">
        <v>59.016680309095157</v>
      </c>
      <c r="M23" s="438">
        <v>1.2489877247358334</v>
      </c>
      <c r="N23" s="437">
        <v>0.78654859422506529</v>
      </c>
      <c r="O23" s="438">
        <v>1.8734488369239639</v>
      </c>
      <c r="P23" s="437">
        <v>0.66249965165425617</v>
      </c>
      <c r="Q23" s="438">
        <v>1.046916871020493</v>
      </c>
      <c r="R23" s="379" t="s">
        <v>277</v>
      </c>
      <c r="S23" s="379" t="s">
        <v>277</v>
      </c>
      <c r="T23" s="461">
        <v>14</v>
      </c>
      <c r="U23" s="436"/>
      <c r="V23" s="436"/>
      <c r="W23" s="436"/>
      <c r="X23" s="436"/>
      <c r="Y23" s="436"/>
      <c r="Z23" s="436"/>
      <c r="AA23" s="436"/>
      <c r="AB23" s="436"/>
      <c r="AC23" s="436"/>
      <c r="AD23" s="436"/>
      <c r="AE23" s="436"/>
      <c r="AF23" s="436"/>
      <c r="AG23" s="436"/>
      <c r="AH23" s="436"/>
      <c r="AI23" s="436"/>
      <c r="AJ23" s="436"/>
    </row>
    <row r="24" spans="1:36" ht="15.75">
      <c r="A24" s="459">
        <v>15</v>
      </c>
      <c r="B24" s="462" t="s">
        <v>16</v>
      </c>
      <c r="C24" s="540">
        <v>5434.8220262834102</v>
      </c>
      <c r="D24" s="437">
        <v>4.4403195029539617</v>
      </c>
      <c r="E24" s="438">
        <v>3.9485525167555755</v>
      </c>
      <c r="F24" s="437">
        <v>4.4052941355234525</v>
      </c>
      <c r="G24" s="438">
        <v>2.33141336242889</v>
      </c>
      <c r="H24" s="438">
        <v>0.26554203081916017</v>
      </c>
      <c r="I24" s="438">
        <v>0.40791998932464235</v>
      </c>
      <c r="J24" s="438">
        <v>44.836627329660566</v>
      </c>
      <c r="K24" s="438">
        <v>25.689363087946749</v>
      </c>
      <c r="L24" s="437">
        <v>9.2342583895649568</v>
      </c>
      <c r="M24" s="438">
        <v>2.766113370526285</v>
      </c>
      <c r="N24" s="437">
        <v>4.7924382852903697</v>
      </c>
      <c r="O24" s="438">
        <v>0.58758761180332919</v>
      </c>
      <c r="P24" s="437">
        <v>0.7348898903560388</v>
      </c>
      <c r="Q24" s="379" t="s">
        <v>277</v>
      </c>
      <c r="R24" s="379" t="s">
        <v>277</v>
      </c>
      <c r="S24" s="379" t="s">
        <v>277</v>
      </c>
      <c r="T24" s="461">
        <v>15</v>
      </c>
      <c r="U24" s="436"/>
      <c r="V24" s="436"/>
      <c r="W24" s="436"/>
      <c r="X24" s="436"/>
      <c r="Y24" s="436"/>
      <c r="Z24" s="436"/>
      <c r="AA24" s="436"/>
      <c r="AB24" s="436"/>
      <c r="AC24" s="436"/>
      <c r="AD24" s="436"/>
      <c r="AE24" s="436"/>
      <c r="AF24" s="436"/>
      <c r="AG24" s="436"/>
      <c r="AH24" s="436"/>
      <c r="AI24" s="436"/>
      <c r="AJ24" s="436"/>
    </row>
    <row r="25" spans="1:36" ht="15.75">
      <c r="A25" s="459">
        <v>16</v>
      </c>
      <c r="B25" s="462" t="s">
        <v>17</v>
      </c>
      <c r="C25" s="540">
        <v>7561.6197162027702</v>
      </c>
      <c r="D25" s="437">
        <v>6.1779405723681498</v>
      </c>
      <c r="E25" s="438">
        <v>14.566610630653726</v>
      </c>
      <c r="F25" s="437">
        <v>8.7945330557293513</v>
      </c>
      <c r="G25" s="379" t="s">
        <v>277</v>
      </c>
      <c r="H25" s="438">
        <v>0.53892140453294468</v>
      </c>
      <c r="I25" s="438">
        <v>0.16792346159977678</v>
      </c>
      <c r="J25" s="438">
        <v>30.826204233470012</v>
      </c>
      <c r="K25" s="438">
        <v>19.674679559429816</v>
      </c>
      <c r="L25" s="437">
        <v>14.559440850050922</v>
      </c>
      <c r="M25" s="438">
        <v>2.0425234513068378</v>
      </c>
      <c r="N25" s="437">
        <v>2.0931859426119912</v>
      </c>
      <c r="O25" s="438">
        <v>1.8055364616849638</v>
      </c>
      <c r="P25" s="437">
        <v>1.0119029295541504</v>
      </c>
      <c r="Q25" s="438">
        <v>3.9185380193755117</v>
      </c>
      <c r="R25" s="379" t="s">
        <v>277</v>
      </c>
      <c r="S25" s="379" t="s">
        <v>277</v>
      </c>
      <c r="T25" s="461">
        <v>16</v>
      </c>
      <c r="U25" s="436"/>
      <c r="V25" s="436"/>
      <c r="W25" s="436"/>
      <c r="X25" s="436"/>
      <c r="Y25" s="436"/>
      <c r="Z25" s="436"/>
      <c r="AA25" s="436"/>
      <c r="AB25" s="436"/>
      <c r="AC25" s="436"/>
      <c r="AD25" s="436"/>
      <c r="AE25" s="436"/>
      <c r="AF25" s="436"/>
      <c r="AG25" s="436"/>
      <c r="AH25" s="436"/>
      <c r="AI25" s="436"/>
      <c r="AJ25" s="436"/>
    </row>
    <row r="26" spans="1:36" ht="15.75">
      <c r="A26" s="459">
        <v>17</v>
      </c>
      <c r="B26" s="463" t="s">
        <v>18</v>
      </c>
      <c r="C26" s="540">
        <v>6035.5845228282296</v>
      </c>
      <c r="D26" s="437">
        <v>4.9311501901688448</v>
      </c>
      <c r="E26" s="438">
        <v>9.1705769641120902</v>
      </c>
      <c r="F26" s="437">
        <v>12.534228429055345</v>
      </c>
      <c r="G26" s="438">
        <v>0.45865271052534706</v>
      </c>
      <c r="H26" s="438">
        <v>1.0122521119358165</v>
      </c>
      <c r="I26" s="438">
        <v>0.27774575338078966</v>
      </c>
      <c r="J26" s="438">
        <v>17.678500431719772</v>
      </c>
      <c r="K26" s="438">
        <v>27.156864233356675</v>
      </c>
      <c r="L26" s="437">
        <v>3.8393472220220777</v>
      </c>
      <c r="M26" s="438">
        <v>6.8678478570596617</v>
      </c>
      <c r="N26" s="437">
        <v>17.20453015438423</v>
      </c>
      <c r="O26" s="379" t="s">
        <v>277</v>
      </c>
      <c r="P26" s="437">
        <v>1.6172561058636343</v>
      </c>
      <c r="Q26" s="438">
        <v>2.1821980265845484</v>
      </c>
      <c r="R26" s="379" t="s">
        <v>277</v>
      </c>
      <c r="S26" s="379" t="s">
        <v>277</v>
      </c>
      <c r="T26" s="461">
        <v>17</v>
      </c>
      <c r="U26" s="436"/>
      <c r="V26" s="436"/>
      <c r="W26" s="436"/>
      <c r="X26" s="436"/>
      <c r="Y26" s="436"/>
      <c r="Z26" s="436"/>
      <c r="AA26" s="436"/>
      <c r="AB26" s="436"/>
      <c r="AC26" s="436"/>
      <c r="AD26" s="436"/>
      <c r="AE26" s="436"/>
      <c r="AF26" s="436"/>
      <c r="AG26" s="436"/>
      <c r="AH26" s="436"/>
      <c r="AI26" s="436"/>
      <c r="AJ26" s="436"/>
    </row>
    <row r="27" spans="1:36">
      <c r="B27" s="451"/>
      <c r="C27" s="452"/>
      <c r="D27" s="436"/>
      <c r="T27" s="421"/>
    </row>
    <row r="28" spans="1:36">
      <c r="A28" s="453" t="s">
        <v>335</v>
      </c>
      <c r="B28" s="453"/>
      <c r="T28" s="421"/>
    </row>
    <row r="29" spans="1:36">
      <c r="A29" s="454" t="s">
        <v>336</v>
      </c>
      <c r="B29" s="453"/>
      <c r="T29" s="421"/>
    </row>
    <row r="30" spans="1:36" s="394" customFormat="1" ht="12.75">
      <c r="A30" s="455" t="s">
        <v>304</v>
      </c>
      <c r="B30" s="454"/>
      <c r="C30" s="592"/>
      <c r="D30" s="444"/>
      <c r="E30" s="444"/>
      <c r="F30" s="444"/>
      <c r="G30" s="444"/>
      <c r="H30" s="444"/>
      <c r="I30" s="444"/>
      <c r="J30" s="444"/>
      <c r="K30" s="444"/>
      <c r="M30" s="411"/>
    </row>
    <row r="31" spans="1:36">
      <c r="A31" s="415" t="s">
        <v>337</v>
      </c>
      <c r="B31" s="455"/>
      <c r="T31" s="421"/>
    </row>
    <row r="32" spans="1:36" s="394" customFormat="1" ht="12.75">
      <c r="B32" s="415"/>
      <c r="D32" s="416"/>
      <c r="E32" s="416"/>
      <c r="F32" s="416"/>
      <c r="G32" s="416"/>
      <c r="H32" s="416"/>
      <c r="I32" s="416"/>
      <c r="J32" s="416"/>
      <c r="K32" s="416"/>
      <c r="M32" s="411"/>
    </row>
  </sheetData>
  <mergeCells count="22">
    <mergeCell ref="G6:G7"/>
    <mergeCell ref="A6:A8"/>
    <mergeCell ref="B6:B8"/>
    <mergeCell ref="C6:D6"/>
    <mergeCell ref="E6:E7"/>
    <mergeCell ref="F6:F7"/>
    <mergeCell ref="T6:T8"/>
    <mergeCell ref="C7:C8"/>
    <mergeCell ref="D7:D8"/>
    <mergeCell ref="E8:S8"/>
    <mergeCell ref="N6:N7"/>
    <mergeCell ref="O6:O7"/>
    <mergeCell ref="P6:P7"/>
    <mergeCell ref="Q6:Q7"/>
    <mergeCell ref="R6:R7"/>
    <mergeCell ref="S6:S7"/>
    <mergeCell ref="H6:H7"/>
    <mergeCell ref="I6:I7"/>
    <mergeCell ref="J6:J7"/>
    <mergeCell ref="K6:K7"/>
    <mergeCell ref="L6:L7"/>
    <mergeCell ref="M6:M7"/>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2"/>
  <sheetViews>
    <sheetView workbookViewId="0">
      <selection activeCell="B1" sqref="B1"/>
    </sheetView>
  </sheetViews>
  <sheetFormatPr defaultRowHeight="14.25"/>
  <cols>
    <col min="1" max="1" width="3.7109375" style="419" bestFit="1" customWidth="1"/>
    <col min="2" max="2" width="19.85546875" style="419" customWidth="1"/>
    <col min="3" max="3" width="9" style="419" bestFit="1" customWidth="1"/>
    <col min="4" max="4" width="9.5703125" style="419" bestFit="1" customWidth="1"/>
    <col min="5" max="5" width="13.140625" style="419" bestFit="1" customWidth="1"/>
    <col min="6" max="6" width="19.7109375" style="419" bestFit="1" customWidth="1"/>
    <col min="7" max="7" width="13.5703125" style="419" bestFit="1" customWidth="1"/>
    <col min="8" max="8" width="12" style="419" bestFit="1" customWidth="1"/>
    <col min="9" max="9" width="12.140625" style="419" bestFit="1" customWidth="1"/>
    <col min="10" max="10" width="12" style="419" bestFit="1" customWidth="1"/>
    <col min="11" max="11" width="11.5703125" style="419" bestFit="1" customWidth="1"/>
    <col min="12" max="12" width="10.7109375" style="419" bestFit="1" customWidth="1"/>
    <col min="13" max="13" width="14" style="419" bestFit="1" customWidth="1"/>
    <col min="14" max="14" width="10.7109375" style="419" bestFit="1" customWidth="1"/>
    <col min="15" max="15" width="3.7109375" style="419" bestFit="1" customWidth="1"/>
    <col min="16" max="16384" width="9.140625" style="419"/>
  </cols>
  <sheetData>
    <row r="1" spans="1:26" ht="15.75">
      <c r="A1" s="418" t="s">
        <v>341</v>
      </c>
    </row>
    <row r="2" spans="1:26" ht="15.75">
      <c r="A2" s="348" t="s">
        <v>292</v>
      </c>
    </row>
    <row r="3" spans="1:26" ht="15.75">
      <c r="A3" s="352" t="s">
        <v>342</v>
      </c>
      <c r="E3" s="420"/>
      <c r="K3" s="421"/>
      <c r="L3" s="421"/>
      <c r="M3" s="421"/>
      <c r="N3" s="421"/>
    </row>
    <row r="4" spans="1:26" ht="15.75">
      <c r="A4" s="355" t="s">
        <v>294</v>
      </c>
      <c r="E4" s="422"/>
      <c r="K4" s="421"/>
      <c r="L4" s="421"/>
      <c r="M4" s="421"/>
    </row>
    <row r="5" spans="1:26" ht="15" thickBot="1">
      <c r="B5" s="520"/>
      <c r="E5" s="422"/>
      <c r="K5" s="421"/>
      <c r="L5" s="421"/>
      <c r="M5" s="421"/>
    </row>
    <row r="6" spans="1:26" s="424" customFormat="1" ht="60.75" customHeight="1">
      <c r="A6" s="892" t="s">
        <v>314</v>
      </c>
      <c r="B6" s="895" t="s">
        <v>216</v>
      </c>
      <c r="C6" s="856" t="s">
        <v>309</v>
      </c>
      <c r="D6" s="856"/>
      <c r="E6" s="905" t="s">
        <v>343</v>
      </c>
      <c r="F6" s="913" t="s">
        <v>344</v>
      </c>
      <c r="G6" s="909" t="s">
        <v>467</v>
      </c>
      <c r="H6" s="909" t="s">
        <v>345</v>
      </c>
      <c r="I6" s="909" t="s">
        <v>346</v>
      </c>
      <c r="J6" s="909" t="s">
        <v>347</v>
      </c>
      <c r="K6" s="909" t="s">
        <v>348</v>
      </c>
      <c r="L6" s="909" t="s">
        <v>349</v>
      </c>
      <c r="M6" s="911" t="s">
        <v>350</v>
      </c>
      <c r="N6" s="905" t="s">
        <v>351</v>
      </c>
      <c r="O6" s="879" t="s">
        <v>314</v>
      </c>
    </row>
    <row r="7" spans="1:26" s="424" customFormat="1" ht="216.75" customHeight="1">
      <c r="A7" s="893"/>
      <c r="B7" s="896"/>
      <c r="C7" s="907" t="s">
        <v>331</v>
      </c>
      <c r="D7" s="884" t="s">
        <v>332</v>
      </c>
      <c r="E7" s="906"/>
      <c r="F7" s="914"/>
      <c r="G7" s="910"/>
      <c r="H7" s="910"/>
      <c r="I7" s="910"/>
      <c r="J7" s="910"/>
      <c r="K7" s="910"/>
      <c r="L7" s="910"/>
      <c r="M7" s="912"/>
      <c r="N7" s="906"/>
      <c r="O7" s="880"/>
    </row>
    <row r="8" spans="1:26" s="424" customFormat="1" ht="32.25" customHeight="1" thickBot="1">
      <c r="A8" s="894"/>
      <c r="B8" s="897"/>
      <c r="C8" s="908"/>
      <c r="D8" s="885"/>
      <c r="E8" s="858" t="s">
        <v>274</v>
      </c>
      <c r="F8" s="859"/>
      <c r="G8" s="859"/>
      <c r="H8" s="859"/>
      <c r="I8" s="859"/>
      <c r="J8" s="859"/>
      <c r="K8" s="859"/>
      <c r="L8" s="859"/>
      <c r="M8" s="859"/>
      <c r="N8" s="875"/>
      <c r="O8" s="880"/>
    </row>
    <row r="9" spans="1:26" s="424" customFormat="1" ht="15.75">
      <c r="A9" s="464"/>
      <c r="B9" s="595"/>
      <c r="C9" s="468"/>
      <c r="D9" s="469"/>
      <c r="E9" s="362"/>
      <c r="F9" s="362"/>
      <c r="G9" s="362"/>
      <c r="H9" s="362"/>
      <c r="I9" s="362"/>
      <c r="J9" s="362"/>
      <c r="K9" s="362"/>
      <c r="L9" s="362"/>
      <c r="M9" s="362"/>
      <c r="N9" s="470"/>
      <c r="O9" s="596"/>
    </row>
    <row r="10" spans="1:26" ht="15.75">
      <c r="A10" s="459">
        <v>1</v>
      </c>
      <c r="B10" s="460" t="s">
        <v>352</v>
      </c>
      <c r="C10" s="536">
        <v>52850.527886770004</v>
      </c>
      <c r="D10" s="432">
        <v>100</v>
      </c>
      <c r="E10" s="433">
        <v>3.6065647111296846</v>
      </c>
      <c r="F10" s="432">
        <v>6.749077175164607</v>
      </c>
      <c r="G10" s="433">
        <v>5.5997259862958604</v>
      </c>
      <c r="H10" s="432">
        <v>7.8016728062846097</v>
      </c>
      <c r="I10" s="433">
        <v>3.4186787775724206</v>
      </c>
      <c r="J10" s="432">
        <v>26.106551854847034</v>
      </c>
      <c r="K10" s="433">
        <v>12.962503466223538</v>
      </c>
      <c r="L10" s="432">
        <v>13.789000784577373</v>
      </c>
      <c r="M10" s="433">
        <v>16.342496005308799</v>
      </c>
      <c r="N10" s="432">
        <v>3.6237284325960704</v>
      </c>
      <c r="O10" s="461">
        <v>1</v>
      </c>
      <c r="P10" s="436"/>
      <c r="Q10" s="436"/>
      <c r="R10" s="436"/>
      <c r="S10" s="436"/>
      <c r="T10" s="436"/>
      <c r="U10" s="436"/>
      <c r="V10" s="436"/>
      <c r="W10" s="436"/>
      <c r="X10" s="436"/>
      <c r="Y10" s="436"/>
      <c r="Z10" s="436"/>
    </row>
    <row r="11" spans="1:26" ht="15.75">
      <c r="A11" s="459">
        <v>2</v>
      </c>
      <c r="B11" s="462" t="s">
        <v>3</v>
      </c>
      <c r="C11" s="540">
        <v>2740.3727487496399</v>
      </c>
      <c r="D11" s="437">
        <v>5.1851378942151181</v>
      </c>
      <c r="E11" s="438">
        <v>1.7754702808568561</v>
      </c>
      <c r="F11" s="437">
        <v>2.3147160528814754</v>
      </c>
      <c r="G11" s="438">
        <v>2.8332713732823995</v>
      </c>
      <c r="H11" s="379" t="s">
        <v>353</v>
      </c>
      <c r="I11" s="438">
        <v>3.17798196267184</v>
      </c>
      <c r="J11" s="437">
        <v>32.123699682156797</v>
      </c>
      <c r="K11" s="438">
        <v>15.725888058718654</v>
      </c>
      <c r="L11" s="437">
        <v>17.466170155442896</v>
      </c>
      <c r="M11" s="438">
        <v>20.73867544403614</v>
      </c>
      <c r="N11" s="437">
        <v>3.8441269899529313</v>
      </c>
      <c r="O11" s="461">
        <v>2</v>
      </c>
      <c r="P11" s="436"/>
      <c r="Q11" s="436"/>
      <c r="R11" s="436"/>
      <c r="S11" s="436"/>
      <c r="T11" s="436"/>
      <c r="U11" s="436"/>
      <c r="V11" s="436"/>
      <c r="W11" s="436"/>
      <c r="X11" s="436"/>
      <c r="Y11" s="436"/>
      <c r="Z11" s="436"/>
    </row>
    <row r="12" spans="1:26" ht="15.75">
      <c r="A12" s="459">
        <v>3</v>
      </c>
      <c r="B12" s="462" t="s">
        <v>4</v>
      </c>
      <c r="C12" s="540">
        <v>2485.21592054955</v>
      </c>
      <c r="D12" s="437">
        <v>4.702348339592783</v>
      </c>
      <c r="E12" s="438">
        <v>0.68070634816203446</v>
      </c>
      <c r="F12" s="437">
        <v>1.2935589645940744</v>
      </c>
      <c r="G12" s="438">
        <v>2.9115980768640153</v>
      </c>
      <c r="H12" s="379" t="s">
        <v>353</v>
      </c>
      <c r="I12" s="438">
        <v>2.7062722215916195</v>
      </c>
      <c r="J12" s="437">
        <v>37.202991040937498</v>
      </c>
      <c r="K12" s="438">
        <v>16.885529736877199</v>
      </c>
      <c r="L12" s="437">
        <v>14.09928944011102</v>
      </c>
      <c r="M12" s="438">
        <v>20.649383879148907</v>
      </c>
      <c r="N12" s="437">
        <v>3.5706702917136282</v>
      </c>
      <c r="O12" s="461">
        <v>3</v>
      </c>
      <c r="P12" s="436"/>
      <c r="Q12" s="436"/>
      <c r="R12" s="436"/>
      <c r="S12" s="436"/>
      <c r="T12" s="436"/>
      <c r="U12" s="436"/>
      <c r="V12" s="436"/>
      <c r="W12" s="436"/>
      <c r="X12" s="436"/>
      <c r="Y12" s="436"/>
      <c r="Z12" s="436"/>
    </row>
    <row r="13" spans="1:26" ht="15.75">
      <c r="A13" s="459">
        <v>4</v>
      </c>
      <c r="B13" s="462" t="s">
        <v>5</v>
      </c>
      <c r="C13" s="540">
        <v>2942.5977078861497</v>
      </c>
      <c r="D13" s="437">
        <v>5.5677735408632811</v>
      </c>
      <c r="E13" s="438">
        <v>0.40066129566640907</v>
      </c>
      <c r="F13" s="437">
        <v>1.2771698664269897</v>
      </c>
      <c r="G13" s="438">
        <v>3.1840570204693464</v>
      </c>
      <c r="H13" s="379" t="s">
        <v>353</v>
      </c>
      <c r="I13" s="438">
        <v>3.5489745589821391</v>
      </c>
      <c r="J13" s="437">
        <v>31.59941690357546</v>
      </c>
      <c r="K13" s="438">
        <v>17.614446577284365</v>
      </c>
      <c r="L13" s="437">
        <v>18.369994872602348</v>
      </c>
      <c r="M13" s="438">
        <v>20.133061288067911</v>
      </c>
      <c r="N13" s="437">
        <v>3.8722176169250435</v>
      </c>
      <c r="O13" s="461">
        <v>4</v>
      </c>
      <c r="P13" s="436"/>
      <c r="Q13" s="436"/>
      <c r="R13" s="436"/>
      <c r="S13" s="436"/>
      <c r="T13" s="436"/>
      <c r="U13" s="436"/>
      <c r="V13" s="436"/>
      <c r="W13" s="436"/>
      <c r="X13" s="436"/>
      <c r="Y13" s="436"/>
      <c r="Z13" s="436"/>
    </row>
    <row r="14" spans="1:26" ht="15.75">
      <c r="A14" s="459">
        <v>5</v>
      </c>
      <c r="B14" s="462" t="s">
        <v>6</v>
      </c>
      <c r="C14" s="540">
        <v>1042.3881710291801</v>
      </c>
      <c r="D14" s="437">
        <v>1.9723325626235033</v>
      </c>
      <c r="E14" s="438">
        <v>0.5605471356443873</v>
      </c>
      <c r="F14" s="437">
        <v>1.731841319369481</v>
      </c>
      <c r="G14" s="438">
        <v>3.6672682063985635</v>
      </c>
      <c r="H14" s="379" t="s">
        <v>353</v>
      </c>
      <c r="I14" s="438">
        <v>2.5912278350202529</v>
      </c>
      <c r="J14" s="437">
        <v>32.105980908203399</v>
      </c>
      <c r="K14" s="438">
        <v>16.509358404373348</v>
      </c>
      <c r="L14" s="437">
        <v>16.50420091395911</v>
      </c>
      <c r="M14" s="438">
        <v>20.0899555722354</v>
      </c>
      <c r="N14" s="437">
        <v>6.2396197047960467</v>
      </c>
      <c r="O14" s="461">
        <v>5</v>
      </c>
      <c r="P14" s="436"/>
      <c r="Q14" s="436"/>
      <c r="R14" s="436"/>
      <c r="S14" s="436"/>
      <c r="T14" s="436"/>
      <c r="U14" s="436"/>
      <c r="V14" s="436"/>
      <c r="W14" s="436"/>
      <c r="X14" s="436"/>
      <c r="Y14" s="436"/>
      <c r="Z14" s="436"/>
    </row>
    <row r="15" spans="1:26" ht="15.75">
      <c r="A15" s="459">
        <v>6</v>
      </c>
      <c r="B15" s="462" t="s">
        <v>7</v>
      </c>
      <c r="C15" s="540">
        <v>2842.62150515232</v>
      </c>
      <c r="D15" s="437">
        <v>5.3786056995353295</v>
      </c>
      <c r="E15" s="438">
        <v>0.47413180190613474</v>
      </c>
      <c r="F15" s="437">
        <v>1.6179053001512016</v>
      </c>
      <c r="G15" s="438">
        <v>1.9999503175302198</v>
      </c>
      <c r="H15" s="379" t="s">
        <v>353</v>
      </c>
      <c r="I15" s="438">
        <v>1.5248285857415735</v>
      </c>
      <c r="J15" s="437">
        <v>32.901756176289922</v>
      </c>
      <c r="K15" s="438">
        <v>16.553775623560714</v>
      </c>
      <c r="L15" s="437">
        <v>18.871138434635</v>
      </c>
      <c r="M15" s="438">
        <v>22.441507812902316</v>
      </c>
      <c r="N15" s="437">
        <v>3.6150059472829286</v>
      </c>
      <c r="O15" s="461">
        <v>6</v>
      </c>
      <c r="P15" s="436"/>
      <c r="Q15" s="436"/>
      <c r="R15" s="436"/>
      <c r="S15" s="436"/>
      <c r="T15" s="436"/>
      <c r="U15" s="436"/>
      <c r="V15" s="436"/>
      <c r="W15" s="436"/>
      <c r="X15" s="436"/>
      <c r="Y15" s="436"/>
      <c r="Z15" s="436"/>
    </row>
    <row r="16" spans="1:26" ht="15.75">
      <c r="A16" s="459">
        <v>7</v>
      </c>
      <c r="B16" s="462" t="s">
        <v>8</v>
      </c>
      <c r="C16" s="540">
        <v>3325.9653838140703</v>
      </c>
      <c r="D16" s="437">
        <v>6.2931545186072855</v>
      </c>
      <c r="E16" s="438">
        <v>1.2495129279670059</v>
      </c>
      <c r="F16" s="437">
        <v>2.0768166650414828</v>
      </c>
      <c r="G16" s="438">
        <v>3.1826001234792254</v>
      </c>
      <c r="H16" s="437">
        <v>0.1469558289387545</v>
      </c>
      <c r="I16" s="438">
        <v>3.3674024943840446</v>
      </c>
      <c r="J16" s="437">
        <v>30.339144316133641</v>
      </c>
      <c r="K16" s="438">
        <v>15.721531268926473</v>
      </c>
      <c r="L16" s="437">
        <v>18.453344395790907</v>
      </c>
      <c r="M16" s="438">
        <v>22.068236089044955</v>
      </c>
      <c r="N16" s="437">
        <v>3.3944558902935102</v>
      </c>
      <c r="O16" s="461">
        <v>7</v>
      </c>
      <c r="P16" s="436"/>
      <c r="Q16" s="436"/>
      <c r="R16" s="436"/>
      <c r="S16" s="436"/>
      <c r="T16" s="436"/>
      <c r="U16" s="436"/>
      <c r="V16" s="436"/>
      <c r="W16" s="436"/>
      <c r="X16" s="436"/>
      <c r="Y16" s="436"/>
      <c r="Z16" s="436"/>
    </row>
    <row r="17" spans="1:26" ht="15.75">
      <c r="A17" s="459">
        <v>8</v>
      </c>
      <c r="B17" s="462" t="s">
        <v>9</v>
      </c>
      <c r="C17" s="540">
        <v>5164.3465707511505</v>
      </c>
      <c r="D17" s="437">
        <v>9.7716083022208267</v>
      </c>
      <c r="E17" s="438">
        <v>1.1395277242900343</v>
      </c>
      <c r="F17" s="437">
        <v>1.8128908437271507</v>
      </c>
      <c r="G17" s="438">
        <v>2.2862918616670513</v>
      </c>
      <c r="H17" s="437">
        <v>1.835606811264253</v>
      </c>
      <c r="I17" s="438">
        <v>1.7951804124178965</v>
      </c>
      <c r="J17" s="437">
        <v>29.085324041259987</v>
      </c>
      <c r="K17" s="438">
        <v>16.014412118544318</v>
      </c>
      <c r="L17" s="437">
        <v>17.329548334511351</v>
      </c>
      <c r="M17" s="438">
        <v>20.828231207061471</v>
      </c>
      <c r="N17" s="437">
        <v>7.8729866452564981</v>
      </c>
      <c r="O17" s="461">
        <v>8</v>
      </c>
      <c r="P17" s="436"/>
      <c r="Q17" s="436"/>
      <c r="R17" s="436"/>
      <c r="S17" s="436"/>
      <c r="T17" s="436"/>
      <c r="U17" s="436"/>
      <c r="V17" s="436"/>
      <c r="W17" s="436"/>
      <c r="X17" s="436"/>
      <c r="Y17" s="436"/>
      <c r="Z17" s="436"/>
    </row>
    <row r="18" spans="1:26" ht="15.75">
      <c r="A18" s="459">
        <v>9</v>
      </c>
      <c r="B18" s="462" t="s">
        <v>10</v>
      </c>
      <c r="C18" s="540">
        <v>1261.6329923258299</v>
      </c>
      <c r="D18" s="437">
        <v>2.3871719787337313</v>
      </c>
      <c r="E18" s="438">
        <v>0.83072634649574373</v>
      </c>
      <c r="F18" s="437">
        <v>1.4892778292606808</v>
      </c>
      <c r="G18" s="438">
        <v>4.059118914461104</v>
      </c>
      <c r="H18" s="437">
        <v>0.31973244394660011</v>
      </c>
      <c r="I18" s="438">
        <v>2.6041463070812192</v>
      </c>
      <c r="J18" s="437">
        <v>34.125477698256702</v>
      </c>
      <c r="K18" s="438">
        <v>11.174488765556163</v>
      </c>
      <c r="L18" s="437">
        <v>18.997286899429859</v>
      </c>
      <c r="M18" s="438">
        <v>20.018974034151764</v>
      </c>
      <c r="N18" s="437">
        <v>6.3807707613601705</v>
      </c>
      <c r="O18" s="461">
        <v>9</v>
      </c>
      <c r="P18" s="436"/>
      <c r="Q18" s="436"/>
      <c r="R18" s="436"/>
      <c r="S18" s="436"/>
      <c r="T18" s="436"/>
      <c r="U18" s="436"/>
      <c r="V18" s="436"/>
      <c r="W18" s="436"/>
      <c r="X18" s="436"/>
      <c r="Y18" s="436"/>
      <c r="Z18" s="436"/>
    </row>
    <row r="19" spans="1:26" ht="15.75">
      <c r="A19" s="459">
        <v>10</v>
      </c>
      <c r="B19" s="462" t="s">
        <v>11</v>
      </c>
      <c r="C19" s="540">
        <v>2839.92561059432</v>
      </c>
      <c r="D19" s="437">
        <v>5.3735047201018302</v>
      </c>
      <c r="E19" s="438">
        <v>0.54205467394367657</v>
      </c>
      <c r="F19" s="437">
        <v>1.1269137737702342</v>
      </c>
      <c r="G19" s="438">
        <v>2.1707879456703201</v>
      </c>
      <c r="H19" s="437">
        <v>0.14402140023463691</v>
      </c>
      <c r="I19" s="438">
        <v>1.8243528422325204</v>
      </c>
      <c r="J19" s="437">
        <v>39.121093731659265</v>
      </c>
      <c r="K19" s="438">
        <v>16.09610513334319</v>
      </c>
      <c r="L19" s="437">
        <v>16.533187085549763</v>
      </c>
      <c r="M19" s="438">
        <v>18.849563024222089</v>
      </c>
      <c r="N19" s="437">
        <v>3.5919203893743035</v>
      </c>
      <c r="O19" s="461">
        <v>10</v>
      </c>
      <c r="P19" s="436"/>
      <c r="Q19" s="436"/>
      <c r="R19" s="436"/>
      <c r="S19" s="436"/>
      <c r="T19" s="436"/>
      <c r="U19" s="436"/>
      <c r="V19" s="436"/>
      <c r="W19" s="436"/>
      <c r="X19" s="436"/>
      <c r="Y19" s="436"/>
      <c r="Z19" s="436"/>
    </row>
    <row r="20" spans="1:26" ht="15.75">
      <c r="A20" s="459">
        <v>11</v>
      </c>
      <c r="B20" s="462" t="s">
        <v>12</v>
      </c>
      <c r="C20" s="540">
        <v>1527.7336912844901</v>
      </c>
      <c r="D20" s="437">
        <v>2.8906687451780884</v>
      </c>
      <c r="E20" s="438">
        <v>1.0682478206433625</v>
      </c>
      <c r="F20" s="437">
        <v>1.5373345759593045</v>
      </c>
      <c r="G20" s="438">
        <v>4.1493565594833335</v>
      </c>
      <c r="H20" s="379" t="s">
        <v>353</v>
      </c>
      <c r="I20" s="438">
        <v>1.9218492422795213</v>
      </c>
      <c r="J20" s="437">
        <v>32.010480762880498</v>
      </c>
      <c r="K20" s="438">
        <v>16.917337028988204</v>
      </c>
      <c r="L20" s="437">
        <v>17.532290233437138</v>
      </c>
      <c r="M20" s="438">
        <v>20.145966070907708</v>
      </c>
      <c r="N20" s="437">
        <v>4.7171377054209405</v>
      </c>
      <c r="O20" s="461">
        <v>11</v>
      </c>
      <c r="P20" s="436"/>
      <c r="Q20" s="436"/>
      <c r="R20" s="436"/>
      <c r="S20" s="436"/>
      <c r="T20" s="436"/>
      <c r="U20" s="436"/>
      <c r="V20" s="436"/>
      <c r="W20" s="436"/>
      <c r="X20" s="436"/>
      <c r="Y20" s="436"/>
      <c r="Z20" s="436"/>
    </row>
    <row r="21" spans="1:26" ht="15.75">
      <c r="A21" s="459">
        <v>12</v>
      </c>
      <c r="B21" s="462" t="s">
        <v>13</v>
      </c>
      <c r="C21" s="540">
        <v>2214.5197702670102</v>
      </c>
      <c r="D21" s="437">
        <v>4.1901563878633796</v>
      </c>
      <c r="E21" s="438">
        <v>1.7901004651985815</v>
      </c>
      <c r="F21" s="437">
        <v>1.7305454392693356</v>
      </c>
      <c r="G21" s="438">
        <v>2.7650980735696535</v>
      </c>
      <c r="H21" s="437">
        <v>0.33277102281690035</v>
      </c>
      <c r="I21" s="438">
        <v>2.2782186139127103</v>
      </c>
      <c r="J21" s="437">
        <v>33.199663704576167</v>
      </c>
      <c r="K21" s="438">
        <v>15.752232075938522</v>
      </c>
      <c r="L21" s="437">
        <v>18.271315263589351</v>
      </c>
      <c r="M21" s="438">
        <v>20.001513105326399</v>
      </c>
      <c r="N21" s="437">
        <v>3.8785422358023887</v>
      </c>
      <c r="O21" s="461">
        <v>12</v>
      </c>
      <c r="P21" s="436"/>
      <c r="Q21" s="436"/>
      <c r="R21" s="436"/>
      <c r="S21" s="436"/>
      <c r="T21" s="436"/>
      <c r="U21" s="436"/>
      <c r="V21" s="436"/>
      <c r="W21" s="436"/>
      <c r="X21" s="436"/>
      <c r="Y21" s="436"/>
      <c r="Z21" s="436"/>
    </row>
    <row r="22" spans="1:26" ht="15.75">
      <c r="A22" s="459">
        <v>13</v>
      </c>
      <c r="B22" s="462" t="s">
        <v>14</v>
      </c>
      <c r="C22" s="540">
        <v>3924.8075137790297</v>
      </c>
      <c r="D22" s="437">
        <v>7.4262408924046355</v>
      </c>
      <c r="E22" s="438">
        <v>0.63775533502913262</v>
      </c>
      <c r="F22" s="437">
        <v>1.9158686118170165</v>
      </c>
      <c r="G22" s="438">
        <v>2.0759173656695702</v>
      </c>
      <c r="H22" s="437">
        <v>7.9859997948843867E-2</v>
      </c>
      <c r="I22" s="438">
        <v>2.1689068687585458</v>
      </c>
      <c r="J22" s="437">
        <v>32.550519903329153</v>
      </c>
      <c r="K22" s="438">
        <v>17.296359707749488</v>
      </c>
      <c r="L22" s="437">
        <v>18.265684379250871</v>
      </c>
      <c r="M22" s="438">
        <v>21.272640971279159</v>
      </c>
      <c r="N22" s="437">
        <v>3.7364868591682141</v>
      </c>
      <c r="O22" s="461">
        <v>13</v>
      </c>
      <c r="P22" s="436"/>
      <c r="Q22" s="436"/>
      <c r="R22" s="436"/>
      <c r="S22" s="436"/>
      <c r="T22" s="436"/>
      <c r="U22" s="436"/>
      <c r="V22" s="436"/>
      <c r="W22" s="436"/>
      <c r="X22" s="436"/>
      <c r="Y22" s="436"/>
      <c r="Z22" s="436"/>
    </row>
    <row r="23" spans="1:26" ht="15.75">
      <c r="A23" s="459">
        <v>14</v>
      </c>
      <c r="B23" s="462" t="s">
        <v>15</v>
      </c>
      <c r="C23" s="540">
        <v>1980.46357755652</v>
      </c>
      <c r="D23" s="437">
        <v>3.7472919509897396</v>
      </c>
      <c r="E23" s="438">
        <v>0.75063399322941782</v>
      </c>
      <c r="F23" s="437">
        <v>1.1486124133480762</v>
      </c>
      <c r="G23" s="438">
        <v>2.5981076111493007</v>
      </c>
      <c r="H23" s="379" t="s">
        <v>353</v>
      </c>
      <c r="I23" s="438">
        <v>1.7400237288980502</v>
      </c>
      <c r="J23" s="437">
        <v>34.153816031019431</v>
      </c>
      <c r="K23" s="438">
        <v>17.440586148327814</v>
      </c>
      <c r="L23" s="437">
        <v>16.722473874960638</v>
      </c>
      <c r="M23" s="438">
        <v>21.640080472914878</v>
      </c>
      <c r="N23" s="437">
        <v>3.8056657261523923</v>
      </c>
      <c r="O23" s="461">
        <v>14</v>
      </c>
      <c r="P23" s="436"/>
      <c r="Q23" s="436"/>
      <c r="R23" s="436"/>
      <c r="S23" s="436"/>
      <c r="T23" s="436"/>
      <c r="U23" s="436"/>
      <c r="V23" s="436"/>
      <c r="W23" s="436"/>
      <c r="X23" s="436"/>
      <c r="Y23" s="436"/>
      <c r="Z23" s="436"/>
    </row>
    <row r="24" spans="1:26" ht="15.75">
      <c r="A24" s="459">
        <v>15</v>
      </c>
      <c r="B24" s="462" t="s">
        <v>16</v>
      </c>
      <c r="C24" s="540">
        <v>2115.1911977411601</v>
      </c>
      <c r="D24" s="437">
        <v>4.0022139462312785</v>
      </c>
      <c r="E24" s="438">
        <v>0.30264334867460285</v>
      </c>
      <c r="F24" s="437">
        <v>1.2562908358009524</v>
      </c>
      <c r="G24" s="438">
        <v>3.9710598712741456</v>
      </c>
      <c r="H24" s="379" t="s">
        <v>353</v>
      </c>
      <c r="I24" s="438">
        <v>2.9519330119350968</v>
      </c>
      <c r="J24" s="437">
        <v>38.198301544063973</v>
      </c>
      <c r="K24" s="438">
        <v>15.726973672888157</v>
      </c>
      <c r="L24" s="437">
        <v>15.412494824966345</v>
      </c>
      <c r="M24" s="438">
        <v>18.208282181832825</v>
      </c>
      <c r="N24" s="437">
        <v>3.9720207085639148</v>
      </c>
      <c r="O24" s="461">
        <v>15</v>
      </c>
      <c r="P24" s="436"/>
      <c r="Q24" s="436"/>
      <c r="R24" s="436"/>
      <c r="S24" s="436"/>
      <c r="T24" s="436"/>
      <c r="U24" s="436"/>
      <c r="V24" s="436"/>
      <c r="W24" s="436"/>
      <c r="X24" s="436"/>
      <c r="Y24" s="436"/>
      <c r="Z24" s="436"/>
    </row>
    <row r="25" spans="1:26" ht="15.75">
      <c r="A25" s="459">
        <v>16</v>
      </c>
      <c r="B25" s="462" t="s">
        <v>17</v>
      </c>
      <c r="C25" s="540">
        <v>3193.76487434604</v>
      </c>
      <c r="D25" s="437">
        <v>6.0430141420508505</v>
      </c>
      <c r="E25" s="438">
        <v>0.9597095442331347</v>
      </c>
      <c r="F25" s="437">
        <v>1.8400721392007509</v>
      </c>
      <c r="G25" s="438">
        <v>3.1737111805285254</v>
      </c>
      <c r="H25" s="379" t="s">
        <v>353</v>
      </c>
      <c r="I25" s="438">
        <v>2.1372846249120059</v>
      </c>
      <c r="J25" s="437">
        <v>29.913259533409502</v>
      </c>
      <c r="K25" s="438">
        <v>17.484271246308968</v>
      </c>
      <c r="L25" s="437">
        <v>18.707687727711679</v>
      </c>
      <c r="M25" s="438">
        <v>22.344531988320679</v>
      </c>
      <c r="N25" s="437">
        <v>3.4394720153747347</v>
      </c>
      <c r="O25" s="461">
        <v>16</v>
      </c>
      <c r="P25" s="436"/>
      <c r="Q25" s="436"/>
      <c r="R25" s="436"/>
      <c r="S25" s="436"/>
      <c r="T25" s="436"/>
      <c r="U25" s="436"/>
      <c r="V25" s="436"/>
      <c r="W25" s="436"/>
      <c r="X25" s="436"/>
      <c r="Y25" s="436"/>
      <c r="Z25" s="436"/>
    </row>
    <row r="26" spans="1:26" ht="15.75">
      <c r="A26" s="459">
        <v>17</v>
      </c>
      <c r="B26" s="463" t="s">
        <v>18</v>
      </c>
      <c r="C26" s="540">
        <v>2128.12434826354</v>
      </c>
      <c r="D26" s="437">
        <v>4.0266851313632204</v>
      </c>
      <c r="E26" s="438">
        <v>0.32110828089420229</v>
      </c>
      <c r="F26" s="437">
        <v>1.2962101848822682</v>
      </c>
      <c r="G26" s="438">
        <v>2.9238911774662557</v>
      </c>
      <c r="H26" s="379" t="s">
        <v>353</v>
      </c>
      <c r="I26" s="438">
        <v>2.1478892099184543</v>
      </c>
      <c r="J26" s="437">
        <v>37.501548266256123</v>
      </c>
      <c r="K26" s="438">
        <v>17.209400725048532</v>
      </c>
      <c r="L26" s="437">
        <v>16.293972582614277</v>
      </c>
      <c r="M26" s="438">
        <v>18.869278757026461</v>
      </c>
      <c r="N26" s="437">
        <v>3.4367008158934382</v>
      </c>
      <c r="O26" s="461">
        <v>17</v>
      </c>
      <c r="P26" s="436"/>
      <c r="Q26" s="436"/>
      <c r="R26" s="436"/>
      <c r="S26" s="436"/>
      <c r="T26" s="436"/>
      <c r="U26" s="436"/>
      <c r="V26" s="436"/>
      <c r="W26" s="436"/>
      <c r="X26" s="436"/>
      <c r="Y26" s="436"/>
      <c r="Z26" s="436"/>
    </row>
    <row r="27" spans="1:26">
      <c r="B27" s="451"/>
      <c r="C27" s="452"/>
      <c r="D27" s="436"/>
      <c r="O27" s="421"/>
    </row>
    <row r="28" spans="1:26">
      <c r="A28" s="453" t="s">
        <v>335</v>
      </c>
      <c r="B28" s="453"/>
      <c r="O28" s="421"/>
    </row>
    <row r="29" spans="1:26">
      <c r="A29" s="454" t="s">
        <v>336</v>
      </c>
      <c r="B29" s="453"/>
    </row>
    <row r="30" spans="1:26" s="394" customFormat="1" ht="12.75">
      <c r="A30" s="455" t="s">
        <v>304</v>
      </c>
      <c r="B30" s="454"/>
      <c r="C30" s="592"/>
      <c r="D30" s="444"/>
      <c r="E30" s="444"/>
      <c r="F30" s="444"/>
      <c r="G30" s="444"/>
      <c r="H30" s="444"/>
      <c r="I30" s="444"/>
      <c r="J30" s="444"/>
      <c r="K30" s="444"/>
      <c r="M30" s="411"/>
    </row>
    <row r="31" spans="1:26">
      <c r="A31" s="415" t="s">
        <v>337</v>
      </c>
      <c r="B31" s="455"/>
    </row>
    <row r="32" spans="1:26" s="394" customFormat="1" ht="12.75">
      <c r="B32" s="415"/>
      <c r="D32" s="416"/>
      <c r="E32" s="416"/>
      <c r="F32" s="416"/>
      <c r="G32" s="416"/>
      <c r="H32" s="416"/>
      <c r="I32" s="416"/>
      <c r="J32" s="416"/>
      <c r="K32" s="416"/>
      <c r="M32" s="411"/>
    </row>
  </sheetData>
  <mergeCells count="17">
    <mergeCell ref="A6:A8"/>
    <mergeCell ref="B6:B8"/>
    <mergeCell ref="C6:D6"/>
    <mergeCell ref="E6:E7"/>
    <mergeCell ref="F6:F7"/>
    <mergeCell ref="N6:N7"/>
    <mergeCell ref="O6:O8"/>
    <mergeCell ref="C7:C8"/>
    <mergeCell ref="D7:D8"/>
    <mergeCell ref="E8:N8"/>
    <mergeCell ref="H6:H7"/>
    <mergeCell ref="I6:I7"/>
    <mergeCell ref="J6:J7"/>
    <mergeCell ref="K6:K7"/>
    <mergeCell ref="L6:L7"/>
    <mergeCell ref="M6:M7"/>
    <mergeCell ref="G6:G7"/>
  </mergeCells>
  <pageMargins left="0.7" right="0.7" top="0.75" bottom="0.75" header="0.3" footer="0.3"/>
  <pageSetup paperSize="9" orientation="portrait" verticalDpi="597"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2"/>
  <sheetViews>
    <sheetView workbookViewId="0"/>
  </sheetViews>
  <sheetFormatPr defaultRowHeight="14.25"/>
  <cols>
    <col min="1" max="1" width="3.7109375" style="419" bestFit="1" customWidth="1"/>
    <col min="2" max="2" width="25.5703125" style="419" customWidth="1"/>
    <col min="3" max="3" width="9.140625" style="419" bestFit="1" customWidth="1"/>
    <col min="4" max="4" width="12" style="419" bestFit="1" customWidth="1"/>
    <col min="5" max="5" width="13.140625" style="419" bestFit="1" customWidth="1"/>
    <col min="6" max="6" width="19.7109375" style="419" bestFit="1" customWidth="1"/>
    <col min="7" max="7" width="13.5703125" style="419" bestFit="1" customWidth="1"/>
    <col min="8" max="8" width="12" style="419" bestFit="1" customWidth="1"/>
    <col min="9" max="9" width="12.140625" style="419" bestFit="1" customWidth="1"/>
    <col min="10" max="10" width="12" style="419" bestFit="1" customWidth="1"/>
    <col min="11" max="11" width="11.5703125" style="419" bestFit="1" customWidth="1"/>
    <col min="12" max="12" width="10.7109375" style="419" bestFit="1" customWidth="1"/>
    <col min="13" max="13" width="14" style="419" bestFit="1" customWidth="1"/>
    <col min="14" max="14" width="10.7109375" style="419" bestFit="1" customWidth="1"/>
    <col min="15" max="15" width="5" style="419" customWidth="1"/>
    <col min="16" max="16384" width="9.140625" style="419"/>
  </cols>
  <sheetData>
    <row r="1" spans="1:26" ht="15.75">
      <c r="A1" s="418" t="s">
        <v>354</v>
      </c>
      <c r="B1" s="424"/>
    </row>
    <row r="2" spans="1:26" ht="15.75">
      <c r="A2" s="348" t="s">
        <v>306</v>
      </c>
      <c r="B2" s="424"/>
    </row>
    <row r="3" spans="1:26" ht="15.75">
      <c r="A3" s="446" t="s">
        <v>355</v>
      </c>
      <c r="B3" s="424"/>
    </row>
    <row r="4" spans="1:26" ht="15.75">
      <c r="A4" s="355" t="s">
        <v>308</v>
      </c>
      <c r="B4" s="424"/>
      <c r="C4" s="421"/>
      <c r="D4" s="421"/>
      <c r="E4" s="421"/>
      <c r="F4" s="421"/>
      <c r="G4" s="421"/>
      <c r="H4" s="421"/>
      <c r="I4" s="421"/>
      <c r="J4" s="421"/>
      <c r="K4" s="421"/>
      <c r="L4" s="421"/>
      <c r="M4" s="421"/>
      <c r="N4" s="421"/>
    </row>
    <row r="5" spans="1:26" s="421" customFormat="1" ht="15" thickBot="1">
      <c r="B5" s="478"/>
    </row>
    <row r="6" spans="1:26" s="424" customFormat="1" ht="56.25" customHeight="1">
      <c r="A6" s="838" t="s">
        <v>259</v>
      </c>
      <c r="B6" s="841" t="s">
        <v>260</v>
      </c>
      <c r="C6" s="856" t="s">
        <v>309</v>
      </c>
      <c r="D6" s="856"/>
      <c r="E6" s="905" t="s">
        <v>343</v>
      </c>
      <c r="F6" s="913" t="s">
        <v>468</v>
      </c>
      <c r="G6" s="909" t="s">
        <v>467</v>
      </c>
      <c r="H6" s="909" t="s">
        <v>345</v>
      </c>
      <c r="I6" s="909" t="s">
        <v>346</v>
      </c>
      <c r="J6" s="909" t="s">
        <v>347</v>
      </c>
      <c r="K6" s="909" t="s">
        <v>348</v>
      </c>
      <c r="L6" s="909" t="s">
        <v>349</v>
      </c>
      <c r="M6" s="911" t="s">
        <v>350</v>
      </c>
      <c r="N6" s="915" t="s">
        <v>351</v>
      </c>
      <c r="O6" s="844" t="s">
        <v>259</v>
      </c>
    </row>
    <row r="7" spans="1:26" s="424" customFormat="1" ht="251.25" customHeight="1">
      <c r="A7" s="839"/>
      <c r="B7" s="842"/>
      <c r="C7" s="864" t="s">
        <v>299</v>
      </c>
      <c r="D7" s="850" t="s">
        <v>270</v>
      </c>
      <c r="E7" s="906"/>
      <c r="F7" s="914"/>
      <c r="G7" s="910"/>
      <c r="H7" s="910"/>
      <c r="I7" s="910"/>
      <c r="J7" s="910"/>
      <c r="K7" s="910"/>
      <c r="L7" s="910"/>
      <c r="M7" s="912"/>
      <c r="N7" s="916"/>
      <c r="O7" s="845"/>
    </row>
    <row r="8" spans="1:26" s="424" customFormat="1" ht="23.25" customHeight="1" thickBot="1">
      <c r="A8" s="840"/>
      <c r="B8" s="843"/>
      <c r="C8" s="917"/>
      <c r="D8" s="851"/>
      <c r="E8" s="858" t="s">
        <v>274</v>
      </c>
      <c r="F8" s="859"/>
      <c r="G8" s="859"/>
      <c r="H8" s="859"/>
      <c r="I8" s="859"/>
      <c r="J8" s="859"/>
      <c r="K8" s="859"/>
      <c r="L8" s="859"/>
      <c r="M8" s="859"/>
      <c r="N8" s="859"/>
      <c r="O8" s="846"/>
    </row>
    <row r="9" spans="1:26">
      <c r="A9" s="464"/>
      <c r="B9" s="595"/>
      <c r="C9" s="466"/>
      <c r="D9" s="467"/>
      <c r="E9" s="429"/>
      <c r="F9" s="429"/>
      <c r="G9" s="429"/>
      <c r="H9" s="429"/>
      <c r="I9" s="429"/>
      <c r="J9" s="429"/>
      <c r="K9" s="429"/>
      <c r="L9" s="429"/>
      <c r="M9" s="429"/>
      <c r="N9" s="429"/>
      <c r="O9" s="596"/>
    </row>
    <row r="10" spans="1:26" ht="18">
      <c r="A10" s="387">
        <v>1</v>
      </c>
      <c r="B10" s="471" t="s">
        <v>356</v>
      </c>
      <c r="C10" s="536">
        <v>44086.02021793749</v>
      </c>
      <c r="D10" s="432">
        <v>100</v>
      </c>
      <c r="E10" s="433">
        <v>3.6104886033234385</v>
      </c>
      <c r="F10" s="432">
        <v>5.9155777492870474</v>
      </c>
      <c r="G10" s="433">
        <v>5.7060311181161696</v>
      </c>
      <c r="H10" s="433">
        <v>7.9440222602062889</v>
      </c>
      <c r="I10" s="433">
        <v>3.4835789350070048</v>
      </c>
      <c r="J10" s="432">
        <v>26.425907180536008</v>
      </c>
      <c r="K10" s="433">
        <v>13.190864564513106</v>
      </c>
      <c r="L10" s="432">
        <v>13.519215673629775</v>
      </c>
      <c r="M10" s="433">
        <v>16.511792665127427</v>
      </c>
      <c r="N10" s="432">
        <v>3.6925212502537343</v>
      </c>
      <c r="O10" s="472">
        <v>1</v>
      </c>
      <c r="P10" s="436"/>
      <c r="Q10" s="436"/>
      <c r="R10" s="436"/>
      <c r="S10" s="436"/>
      <c r="T10" s="436"/>
      <c r="U10" s="436"/>
      <c r="V10" s="436"/>
      <c r="W10" s="436"/>
      <c r="X10" s="436"/>
      <c r="Y10" s="436"/>
      <c r="Z10" s="436"/>
    </row>
    <row r="11" spans="1:26" ht="15.75">
      <c r="A11" s="387">
        <v>2</v>
      </c>
      <c r="B11" s="473" t="s">
        <v>3</v>
      </c>
      <c r="C11" s="540">
        <v>2298.18578012952</v>
      </c>
      <c r="D11" s="437">
        <v>5.2129581413076744</v>
      </c>
      <c r="E11" s="438">
        <v>1.7436656828823327</v>
      </c>
      <c r="F11" s="437">
        <v>1.6988327633826812</v>
      </c>
      <c r="G11" s="438">
        <v>2.8716506598567038</v>
      </c>
      <c r="H11" s="379" t="s">
        <v>277</v>
      </c>
      <c r="I11" s="438">
        <v>3.2210306736507892</v>
      </c>
      <c r="J11" s="437">
        <v>32.46008428071724</v>
      </c>
      <c r="K11" s="438">
        <v>15.930125684198075</v>
      </c>
      <c r="L11" s="437">
        <v>17.194492035484192</v>
      </c>
      <c r="M11" s="438">
        <v>20.983918967130773</v>
      </c>
      <c r="N11" s="437">
        <v>3.8961992526972198</v>
      </c>
      <c r="O11" s="472">
        <v>2</v>
      </c>
      <c r="P11" s="436"/>
      <c r="Q11" s="436"/>
      <c r="R11" s="436"/>
      <c r="S11" s="436"/>
      <c r="T11" s="436"/>
      <c r="U11" s="436"/>
      <c r="V11" s="436"/>
      <c r="W11" s="436"/>
      <c r="X11" s="436"/>
      <c r="Y11" s="436"/>
      <c r="Z11" s="436"/>
    </row>
    <row r="12" spans="1:26" ht="15.75">
      <c r="A12" s="387">
        <v>3</v>
      </c>
      <c r="B12" s="473" t="s">
        <v>4</v>
      </c>
      <c r="C12" s="540">
        <v>2079.13473866307</v>
      </c>
      <c r="D12" s="437">
        <v>4.7160862522517339</v>
      </c>
      <c r="E12" s="438">
        <v>0.64783860962605266</v>
      </c>
      <c r="F12" s="437">
        <v>0.93353607884774781</v>
      </c>
      <c r="G12" s="438">
        <v>2.9582293519799747</v>
      </c>
      <c r="H12" s="379" t="s">
        <v>277</v>
      </c>
      <c r="I12" s="438">
        <v>2.7496150598447699</v>
      </c>
      <c r="J12" s="437">
        <v>37.664160847028278</v>
      </c>
      <c r="K12" s="438">
        <v>17.152504629200553</v>
      </c>
      <c r="L12" s="437">
        <v>13.572490158908826</v>
      </c>
      <c r="M12" s="438">
        <v>20.693768196267118</v>
      </c>
      <c r="N12" s="437">
        <v>3.6278570682966844</v>
      </c>
      <c r="O12" s="472">
        <v>3</v>
      </c>
      <c r="P12" s="436"/>
      <c r="Q12" s="436"/>
      <c r="R12" s="436"/>
      <c r="S12" s="436"/>
      <c r="T12" s="436"/>
      <c r="U12" s="436"/>
      <c r="V12" s="436"/>
      <c r="W12" s="436"/>
      <c r="X12" s="436"/>
      <c r="Y12" s="436"/>
      <c r="Z12" s="436"/>
    </row>
    <row r="13" spans="1:26" ht="15.75">
      <c r="A13" s="387">
        <v>4</v>
      </c>
      <c r="B13" s="473" t="s">
        <v>5</v>
      </c>
      <c r="C13" s="540">
        <v>2480.1959046431298</v>
      </c>
      <c r="D13" s="437">
        <v>5.6258103870169727</v>
      </c>
      <c r="E13" s="438">
        <v>0.36292092235197154</v>
      </c>
      <c r="F13" s="437">
        <v>1.036751380133436</v>
      </c>
      <c r="G13" s="438">
        <v>3.2110322582868891</v>
      </c>
      <c r="H13" s="379" t="s">
        <v>277</v>
      </c>
      <c r="I13" s="438">
        <v>3.5790413674976715</v>
      </c>
      <c r="J13" s="437">
        <v>31.738888756683387</v>
      </c>
      <c r="K13" s="438">
        <v>17.733100780471784</v>
      </c>
      <c r="L13" s="437">
        <v>18.329395848103871</v>
      </c>
      <c r="M13" s="438">
        <v>20.103845755311202</v>
      </c>
      <c r="N13" s="437">
        <v>3.9050229311597815</v>
      </c>
      <c r="O13" s="472">
        <v>4</v>
      </c>
      <c r="P13" s="436"/>
      <c r="Q13" s="436"/>
      <c r="R13" s="436"/>
      <c r="S13" s="436"/>
      <c r="T13" s="436"/>
      <c r="U13" s="436"/>
      <c r="V13" s="436"/>
      <c r="W13" s="436"/>
      <c r="X13" s="436"/>
      <c r="Y13" s="436"/>
      <c r="Z13" s="436"/>
    </row>
    <row r="14" spans="1:26" ht="15.75">
      <c r="A14" s="387">
        <v>5</v>
      </c>
      <c r="B14" s="473" t="s">
        <v>6</v>
      </c>
      <c r="C14" s="540">
        <v>873.98861566152596</v>
      </c>
      <c r="D14" s="437">
        <v>1.9824620397599919</v>
      </c>
      <c r="E14" s="438">
        <v>0.50475598808697408</v>
      </c>
      <c r="F14" s="437">
        <v>1.2742873550221661</v>
      </c>
      <c r="G14" s="438">
        <v>3.7177937908615255</v>
      </c>
      <c r="H14" s="379" t="s">
        <v>277</v>
      </c>
      <c r="I14" s="438">
        <v>2.6269283329038444</v>
      </c>
      <c r="J14" s="437">
        <v>32.249882299629121</v>
      </c>
      <c r="K14" s="438">
        <v>16.734364341954031</v>
      </c>
      <c r="L14" s="437">
        <v>16.277541412346647</v>
      </c>
      <c r="M14" s="438">
        <v>20.288860759734721</v>
      </c>
      <c r="N14" s="437">
        <v>6.3255857194609604</v>
      </c>
      <c r="O14" s="472">
        <v>5</v>
      </c>
      <c r="P14" s="436"/>
      <c r="Q14" s="436"/>
      <c r="R14" s="436"/>
      <c r="S14" s="436"/>
      <c r="T14" s="436"/>
      <c r="U14" s="436"/>
      <c r="V14" s="436"/>
      <c r="W14" s="436"/>
      <c r="X14" s="436"/>
      <c r="Y14" s="436"/>
      <c r="Z14" s="436"/>
    </row>
    <row r="15" spans="1:26" ht="15.75">
      <c r="A15" s="387">
        <v>6</v>
      </c>
      <c r="B15" s="473" t="s">
        <v>7</v>
      </c>
      <c r="C15" s="540">
        <v>2355.8302873173598</v>
      </c>
      <c r="D15" s="437">
        <v>5.3437127589911864</v>
      </c>
      <c r="E15" s="438">
        <v>0.44919314963898416</v>
      </c>
      <c r="F15" s="437">
        <v>1.1442461425927268</v>
      </c>
      <c r="G15" s="438">
        <v>2.0512243774882299</v>
      </c>
      <c r="H15" s="379" t="s">
        <v>277</v>
      </c>
      <c r="I15" s="438">
        <v>1.5639216330266437</v>
      </c>
      <c r="J15" s="437">
        <v>33.639189482889989</v>
      </c>
      <c r="K15" s="438">
        <v>16.971722060963458</v>
      </c>
      <c r="L15" s="437">
        <v>17.883686675165979</v>
      </c>
      <c r="M15" s="438">
        <v>22.589130212812737</v>
      </c>
      <c r="N15" s="437">
        <v>3.7076862654212546</v>
      </c>
      <c r="O15" s="472">
        <v>6</v>
      </c>
      <c r="P15" s="436"/>
      <c r="Q15" s="436"/>
      <c r="R15" s="436"/>
      <c r="S15" s="436"/>
      <c r="T15" s="436"/>
      <c r="U15" s="436"/>
      <c r="V15" s="436"/>
      <c r="W15" s="436"/>
      <c r="X15" s="436"/>
      <c r="Y15" s="436"/>
      <c r="Z15" s="436"/>
    </row>
    <row r="16" spans="1:26" ht="15.75">
      <c r="A16" s="387">
        <v>7</v>
      </c>
      <c r="B16" s="473" t="s">
        <v>8</v>
      </c>
      <c r="C16" s="540">
        <v>2770.58724419698</v>
      </c>
      <c r="D16" s="437">
        <v>6.2845029569480122</v>
      </c>
      <c r="E16" s="438">
        <v>1.1609398812409406</v>
      </c>
      <c r="F16" s="437">
        <v>1.5861066825950978</v>
      </c>
      <c r="G16" s="438">
        <v>3.2474830683918507</v>
      </c>
      <c r="H16" s="438">
        <v>0.14995178400181144</v>
      </c>
      <c r="I16" s="438">
        <v>3.4360529632035135</v>
      </c>
      <c r="J16" s="437">
        <v>30.874266115392647</v>
      </c>
      <c r="K16" s="438">
        <v>16.01668647388567</v>
      </c>
      <c r="L16" s="437">
        <v>17.653094745596341</v>
      </c>
      <c r="M16" s="438">
        <v>22.411760395149376</v>
      </c>
      <c r="N16" s="437">
        <v>3.4636578905427595</v>
      </c>
      <c r="O16" s="472">
        <v>7</v>
      </c>
      <c r="P16" s="436"/>
      <c r="Q16" s="436"/>
      <c r="R16" s="436"/>
      <c r="S16" s="436"/>
      <c r="T16" s="436"/>
      <c r="U16" s="436"/>
      <c r="V16" s="436"/>
      <c r="W16" s="436"/>
      <c r="X16" s="436"/>
      <c r="Y16" s="436"/>
      <c r="Z16" s="436"/>
    </row>
    <row r="17" spans="1:26" ht="15.75">
      <c r="A17" s="387">
        <v>8</v>
      </c>
      <c r="B17" s="473" t="s">
        <v>9</v>
      </c>
      <c r="C17" s="540">
        <v>4326.9437201225301</v>
      </c>
      <c r="D17" s="437">
        <v>9.8147750664098403</v>
      </c>
      <c r="E17" s="438">
        <v>1.049310724027352</v>
      </c>
      <c r="F17" s="437">
        <v>1.2775612789456448</v>
      </c>
      <c r="G17" s="438">
        <v>2.319448473187395</v>
      </c>
      <c r="H17" s="438">
        <v>1.8622274291152126</v>
      </c>
      <c r="I17" s="438">
        <v>1.8212147523643636</v>
      </c>
      <c r="J17" s="437">
        <v>29.477988085076124</v>
      </c>
      <c r="K17" s="438">
        <v>16.227321148566176</v>
      </c>
      <c r="L17" s="437">
        <v>16.979884950114254</v>
      </c>
      <c r="M17" s="438">
        <v>20.997879682261512</v>
      </c>
      <c r="N17" s="437">
        <v>7.9871634763419808</v>
      </c>
      <c r="O17" s="472">
        <v>8</v>
      </c>
      <c r="P17" s="436"/>
      <c r="Q17" s="436"/>
      <c r="R17" s="436"/>
      <c r="S17" s="436"/>
      <c r="T17" s="436"/>
      <c r="U17" s="436"/>
      <c r="V17" s="436"/>
      <c r="W17" s="436"/>
      <c r="X17" s="436"/>
      <c r="Y17" s="436"/>
      <c r="Z17" s="436"/>
    </row>
    <row r="18" spans="1:26" ht="15.75">
      <c r="A18" s="387">
        <v>9</v>
      </c>
      <c r="B18" s="473" t="s">
        <v>10</v>
      </c>
      <c r="C18" s="540">
        <v>1058.9329491743299</v>
      </c>
      <c r="D18" s="437">
        <v>2.4019699304667035</v>
      </c>
      <c r="E18" s="438">
        <v>0.79981127251136497</v>
      </c>
      <c r="F18" s="437">
        <v>1.0943363295148587</v>
      </c>
      <c r="G18" s="438">
        <v>4.110695199647278</v>
      </c>
      <c r="H18" s="438">
        <v>0.32379505262098801</v>
      </c>
      <c r="I18" s="438">
        <v>2.6372353087662987</v>
      </c>
      <c r="J18" s="437">
        <v>34.512895807091738</v>
      </c>
      <c r="K18" s="438">
        <v>11.310227401544662</v>
      </c>
      <c r="L18" s="437">
        <v>18.680504100825218</v>
      </c>
      <c r="M18" s="438">
        <v>20.068652931821696</v>
      </c>
      <c r="N18" s="437">
        <v>6.4618465956558984</v>
      </c>
      <c r="O18" s="472">
        <v>9</v>
      </c>
      <c r="P18" s="436"/>
      <c r="Q18" s="436"/>
      <c r="R18" s="436"/>
      <c r="S18" s="436"/>
      <c r="T18" s="436"/>
      <c r="U18" s="436"/>
      <c r="V18" s="436"/>
      <c r="W18" s="436"/>
      <c r="X18" s="436"/>
      <c r="Y18" s="436"/>
      <c r="Z18" s="436"/>
    </row>
    <row r="19" spans="1:26" ht="15.75">
      <c r="A19" s="387">
        <v>10</v>
      </c>
      <c r="B19" s="473" t="s">
        <v>11</v>
      </c>
      <c r="C19" s="540">
        <v>2365.8887890886999</v>
      </c>
      <c r="D19" s="437">
        <v>5.3665283856266059</v>
      </c>
      <c r="E19" s="438">
        <v>0.51658041385400788</v>
      </c>
      <c r="F19" s="437">
        <v>0.92412771749155831</v>
      </c>
      <c r="G19" s="438">
        <v>2.2148736931059205</v>
      </c>
      <c r="H19" s="438">
        <v>0.14694627877412264</v>
      </c>
      <c r="I19" s="438">
        <v>1.861402964422711</v>
      </c>
      <c r="J19" s="437">
        <v>39.233030951870283</v>
      </c>
      <c r="K19" s="438">
        <v>16.361954492083544</v>
      </c>
      <c r="L19" s="437">
        <v>15.888272902370415</v>
      </c>
      <c r="M19" s="438">
        <v>19.18794318429731</v>
      </c>
      <c r="N19" s="437">
        <v>3.6648674017301479</v>
      </c>
      <c r="O19" s="472">
        <v>10</v>
      </c>
      <c r="P19" s="436"/>
      <c r="Q19" s="436"/>
      <c r="R19" s="436"/>
      <c r="S19" s="436"/>
      <c r="T19" s="436"/>
      <c r="U19" s="436"/>
      <c r="V19" s="436"/>
      <c r="W19" s="436"/>
      <c r="X19" s="436"/>
      <c r="Y19" s="436"/>
      <c r="Z19" s="436"/>
    </row>
    <row r="20" spans="1:26" ht="15.75">
      <c r="A20" s="387">
        <v>11</v>
      </c>
      <c r="B20" s="473" t="s">
        <v>12</v>
      </c>
      <c r="C20" s="540">
        <v>1281.8865481047699</v>
      </c>
      <c r="D20" s="437">
        <v>2.9076939623214222</v>
      </c>
      <c r="E20" s="438">
        <v>0.99229284329646716</v>
      </c>
      <c r="F20" s="437">
        <v>1.2507733087730015</v>
      </c>
      <c r="G20" s="438">
        <v>4.2033712336556519</v>
      </c>
      <c r="H20" s="379" t="s">
        <v>277</v>
      </c>
      <c r="I20" s="438">
        <v>1.9468671117110581</v>
      </c>
      <c r="J20" s="437">
        <v>31.920338496228815</v>
      </c>
      <c r="K20" s="438">
        <v>17.121789378747795</v>
      </c>
      <c r="L20" s="437">
        <v>17.544456182140848</v>
      </c>
      <c r="M20" s="438">
        <v>20.241567916608798</v>
      </c>
      <c r="N20" s="437">
        <v>4.7785435288375711</v>
      </c>
      <c r="O20" s="472">
        <v>11</v>
      </c>
      <c r="P20" s="436"/>
      <c r="Q20" s="436"/>
      <c r="R20" s="436"/>
      <c r="S20" s="436"/>
      <c r="T20" s="436"/>
      <c r="U20" s="436"/>
      <c r="V20" s="436"/>
      <c r="W20" s="436"/>
      <c r="X20" s="436"/>
      <c r="Y20" s="436"/>
      <c r="Z20" s="436"/>
    </row>
    <row r="21" spans="1:26" ht="15.75">
      <c r="A21" s="387">
        <v>12</v>
      </c>
      <c r="B21" s="473" t="s">
        <v>13</v>
      </c>
      <c r="C21" s="540">
        <v>1844.8781102728801</v>
      </c>
      <c r="D21" s="437">
        <v>4.184723640629838</v>
      </c>
      <c r="E21" s="438">
        <v>1.567218851294758</v>
      </c>
      <c r="F21" s="437">
        <v>1.2291433062571973</v>
      </c>
      <c r="G21" s="438">
        <v>2.8212485524478756</v>
      </c>
      <c r="H21" s="438">
        <v>0.33952855972547091</v>
      </c>
      <c r="I21" s="438">
        <v>2.3244820963487345</v>
      </c>
      <c r="J21" s="437">
        <v>33.422973985164518</v>
      </c>
      <c r="K21" s="438">
        <v>15.961088942480059</v>
      </c>
      <c r="L21" s="437">
        <v>18.149315227740104</v>
      </c>
      <c r="M21" s="438">
        <v>20.227697201323629</v>
      </c>
      <c r="N21" s="437">
        <v>3.9573032772176608</v>
      </c>
      <c r="O21" s="472">
        <v>12</v>
      </c>
      <c r="P21" s="436"/>
      <c r="Q21" s="436"/>
      <c r="R21" s="436"/>
      <c r="S21" s="436"/>
      <c r="T21" s="436"/>
      <c r="U21" s="436"/>
      <c r="V21" s="436"/>
      <c r="W21" s="436"/>
      <c r="X21" s="436"/>
      <c r="Y21" s="436"/>
      <c r="Z21" s="436"/>
    </row>
    <row r="22" spans="1:26" ht="15.75">
      <c r="A22" s="387">
        <v>13</v>
      </c>
      <c r="B22" s="473" t="s">
        <v>14</v>
      </c>
      <c r="C22" s="540">
        <v>3286.26856293213</v>
      </c>
      <c r="D22" s="437">
        <v>7.4542191531160942</v>
      </c>
      <c r="E22" s="438">
        <v>0.59988058887252793</v>
      </c>
      <c r="F22" s="437">
        <v>1.4322283317364044</v>
      </c>
      <c r="G22" s="438">
        <v>2.1073870047220105</v>
      </c>
      <c r="H22" s="438">
        <v>8.1070626729998818E-2</v>
      </c>
      <c r="I22" s="438">
        <v>2.201786171869041</v>
      </c>
      <c r="J22" s="437">
        <v>32.922281818491342</v>
      </c>
      <c r="K22" s="438">
        <v>17.528300734452092</v>
      </c>
      <c r="L22" s="437">
        <v>17.909193817573442</v>
      </c>
      <c r="M22" s="438">
        <v>21.424741188279501</v>
      </c>
      <c r="N22" s="437">
        <v>3.793129717273644</v>
      </c>
      <c r="O22" s="472">
        <v>13</v>
      </c>
      <c r="P22" s="436"/>
      <c r="Q22" s="436"/>
      <c r="R22" s="436"/>
      <c r="S22" s="436"/>
      <c r="T22" s="436"/>
      <c r="U22" s="436"/>
      <c r="V22" s="436"/>
      <c r="W22" s="436"/>
      <c r="X22" s="436"/>
      <c r="Y22" s="436"/>
      <c r="Z22" s="436"/>
    </row>
    <row r="23" spans="1:26" ht="15.75">
      <c r="A23" s="387">
        <v>14</v>
      </c>
      <c r="B23" s="473" t="s">
        <v>15</v>
      </c>
      <c r="C23" s="540">
        <v>1654.6400872525899</v>
      </c>
      <c r="D23" s="437">
        <v>3.7532081123969512</v>
      </c>
      <c r="E23" s="438">
        <v>0.6848310730813868</v>
      </c>
      <c r="F23" s="437">
        <v>0.95703775015166981</v>
      </c>
      <c r="G23" s="438">
        <v>2.6432569257690681</v>
      </c>
      <c r="H23" s="379" t="s">
        <v>277</v>
      </c>
      <c r="I23" s="438">
        <v>1.7702614597929305</v>
      </c>
      <c r="J23" s="437">
        <v>33.876428655564901</v>
      </c>
      <c r="K23" s="438">
        <v>17.743664630444886</v>
      </c>
      <c r="L23" s="437">
        <v>16.671611987990559</v>
      </c>
      <c r="M23" s="438">
        <v>21.781107810123022</v>
      </c>
      <c r="N23" s="437">
        <v>3.8717997070815717</v>
      </c>
      <c r="O23" s="472">
        <v>14</v>
      </c>
      <c r="P23" s="436"/>
      <c r="Q23" s="436"/>
      <c r="R23" s="436"/>
      <c r="S23" s="436"/>
      <c r="T23" s="436"/>
      <c r="U23" s="436"/>
      <c r="V23" s="436"/>
      <c r="W23" s="436"/>
      <c r="X23" s="436"/>
      <c r="Y23" s="436"/>
      <c r="Z23" s="436"/>
    </row>
    <row r="24" spans="1:26" ht="15.75">
      <c r="A24" s="387">
        <v>15</v>
      </c>
      <c r="B24" s="473" t="s">
        <v>16</v>
      </c>
      <c r="C24" s="540">
        <v>1765.5388733853399</v>
      </c>
      <c r="D24" s="437">
        <v>4.0047590248733469</v>
      </c>
      <c r="E24" s="438">
        <v>0.2689005410486337</v>
      </c>
      <c r="F24" s="437">
        <v>0.97917254438954071</v>
      </c>
      <c r="G24" s="438">
        <v>4.0438748533012951</v>
      </c>
      <c r="H24" s="379" t="s">
        <v>277</v>
      </c>
      <c r="I24" s="438">
        <v>3.0060608660035459</v>
      </c>
      <c r="J24" s="437">
        <v>38.583850505991471</v>
      </c>
      <c r="K24" s="438">
        <v>16.015349910581431</v>
      </c>
      <c r="L24" s="437">
        <v>14.887816893915016</v>
      </c>
      <c r="M24" s="438">
        <v>18.17012057587149</v>
      </c>
      <c r="N24" s="437">
        <v>4.044853308897574</v>
      </c>
      <c r="O24" s="472">
        <v>15</v>
      </c>
      <c r="P24" s="436"/>
      <c r="Q24" s="436"/>
      <c r="R24" s="436"/>
      <c r="S24" s="436"/>
      <c r="T24" s="436"/>
      <c r="U24" s="436"/>
      <c r="V24" s="436"/>
      <c r="W24" s="436"/>
      <c r="X24" s="436"/>
      <c r="Y24" s="436"/>
      <c r="Z24" s="436"/>
    </row>
    <row r="25" spans="1:26" ht="15.75">
      <c r="A25" s="387">
        <v>16</v>
      </c>
      <c r="B25" s="473" t="s">
        <v>17</v>
      </c>
      <c r="C25" s="540">
        <v>2683.3886432658901</v>
      </c>
      <c r="D25" s="437">
        <v>6.0867110027184692</v>
      </c>
      <c r="E25" s="438">
        <v>0.86557334445927991</v>
      </c>
      <c r="F25" s="437">
        <v>1.3973102023743722</v>
      </c>
      <c r="G25" s="438">
        <v>3.2107440783350816</v>
      </c>
      <c r="H25" s="379" t="s">
        <v>277</v>
      </c>
      <c r="I25" s="438">
        <v>2.1622238328599481</v>
      </c>
      <c r="J25" s="437">
        <v>30.259752541612773</v>
      </c>
      <c r="K25" s="438">
        <v>17.686388356417172</v>
      </c>
      <c r="L25" s="437">
        <v>18.434816699415492</v>
      </c>
      <c r="M25" s="438">
        <v>22.503584963453395</v>
      </c>
      <c r="N25" s="437">
        <v>3.4796059810724893</v>
      </c>
      <c r="O25" s="472">
        <v>16</v>
      </c>
      <c r="P25" s="436"/>
      <c r="Q25" s="436"/>
      <c r="R25" s="436"/>
      <c r="S25" s="436"/>
      <c r="T25" s="436"/>
      <c r="U25" s="436"/>
      <c r="V25" s="436"/>
      <c r="W25" s="436"/>
      <c r="X25" s="436"/>
      <c r="Y25" s="436"/>
      <c r="Z25" s="436"/>
    </row>
    <row r="26" spans="1:26" ht="15.75">
      <c r="A26" s="387">
        <v>17</v>
      </c>
      <c r="B26" s="474" t="s">
        <v>18</v>
      </c>
      <c r="C26" s="540">
        <v>1783.10058555824</v>
      </c>
      <c r="D26" s="437">
        <v>4.0445941292581029</v>
      </c>
      <c r="E26" s="438">
        <v>0.31348493956385598</v>
      </c>
      <c r="F26" s="437">
        <v>0.95138111486262267</v>
      </c>
      <c r="G26" s="438">
        <v>2.9662058597873302</v>
      </c>
      <c r="H26" s="379" t="s">
        <v>277</v>
      </c>
      <c r="I26" s="438">
        <v>2.1789735574752322</v>
      </c>
      <c r="J26" s="437">
        <v>37.747979940109602</v>
      </c>
      <c r="K26" s="438">
        <v>17.443840380413658</v>
      </c>
      <c r="L26" s="437">
        <v>15.966563940102619</v>
      </c>
      <c r="M26" s="438">
        <v>18.945133365723244</v>
      </c>
      <c r="N26" s="437">
        <v>3.4864369019618398</v>
      </c>
      <c r="O26" s="472">
        <v>17</v>
      </c>
      <c r="P26" s="436"/>
      <c r="Q26" s="436"/>
      <c r="R26" s="436"/>
      <c r="S26" s="436"/>
      <c r="T26" s="436"/>
      <c r="U26" s="436"/>
      <c r="V26" s="436"/>
      <c r="W26" s="436"/>
      <c r="X26" s="436"/>
      <c r="Y26" s="436"/>
      <c r="Z26" s="436"/>
    </row>
    <row r="27" spans="1:26" ht="8.25" customHeight="1">
      <c r="B27" s="451"/>
      <c r="C27" s="452"/>
      <c r="D27" s="436"/>
    </row>
    <row r="28" spans="1:26">
      <c r="A28" s="453" t="s">
        <v>335</v>
      </c>
      <c r="B28" s="453"/>
    </row>
    <row r="29" spans="1:26">
      <c r="A29" s="454" t="s">
        <v>336</v>
      </c>
      <c r="B29" s="453"/>
    </row>
    <row r="30" spans="1:26" s="394" customFormat="1" ht="12.75">
      <c r="A30" s="455" t="s">
        <v>304</v>
      </c>
      <c r="B30" s="454"/>
      <c r="C30" s="592"/>
      <c r="D30" s="444"/>
      <c r="E30" s="444"/>
      <c r="F30" s="444"/>
      <c r="G30" s="444"/>
      <c r="H30" s="444"/>
      <c r="I30" s="444"/>
      <c r="J30" s="444"/>
      <c r="K30" s="444"/>
      <c r="M30" s="411"/>
    </row>
    <row r="31" spans="1:26">
      <c r="A31" s="415" t="s">
        <v>337</v>
      </c>
      <c r="B31" s="455"/>
    </row>
    <row r="32" spans="1:26" s="394" customFormat="1" ht="12.75">
      <c r="B32" s="415"/>
      <c r="D32" s="416"/>
      <c r="E32" s="416"/>
      <c r="F32" s="416"/>
      <c r="G32" s="416"/>
      <c r="H32" s="416"/>
      <c r="I32" s="416"/>
      <c r="J32" s="416"/>
      <c r="K32" s="416"/>
      <c r="M32" s="411"/>
    </row>
  </sheetData>
  <mergeCells count="17">
    <mergeCell ref="A6:A8"/>
    <mergeCell ref="B6:B8"/>
    <mergeCell ref="C6:D6"/>
    <mergeCell ref="E6:E7"/>
    <mergeCell ref="F6:F7"/>
    <mergeCell ref="N6:N7"/>
    <mergeCell ref="O6:O8"/>
    <mergeCell ref="C7:C8"/>
    <mergeCell ref="D7:D8"/>
    <mergeCell ref="E8:N8"/>
    <mergeCell ref="H6:H7"/>
    <mergeCell ref="I6:I7"/>
    <mergeCell ref="J6:J7"/>
    <mergeCell ref="K6:K7"/>
    <mergeCell ref="L6:L7"/>
    <mergeCell ref="M6:M7"/>
    <mergeCell ref="G6:G7"/>
  </mergeCells>
  <pageMargins left="0.7" right="0.7" top="0.75" bottom="0.75" header="0.3" footer="0.3"/>
  <pageSetup paperSize="9" orientation="portrait" verticalDpi="597"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J61"/>
  <sheetViews>
    <sheetView topLeftCell="A16" workbookViewId="0"/>
  </sheetViews>
  <sheetFormatPr defaultRowHeight="15.75"/>
  <cols>
    <col min="1" max="1" width="5" style="350" customWidth="1"/>
    <col min="2" max="2" width="25" style="347" customWidth="1"/>
    <col min="3" max="3" width="10.140625" style="373" bestFit="1" customWidth="1"/>
    <col min="4" max="4" width="12" style="373" bestFit="1" customWidth="1"/>
    <col min="5" max="5" width="10.7109375" style="347" customWidth="1"/>
    <col min="6" max="6" width="13.140625" style="347" customWidth="1"/>
    <col min="7" max="12" width="11.7109375" style="373" customWidth="1"/>
    <col min="13" max="14" width="11.7109375" style="350" customWidth="1"/>
    <col min="15" max="15" width="5" style="350" customWidth="1"/>
    <col min="16" max="16384" width="9.140625" style="347"/>
  </cols>
  <sheetData>
    <row r="1" spans="1:114">
      <c r="A1" s="350" t="s">
        <v>469</v>
      </c>
      <c r="B1" s="348"/>
      <c r="C1" s="349"/>
      <c r="D1" s="349"/>
      <c r="E1" s="348"/>
      <c r="F1" s="348"/>
      <c r="G1" s="349"/>
      <c r="H1" s="349"/>
      <c r="I1" s="349"/>
      <c r="J1" s="349"/>
      <c r="K1" s="349"/>
      <c r="L1" s="349"/>
    </row>
    <row r="2" spans="1:114">
      <c r="A2" s="962" t="s">
        <v>470</v>
      </c>
      <c r="B2" s="348"/>
      <c r="C2" s="349"/>
      <c r="D2" s="349"/>
      <c r="E2" s="348"/>
      <c r="F2" s="348"/>
      <c r="G2" s="349"/>
      <c r="H2" s="349"/>
      <c r="I2" s="349"/>
      <c r="J2" s="349"/>
      <c r="K2" s="349"/>
      <c r="L2" s="349"/>
    </row>
    <row r="3" spans="1:114">
      <c r="B3" s="348" t="s">
        <v>413</v>
      </c>
      <c r="C3" s="349"/>
      <c r="D3" s="349"/>
      <c r="E3" s="348"/>
      <c r="F3" s="348"/>
      <c r="G3" s="349"/>
      <c r="H3" s="349"/>
      <c r="I3" s="349"/>
      <c r="J3" s="349"/>
      <c r="K3" s="349"/>
      <c r="L3" s="349"/>
    </row>
    <row r="4" spans="1:114">
      <c r="B4" s="352" t="s">
        <v>471</v>
      </c>
      <c r="C4" s="349"/>
      <c r="D4" s="349"/>
      <c r="E4" s="348"/>
      <c r="F4" s="348"/>
      <c r="G4" s="349"/>
      <c r="H4" s="349"/>
      <c r="I4" s="349"/>
      <c r="J4" s="349"/>
      <c r="K4" s="349"/>
      <c r="L4" s="349"/>
    </row>
    <row r="5" spans="1:114">
      <c r="B5" s="352" t="s">
        <v>472</v>
      </c>
      <c r="C5" s="349"/>
      <c r="D5" s="349"/>
      <c r="E5" s="348"/>
      <c r="F5" s="348"/>
      <c r="G5" s="349"/>
      <c r="H5" s="349"/>
      <c r="I5" s="349"/>
      <c r="J5" s="349"/>
      <c r="K5" s="349"/>
      <c r="L5" s="349"/>
    </row>
    <row r="6" spans="1:114">
      <c r="B6" s="355" t="s">
        <v>473</v>
      </c>
      <c r="C6" s="353"/>
      <c r="D6" s="349"/>
      <c r="E6" s="348"/>
      <c r="F6" s="348"/>
      <c r="G6" s="349"/>
      <c r="H6" s="349"/>
      <c r="I6" s="351"/>
      <c r="J6" s="349"/>
      <c r="K6" s="349"/>
      <c r="L6" s="349"/>
    </row>
    <row r="7" spans="1:114" ht="16.5" thickBot="1">
      <c r="B7" s="355"/>
      <c r="C7" s="353"/>
      <c r="D7" s="349"/>
      <c r="E7" s="348"/>
      <c r="F7" s="348"/>
      <c r="G7" s="349"/>
      <c r="H7" s="349"/>
      <c r="I7" s="349"/>
      <c r="J7" s="349"/>
      <c r="K7" s="349"/>
      <c r="L7" s="349"/>
    </row>
    <row r="8" spans="1:114" ht="57" customHeight="1">
      <c r="A8" s="918" t="s">
        <v>259</v>
      </c>
      <c r="B8" s="841" t="s">
        <v>260</v>
      </c>
      <c r="C8" s="856" t="s">
        <v>261</v>
      </c>
      <c r="D8" s="856"/>
      <c r="E8" s="856"/>
      <c r="F8" s="857"/>
      <c r="G8" s="832" t="s">
        <v>262</v>
      </c>
      <c r="H8" s="832" t="s">
        <v>408</v>
      </c>
      <c r="I8" s="832" t="s">
        <v>409</v>
      </c>
      <c r="J8" s="832" t="s">
        <v>410</v>
      </c>
      <c r="K8" s="925" t="s">
        <v>411</v>
      </c>
      <c r="L8" s="835" t="s">
        <v>266</v>
      </c>
      <c r="M8" s="835" t="s">
        <v>267</v>
      </c>
      <c r="N8" s="835" t="s">
        <v>268</v>
      </c>
      <c r="O8" s="844" t="s">
        <v>259</v>
      </c>
      <c r="P8" s="350"/>
      <c r="Q8" s="350"/>
      <c r="R8" s="350"/>
      <c r="S8" s="350"/>
      <c r="T8" s="350"/>
      <c r="U8" s="350"/>
      <c r="V8" s="350"/>
      <c r="W8" s="350"/>
      <c r="X8" s="350"/>
      <c r="Y8" s="350"/>
      <c r="Z8" s="350"/>
      <c r="AA8" s="350"/>
      <c r="AB8" s="350"/>
      <c r="AC8" s="350"/>
      <c r="AD8" s="350"/>
      <c r="AE8" s="350"/>
      <c r="AF8" s="350"/>
      <c r="AG8" s="350"/>
      <c r="AH8" s="350"/>
      <c r="AI8" s="350"/>
      <c r="AJ8" s="350"/>
      <c r="AK8" s="350"/>
      <c r="AL8" s="350"/>
      <c r="AM8" s="350"/>
      <c r="AN8" s="350"/>
      <c r="AO8" s="350"/>
      <c r="AP8" s="350"/>
      <c r="AQ8" s="350"/>
      <c r="AR8" s="350"/>
      <c r="AS8" s="350"/>
      <c r="AT8" s="350"/>
      <c r="AU8" s="350"/>
      <c r="AV8" s="350"/>
      <c r="AW8" s="350"/>
      <c r="AX8" s="350"/>
      <c r="AY8" s="350"/>
      <c r="AZ8" s="350"/>
      <c r="BA8" s="350"/>
      <c r="BB8" s="350"/>
      <c r="BC8" s="350"/>
      <c r="BD8" s="350"/>
      <c r="BE8" s="350"/>
      <c r="BF8" s="350"/>
      <c r="BG8" s="350"/>
      <c r="BH8" s="350"/>
      <c r="BI8" s="350"/>
      <c r="BJ8" s="350"/>
      <c r="BK8" s="350"/>
      <c r="BL8" s="350"/>
      <c r="BM8" s="350"/>
      <c r="BN8" s="350"/>
      <c r="BO8" s="350"/>
      <c r="BP8" s="350"/>
      <c r="BQ8" s="350"/>
      <c r="BR8" s="350"/>
      <c r="BS8" s="350"/>
      <c r="BT8" s="350"/>
      <c r="BU8" s="350"/>
      <c r="BV8" s="350"/>
      <c r="BW8" s="350"/>
      <c r="BX8" s="350"/>
      <c r="BY8" s="350"/>
      <c r="BZ8" s="350"/>
      <c r="CA8" s="350"/>
      <c r="CB8" s="350"/>
      <c r="CC8" s="350"/>
      <c r="CD8" s="350"/>
      <c r="CE8" s="350"/>
      <c r="CF8" s="350"/>
      <c r="CG8" s="350"/>
      <c r="CH8" s="350"/>
      <c r="CI8" s="350"/>
      <c r="CJ8" s="350"/>
      <c r="CK8" s="350"/>
      <c r="CL8" s="350"/>
      <c r="CM8" s="350"/>
      <c r="CN8" s="350"/>
      <c r="CO8" s="350"/>
      <c r="CP8" s="350"/>
      <c r="CQ8" s="350"/>
      <c r="CR8" s="350"/>
      <c r="CS8" s="350"/>
      <c r="CT8" s="350"/>
      <c r="CU8" s="350"/>
      <c r="CV8" s="350"/>
      <c r="CW8" s="350"/>
      <c r="CX8" s="350"/>
      <c r="CY8" s="350"/>
      <c r="CZ8" s="350"/>
      <c r="DA8" s="350"/>
      <c r="DB8" s="350"/>
      <c r="DC8" s="350"/>
      <c r="DD8" s="350"/>
      <c r="DE8" s="350"/>
      <c r="DF8" s="350"/>
      <c r="DG8" s="350"/>
      <c r="DH8" s="350"/>
      <c r="DI8" s="350"/>
      <c r="DJ8" s="350"/>
    </row>
    <row r="9" spans="1:114" s="356" customFormat="1" ht="36.75" customHeight="1">
      <c r="A9" s="919"/>
      <c r="B9" s="842"/>
      <c r="C9" s="847" t="s">
        <v>269</v>
      </c>
      <c r="D9" s="850" t="s">
        <v>270</v>
      </c>
      <c r="E9" s="921" t="s">
        <v>271</v>
      </c>
      <c r="F9" s="922"/>
      <c r="G9" s="833"/>
      <c r="H9" s="833"/>
      <c r="I9" s="833"/>
      <c r="J9" s="833"/>
      <c r="K9" s="926" t="s">
        <v>412</v>
      </c>
      <c r="L9" s="836"/>
      <c r="M9" s="836"/>
      <c r="N9" s="836"/>
      <c r="O9" s="845"/>
      <c r="P9" s="350"/>
      <c r="Q9" s="350"/>
      <c r="R9" s="350"/>
      <c r="S9" s="350"/>
      <c r="T9" s="350"/>
      <c r="U9" s="350"/>
      <c r="V9" s="350"/>
      <c r="W9" s="350"/>
      <c r="X9" s="350"/>
      <c r="Y9" s="350"/>
      <c r="Z9" s="350"/>
      <c r="AA9" s="350"/>
      <c r="AB9" s="350"/>
      <c r="AC9" s="350"/>
      <c r="AD9" s="350"/>
      <c r="AE9" s="350"/>
      <c r="AF9" s="350"/>
      <c r="AG9" s="350"/>
      <c r="AH9" s="350"/>
      <c r="AI9" s="350"/>
      <c r="AJ9" s="350"/>
      <c r="AK9" s="350"/>
      <c r="AL9" s="350"/>
      <c r="AM9" s="350"/>
      <c r="AN9" s="350"/>
      <c r="AO9" s="350"/>
      <c r="AP9" s="350"/>
      <c r="AQ9" s="350"/>
      <c r="AR9" s="350"/>
      <c r="AS9" s="350"/>
      <c r="AT9" s="350"/>
      <c r="AU9" s="350"/>
      <c r="AV9" s="350"/>
      <c r="AW9" s="350"/>
      <c r="AX9" s="350"/>
      <c r="AY9" s="350"/>
      <c r="AZ9" s="350"/>
      <c r="BA9" s="350"/>
      <c r="BB9" s="350"/>
      <c r="BC9" s="350"/>
      <c r="BD9" s="350"/>
      <c r="BE9" s="350"/>
      <c r="BF9" s="350"/>
      <c r="BG9" s="350"/>
      <c r="BH9" s="350"/>
      <c r="BI9" s="350"/>
      <c r="BJ9" s="350"/>
      <c r="BK9" s="350"/>
      <c r="BL9" s="350"/>
      <c r="BM9" s="350"/>
      <c r="BN9" s="350"/>
      <c r="BO9" s="350"/>
      <c r="BP9" s="350"/>
      <c r="BQ9" s="350"/>
      <c r="BR9" s="350"/>
      <c r="BS9" s="350"/>
      <c r="BT9" s="350"/>
      <c r="BU9" s="350"/>
      <c r="BV9" s="350"/>
      <c r="BW9" s="350"/>
      <c r="BX9" s="350"/>
      <c r="BY9" s="350"/>
      <c r="BZ9" s="350"/>
      <c r="CA9" s="350"/>
      <c r="CB9" s="350"/>
      <c r="CC9" s="350"/>
      <c r="CD9" s="350"/>
      <c r="CE9" s="350"/>
      <c r="CF9" s="350"/>
      <c r="CG9" s="350"/>
      <c r="CH9" s="350"/>
      <c r="CI9" s="350"/>
      <c r="CJ9" s="350"/>
      <c r="CK9" s="350"/>
      <c r="CL9" s="350"/>
      <c r="CM9" s="350"/>
      <c r="CN9" s="350"/>
      <c r="CO9" s="350"/>
      <c r="CP9" s="350"/>
      <c r="CQ9" s="350"/>
      <c r="CR9" s="350"/>
      <c r="CS9" s="350"/>
      <c r="CT9" s="350"/>
      <c r="CU9" s="350"/>
      <c r="CV9" s="350"/>
      <c r="CW9" s="350"/>
      <c r="CX9" s="350"/>
      <c r="CY9" s="350"/>
      <c r="CZ9" s="350"/>
      <c r="DA9" s="350"/>
      <c r="DB9" s="350"/>
      <c r="DC9" s="350"/>
      <c r="DD9" s="350"/>
      <c r="DE9" s="350"/>
      <c r="DF9" s="350"/>
      <c r="DG9" s="350"/>
      <c r="DH9" s="350"/>
      <c r="DI9" s="350"/>
      <c r="DJ9" s="350"/>
    </row>
    <row r="10" spans="1:114" ht="18" customHeight="1">
      <c r="A10" s="919"/>
      <c r="B10" s="842"/>
      <c r="C10" s="848"/>
      <c r="D10" s="833"/>
      <c r="E10" s="923" t="s">
        <v>272</v>
      </c>
      <c r="F10" s="923" t="s">
        <v>273</v>
      </c>
      <c r="G10" s="834"/>
      <c r="H10" s="834"/>
      <c r="I10" s="834"/>
      <c r="J10" s="834"/>
      <c r="K10" s="927"/>
      <c r="L10" s="837"/>
      <c r="M10" s="837"/>
      <c r="N10" s="837"/>
      <c r="O10" s="845"/>
    </row>
    <row r="11" spans="1:114" ht="52.5" customHeight="1" thickBot="1">
      <c r="A11" s="920"/>
      <c r="B11" s="842"/>
      <c r="C11" s="848"/>
      <c r="D11" s="833"/>
      <c r="E11" s="924"/>
      <c r="F11" s="924"/>
      <c r="G11" s="871" t="s">
        <v>274</v>
      </c>
      <c r="H11" s="872"/>
      <c r="I11" s="872"/>
      <c r="J11" s="872"/>
      <c r="K11" s="872"/>
      <c r="L11" s="872"/>
      <c r="M11" s="872"/>
      <c r="N11" s="872"/>
      <c r="O11" s="845"/>
    </row>
    <row r="12" spans="1:114">
      <c r="A12" s="357"/>
      <c r="B12" s="358"/>
      <c r="C12" s="359"/>
      <c r="D12" s="449"/>
      <c r="E12" s="578"/>
      <c r="F12" s="578"/>
      <c r="G12" s="362"/>
      <c r="H12" s="362"/>
      <c r="I12" s="362"/>
      <c r="J12" s="362"/>
      <c r="K12" s="362"/>
      <c r="L12" s="362"/>
      <c r="M12" s="362"/>
      <c r="N12" s="363"/>
      <c r="O12" s="405"/>
    </row>
    <row r="13" spans="1:114" ht="18.75">
      <c r="A13" s="350">
        <v>1</v>
      </c>
      <c r="B13" s="365" t="s">
        <v>275</v>
      </c>
      <c r="C13" s="536">
        <v>114369</v>
      </c>
      <c r="D13" s="367">
        <v>100</v>
      </c>
      <c r="E13" s="579">
        <v>2974</v>
      </c>
      <c r="F13" s="580">
        <v>100</v>
      </c>
      <c r="G13" s="537">
        <v>47.2</v>
      </c>
      <c r="H13" s="537">
        <v>13.7</v>
      </c>
      <c r="I13" s="537">
        <v>4.7</v>
      </c>
      <c r="J13" s="537">
        <v>2.1</v>
      </c>
      <c r="K13" s="537">
        <v>2.2000000000000002</v>
      </c>
      <c r="L13" s="537">
        <v>29.1</v>
      </c>
      <c r="M13" s="537">
        <v>0</v>
      </c>
      <c r="N13" s="538">
        <v>1</v>
      </c>
      <c r="O13" s="371">
        <v>1</v>
      </c>
      <c r="P13" s="373"/>
      <c r="Q13" s="373"/>
      <c r="R13" s="373"/>
    </row>
    <row r="14" spans="1:114">
      <c r="A14" s="350">
        <v>2</v>
      </c>
      <c r="B14" s="374" t="s">
        <v>3</v>
      </c>
      <c r="C14" s="540">
        <v>9126.6</v>
      </c>
      <c r="D14" s="572">
        <v>8</v>
      </c>
      <c r="E14" s="581">
        <v>3141</v>
      </c>
      <c r="F14" s="582">
        <v>105.6</v>
      </c>
      <c r="G14" s="542">
        <v>63.6</v>
      </c>
      <c r="H14" s="542">
        <v>4.2</v>
      </c>
      <c r="I14" s="542">
        <v>2.5</v>
      </c>
      <c r="J14" s="575" t="s">
        <v>276</v>
      </c>
      <c r="K14" s="541">
        <v>1.3</v>
      </c>
      <c r="L14" s="542">
        <v>28.2</v>
      </c>
      <c r="M14" s="542">
        <v>0.2</v>
      </c>
      <c r="N14" s="560" t="s">
        <v>277</v>
      </c>
      <c r="O14" s="371">
        <v>2</v>
      </c>
      <c r="P14" s="373"/>
      <c r="Q14" s="373"/>
      <c r="R14" s="373"/>
    </row>
    <row r="15" spans="1:114">
      <c r="A15" s="350">
        <v>3</v>
      </c>
      <c r="B15" s="374" t="s">
        <v>4</v>
      </c>
      <c r="C15" s="540">
        <v>2034.9</v>
      </c>
      <c r="D15" s="572">
        <v>1.8</v>
      </c>
      <c r="E15" s="581">
        <v>975</v>
      </c>
      <c r="F15" s="582">
        <v>32.799999999999997</v>
      </c>
      <c r="G15" s="542">
        <v>45.2</v>
      </c>
      <c r="H15" s="542">
        <v>27.5</v>
      </c>
      <c r="I15" s="542">
        <v>7.6</v>
      </c>
      <c r="J15" s="575" t="s">
        <v>276</v>
      </c>
      <c r="K15" s="541">
        <v>0</v>
      </c>
      <c r="L15" s="542">
        <v>19.7</v>
      </c>
      <c r="M15" s="560" t="s">
        <v>277</v>
      </c>
      <c r="N15" s="560" t="s">
        <v>277</v>
      </c>
      <c r="O15" s="371">
        <v>3</v>
      </c>
      <c r="P15" s="373"/>
      <c r="Q15" s="373"/>
      <c r="R15" s="373"/>
    </row>
    <row r="16" spans="1:114">
      <c r="A16" s="350">
        <v>4</v>
      </c>
      <c r="B16" s="374" t="s">
        <v>5</v>
      </c>
      <c r="C16" s="540">
        <v>6950.7</v>
      </c>
      <c r="D16" s="572">
        <v>6.1</v>
      </c>
      <c r="E16" s="581">
        <v>3243</v>
      </c>
      <c r="F16" s="582">
        <v>109</v>
      </c>
      <c r="G16" s="542">
        <v>45.7</v>
      </c>
      <c r="H16" s="542">
        <v>8.6</v>
      </c>
      <c r="I16" s="542">
        <v>2.8</v>
      </c>
      <c r="J16" s="542">
        <v>9.1</v>
      </c>
      <c r="K16" s="542">
        <v>0.5</v>
      </c>
      <c r="L16" s="542">
        <v>33.299999999999997</v>
      </c>
      <c r="M16" s="560" t="s">
        <v>277</v>
      </c>
      <c r="N16" s="560" t="s">
        <v>277</v>
      </c>
      <c r="O16" s="371">
        <v>4</v>
      </c>
      <c r="P16" s="373"/>
      <c r="Q16" s="373"/>
      <c r="R16" s="373"/>
    </row>
    <row r="17" spans="1:18">
      <c r="A17" s="350">
        <v>5</v>
      </c>
      <c r="B17" s="374" t="s">
        <v>6</v>
      </c>
      <c r="C17" s="540">
        <v>3499.1</v>
      </c>
      <c r="D17" s="572">
        <v>3.1</v>
      </c>
      <c r="E17" s="581">
        <v>3432</v>
      </c>
      <c r="F17" s="582">
        <v>115.4</v>
      </c>
      <c r="G17" s="542">
        <v>58.4</v>
      </c>
      <c r="H17" s="542">
        <v>2.5</v>
      </c>
      <c r="I17" s="542">
        <v>2.2999999999999998</v>
      </c>
      <c r="J17" s="575" t="s">
        <v>276</v>
      </c>
      <c r="K17" s="541">
        <v>1.6</v>
      </c>
      <c r="L17" s="542">
        <v>35</v>
      </c>
      <c r="M17" s="542">
        <v>0.2</v>
      </c>
      <c r="N17" s="560" t="s">
        <v>277</v>
      </c>
      <c r="O17" s="371">
        <v>5</v>
      </c>
      <c r="P17" s="373"/>
      <c r="Q17" s="373"/>
      <c r="R17" s="373"/>
    </row>
    <row r="18" spans="1:18">
      <c r="A18" s="350">
        <v>6</v>
      </c>
      <c r="B18" s="374" t="s">
        <v>7</v>
      </c>
      <c r="C18" s="540">
        <v>4769.8</v>
      </c>
      <c r="D18" s="572">
        <v>4.2</v>
      </c>
      <c r="E18" s="581">
        <v>1909</v>
      </c>
      <c r="F18" s="582">
        <v>64.2</v>
      </c>
      <c r="G18" s="542">
        <v>19.600000000000001</v>
      </c>
      <c r="H18" s="542">
        <v>13.4</v>
      </c>
      <c r="I18" s="542">
        <v>4.2</v>
      </c>
      <c r="J18" s="575" t="s">
        <v>276</v>
      </c>
      <c r="K18" s="541">
        <v>1</v>
      </c>
      <c r="L18" s="542">
        <v>61.9</v>
      </c>
      <c r="M18" s="560" t="s">
        <v>277</v>
      </c>
      <c r="N18" s="560" t="s">
        <v>277</v>
      </c>
      <c r="O18" s="371">
        <v>6</v>
      </c>
      <c r="P18" s="373"/>
      <c r="Q18" s="373"/>
      <c r="R18" s="373"/>
    </row>
    <row r="19" spans="1:18">
      <c r="A19" s="350">
        <v>7</v>
      </c>
      <c r="B19" s="374" t="s">
        <v>8</v>
      </c>
      <c r="C19" s="540">
        <v>6159.7</v>
      </c>
      <c r="D19" s="572">
        <v>5.4</v>
      </c>
      <c r="E19" s="581">
        <v>1827</v>
      </c>
      <c r="F19" s="582">
        <v>61.4</v>
      </c>
      <c r="G19" s="542">
        <v>39</v>
      </c>
      <c r="H19" s="542">
        <v>23.5</v>
      </c>
      <c r="I19" s="542">
        <v>5.0999999999999996</v>
      </c>
      <c r="J19" s="575" t="s">
        <v>276</v>
      </c>
      <c r="K19" s="560" t="s">
        <v>277</v>
      </c>
      <c r="L19" s="542">
        <v>32.299999999999997</v>
      </c>
      <c r="M19" s="542">
        <v>0.1</v>
      </c>
      <c r="N19" s="560" t="s">
        <v>277</v>
      </c>
      <c r="O19" s="371">
        <v>7</v>
      </c>
      <c r="P19" s="373"/>
      <c r="Q19" s="373"/>
      <c r="R19" s="373"/>
    </row>
    <row r="20" spans="1:18">
      <c r="A20" s="350">
        <v>8</v>
      </c>
      <c r="B20" s="374" t="s">
        <v>9</v>
      </c>
      <c r="C20" s="540">
        <v>18010.400000000001</v>
      </c>
      <c r="D20" s="572">
        <v>15.7</v>
      </c>
      <c r="E20" s="581">
        <v>3372</v>
      </c>
      <c r="F20" s="582">
        <v>113.4</v>
      </c>
      <c r="G20" s="542">
        <v>81</v>
      </c>
      <c r="H20" s="542">
        <v>6</v>
      </c>
      <c r="I20" s="542">
        <v>2</v>
      </c>
      <c r="J20" s="575" t="s">
        <v>276</v>
      </c>
      <c r="K20" s="541">
        <v>0.2</v>
      </c>
      <c r="L20" s="542">
        <v>10.9</v>
      </c>
      <c r="M20" s="542">
        <v>0</v>
      </c>
      <c r="N20" s="560" t="s">
        <v>277</v>
      </c>
      <c r="O20" s="371">
        <v>8</v>
      </c>
      <c r="P20" s="373"/>
      <c r="Q20" s="373"/>
      <c r="R20" s="373"/>
    </row>
    <row r="21" spans="1:18">
      <c r="A21" s="350">
        <v>9</v>
      </c>
      <c r="B21" s="374" t="s">
        <v>10</v>
      </c>
      <c r="C21" s="540">
        <v>2892.2</v>
      </c>
      <c r="D21" s="572">
        <v>2.5</v>
      </c>
      <c r="E21" s="581">
        <v>2895</v>
      </c>
      <c r="F21" s="582">
        <v>97.4</v>
      </c>
      <c r="G21" s="542">
        <v>34.700000000000003</v>
      </c>
      <c r="H21" s="542">
        <v>8</v>
      </c>
      <c r="I21" s="542">
        <v>2.2000000000000002</v>
      </c>
      <c r="J21" s="575" t="s">
        <v>276</v>
      </c>
      <c r="K21" s="541">
        <v>0.2</v>
      </c>
      <c r="L21" s="542">
        <v>54.9</v>
      </c>
      <c r="M21" s="560" t="s">
        <v>277</v>
      </c>
      <c r="N21" s="560" t="s">
        <v>277</v>
      </c>
      <c r="O21" s="371">
        <v>9</v>
      </c>
      <c r="P21" s="373"/>
      <c r="Q21" s="373"/>
      <c r="R21" s="373"/>
    </row>
    <row r="22" spans="1:18">
      <c r="A22" s="350">
        <v>10</v>
      </c>
      <c r="B22" s="374" t="s">
        <v>11</v>
      </c>
      <c r="C22" s="540">
        <v>5316</v>
      </c>
      <c r="D22" s="572">
        <v>4.5999999999999996</v>
      </c>
      <c r="E22" s="581">
        <v>2499</v>
      </c>
      <c r="F22" s="582">
        <v>84</v>
      </c>
      <c r="G22" s="542">
        <v>30.3</v>
      </c>
      <c r="H22" s="542">
        <v>17.600000000000001</v>
      </c>
      <c r="I22" s="542">
        <v>4.2</v>
      </c>
      <c r="J22" s="542">
        <v>13.8</v>
      </c>
      <c r="K22" s="542">
        <v>1.1000000000000001</v>
      </c>
      <c r="L22" s="542">
        <v>33</v>
      </c>
      <c r="M22" s="542">
        <v>0.1</v>
      </c>
      <c r="N22" s="560" t="s">
        <v>277</v>
      </c>
      <c r="O22" s="371">
        <v>10</v>
      </c>
      <c r="P22" s="373"/>
      <c r="Q22" s="373"/>
      <c r="R22" s="373"/>
    </row>
    <row r="23" spans="1:18">
      <c r="A23" s="350">
        <v>11</v>
      </c>
      <c r="B23" s="374" t="s">
        <v>12</v>
      </c>
      <c r="C23" s="540">
        <v>3194.1</v>
      </c>
      <c r="D23" s="572">
        <v>2.8</v>
      </c>
      <c r="E23" s="581">
        <v>2684</v>
      </c>
      <c r="F23" s="582">
        <v>90.2</v>
      </c>
      <c r="G23" s="542">
        <v>45.2</v>
      </c>
      <c r="H23" s="542">
        <v>7.8</v>
      </c>
      <c r="I23" s="542">
        <v>2.6</v>
      </c>
      <c r="J23" s="542">
        <v>14.3</v>
      </c>
      <c r="K23" s="542">
        <v>0.2</v>
      </c>
      <c r="L23" s="542">
        <v>29.7</v>
      </c>
      <c r="M23" s="560" t="s">
        <v>277</v>
      </c>
      <c r="N23" s="560" t="s">
        <v>277</v>
      </c>
      <c r="O23" s="371">
        <v>11</v>
      </c>
      <c r="P23" s="373"/>
      <c r="Q23" s="373"/>
      <c r="R23" s="373"/>
    </row>
    <row r="24" spans="1:18">
      <c r="A24" s="350">
        <v>12</v>
      </c>
      <c r="B24" s="374" t="s">
        <v>13</v>
      </c>
      <c r="C24" s="540">
        <v>7250.3</v>
      </c>
      <c r="D24" s="572">
        <v>6.3</v>
      </c>
      <c r="E24" s="581">
        <v>3146</v>
      </c>
      <c r="F24" s="582">
        <v>105.8</v>
      </c>
      <c r="G24" s="542">
        <v>35.299999999999997</v>
      </c>
      <c r="H24" s="542">
        <v>7.5</v>
      </c>
      <c r="I24" s="542">
        <v>1.9</v>
      </c>
      <c r="J24" s="575" t="s">
        <v>276</v>
      </c>
      <c r="K24" s="541">
        <v>0.3</v>
      </c>
      <c r="L24" s="542">
        <v>54.9</v>
      </c>
      <c r="M24" s="542">
        <v>0</v>
      </c>
      <c r="N24" s="560" t="s">
        <v>277</v>
      </c>
      <c r="O24" s="371">
        <v>12</v>
      </c>
      <c r="P24" s="373"/>
      <c r="Q24" s="373"/>
      <c r="R24" s="373"/>
    </row>
    <row r="25" spans="1:18">
      <c r="A25" s="350">
        <v>13</v>
      </c>
      <c r="B25" s="374" t="s">
        <v>14</v>
      </c>
      <c r="C25" s="540">
        <v>9036.1</v>
      </c>
      <c r="D25" s="572">
        <v>7.9</v>
      </c>
      <c r="E25" s="581">
        <v>1974</v>
      </c>
      <c r="F25" s="582">
        <v>66.400000000000006</v>
      </c>
      <c r="G25" s="542">
        <v>51.5</v>
      </c>
      <c r="H25" s="542">
        <v>8.8000000000000007</v>
      </c>
      <c r="I25" s="542">
        <v>2.8</v>
      </c>
      <c r="J25" s="575" t="s">
        <v>276</v>
      </c>
      <c r="K25" s="541">
        <v>0.2</v>
      </c>
      <c r="L25" s="542">
        <v>36.6</v>
      </c>
      <c r="M25" s="542">
        <v>0.1</v>
      </c>
      <c r="N25" s="560" t="s">
        <v>277</v>
      </c>
      <c r="O25" s="371">
        <v>13</v>
      </c>
      <c r="P25" s="373"/>
      <c r="Q25" s="373"/>
      <c r="R25" s="373"/>
    </row>
    <row r="26" spans="1:18">
      <c r="A26" s="350">
        <v>14</v>
      </c>
      <c r="B26" s="374" t="s">
        <v>15</v>
      </c>
      <c r="C26" s="540">
        <v>2896.1</v>
      </c>
      <c r="D26" s="572">
        <v>2.5</v>
      </c>
      <c r="E26" s="581">
        <v>2299</v>
      </c>
      <c r="F26" s="582">
        <v>77.3</v>
      </c>
      <c r="G26" s="542">
        <v>66.400000000000006</v>
      </c>
      <c r="H26" s="542">
        <v>12.5</v>
      </c>
      <c r="I26" s="542">
        <v>4.7</v>
      </c>
      <c r="J26" s="542">
        <v>2.2000000000000002</v>
      </c>
      <c r="K26" s="542">
        <v>1</v>
      </c>
      <c r="L26" s="542">
        <v>13.2</v>
      </c>
      <c r="M26" s="560" t="s">
        <v>277</v>
      </c>
      <c r="N26" s="560" t="s">
        <v>277</v>
      </c>
      <c r="O26" s="371">
        <v>14</v>
      </c>
      <c r="P26" s="373"/>
      <c r="Q26" s="373"/>
      <c r="R26" s="373"/>
    </row>
    <row r="27" spans="1:18">
      <c r="A27" s="350">
        <v>15</v>
      </c>
      <c r="B27" s="374" t="s">
        <v>16</v>
      </c>
      <c r="C27" s="540">
        <v>8389.5</v>
      </c>
      <c r="D27" s="572">
        <v>7.3</v>
      </c>
      <c r="E27" s="581">
        <v>5817</v>
      </c>
      <c r="F27" s="582">
        <v>195.6</v>
      </c>
      <c r="G27" s="542">
        <v>78.2</v>
      </c>
      <c r="H27" s="542">
        <v>5</v>
      </c>
      <c r="I27" s="542">
        <v>1.3</v>
      </c>
      <c r="J27" s="542">
        <v>5.9</v>
      </c>
      <c r="K27" s="542">
        <v>0.4</v>
      </c>
      <c r="L27" s="542">
        <v>9.1</v>
      </c>
      <c r="M27" s="542">
        <v>0</v>
      </c>
      <c r="N27" s="560" t="s">
        <v>277</v>
      </c>
      <c r="O27" s="371">
        <v>15</v>
      </c>
      <c r="P27" s="373"/>
      <c r="Q27" s="373"/>
      <c r="R27" s="373"/>
    </row>
    <row r="28" spans="1:18">
      <c r="A28" s="350">
        <v>16</v>
      </c>
      <c r="B28" s="374" t="s">
        <v>17</v>
      </c>
      <c r="C28" s="540">
        <v>7171.7</v>
      </c>
      <c r="D28" s="572">
        <v>6.3</v>
      </c>
      <c r="E28" s="581">
        <v>2064</v>
      </c>
      <c r="F28" s="582">
        <v>69.400000000000006</v>
      </c>
      <c r="G28" s="542">
        <v>29.2</v>
      </c>
      <c r="H28" s="542">
        <v>6.4</v>
      </c>
      <c r="I28" s="542">
        <v>2.7</v>
      </c>
      <c r="J28" s="575" t="s">
        <v>276</v>
      </c>
      <c r="K28" s="541">
        <v>1.7</v>
      </c>
      <c r="L28" s="542">
        <v>60.1</v>
      </c>
      <c r="M28" s="560" t="s">
        <v>277</v>
      </c>
      <c r="N28" s="560" t="s">
        <v>277</v>
      </c>
      <c r="O28" s="371">
        <v>16</v>
      </c>
      <c r="P28" s="373"/>
      <c r="Q28" s="373"/>
      <c r="R28" s="373"/>
    </row>
    <row r="29" spans="1:18">
      <c r="A29" s="350">
        <v>17</v>
      </c>
      <c r="B29" s="381" t="s">
        <v>18</v>
      </c>
      <c r="C29" s="540">
        <v>1864.4</v>
      </c>
      <c r="D29" s="572">
        <v>1.6</v>
      </c>
      <c r="E29" s="581">
        <v>1088</v>
      </c>
      <c r="F29" s="582">
        <v>36.6</v>
      </c>
      <c r="G29" s="542">
        <v>24.2</v>
      </c>
      <c r="H29" s="542">
        <v>6.7</v>
      </c>
      <c r="I29" s="542">
        <v>6.1</v>
      </c>
      <c r="J29" s="575" t="s">
        <v>276</v>
      </c>
      <c r="K29" s="541">
        <v>1.7</v>
      </c>
      <c r="L29" s="542">
        <v>61.2</v>
      </c>
      <c r="M29" s="542">
        <v>0.2</v>
      </c>
      <c r="N29" s="560" t="s">
        <v>277</v>
      </c>
      <c r="O29" s="371">
        <v>17</v>
      </c>
      <c r="P29" s="373"/>
      <c r="Q29" s="373"/>
      <c r="R29" s="373"/>
    </row>
    <row r="30" spans="1:18" hidden="1">
      <c r="B30" s="382"/>
      <c r="C30" s="383"/>
      <c r="D30" s="385"/>
      <c r="E30" s="583"/>
      <c r="F30" s="584">
        <f>E30/$E$13*100</f>
        <v>0</v>
      </c>
      <c r="G30" s="385">
        <v>0.2</v>
      </c>
      <c r="H30" s="385">
        <v>0.1</v>
      </c>
      <c r="I30" s="385">
        <v>0.1</v>
      </c>
      <c r="J30" s="385">
        <v>0</v>
      </c>
      <c r="K30" s="385">
        <v>0</v>
      </c>
      <c r="L30" s="385">
        <v>0.6</v>
      </c>
      <c r="M30" s="372">
        <v>0</v>
      </c>
      <c r="N30" s="372">
        <v>0</v>
      </c>
    </row>
    <row r="31" spans="1:18">
      <c r="B31" s="382"/>
      <c r="C31" s="383"/>
      <c r="D31" s="385"/>
      <c r="E31" s="382"/>
      <c r="F31" s="384"/>
      <c r="G31" s="385"/>
      <c r="H31" s="385"/>
      <c r="I31" s="385"/>
      <c r="J31" s="385"/>
      <c r="K31" s="385"/>
      <c r="L31" s="385"/>
      <c r="M31" s="372"/>
      <c r="N31" s="372"/>
    </row>
    <row r="32" spans="1:18">
      <c r="B32" s="382"/>
      <c r="C32" s="383"/>
      <c r="D32" s="385"/>
      <c r="E32" s="382"/>
      <c r="F32" s="384"/>
      <c r="G32" s="385"/>
      <c r="H32" s="385"/>
      <c r="I32" s="385"/>
      <c r="J32" s="385"/>
      <c r="K32" s="385"/>
      <c r="L32" s="385"/>
      <c r="M32" s="372"/>
      <c r="N32" s="372"/>
    </row>
    <row r="33" spans="1:14" s="388" customFormat="1">
      <c r="A33" s="585" t="s">
        <v>414</v>
      </c>
      <c r="C33" s="383"/>
      <c r="D33" s="382"/>
      <c r="E33" s="382"/>
      <c r="F33" s="382"/>
      <c r="G33" s="382"/>
      <c r="H33" s="382"/>
      <c r="I33" s="382"/>
      <c r="J33" s="382"/>
      <c r="K33" s="382"/>
      <c r="L33" s="382"/>
      <c r="N33" s="372"/>
    </row>
    <row r="34" spans="1:14" s="388" customFormat="1">
      <c r="A34" s="549" t="s">
        <v>400</v>
      </c>
      <c r="C34" s="586"/>
      <c r="D34" s="382"/>
      <c r="E34" s="382"/>
      <c r="F34" s="382"/>
      <c r="G34" s="382"/>
      <c r="H34" s="382"/>
      <c r="I34" s="382"/>
      <c r="J34" s="382"/>
      <c r="K34" s="382"/>
      <c r="L34" s="382"/>
      <c r="N34" s="372"/>
    </row>
    <row r="35" spans="1:14" s="388" customFormat="1">
      <c r="A35" s="502" t="s">
        <v>415</v>
      </c>
      <c r="C35" s="587"/>
      <c r="D35" s="352"/>
      <c r="E35" s="352"/>
      <c r="F35" s="352"/>
      <c r="G35" s="352"/>
      <c r="H35" s="352"/>
      <c r="I35" s="352"/>
      <c r="J35" s="352"/>
      <c r="K35" s="352"/>
      <c r="L35" s="352"/>
      <c r="N35" s="372"/>
    </row>
    <row r="36" spans="1:14" s="388" customFormat="1">
      <c r="A36" s="502"/>
      <c r="C36" s="587"/>
      <c r="D36" s="352"/>
      <c r="E36" s="352"/>
      <c r="F36" s="352"/>
      <c r="G36" s="352"/>
      <c r="H36" s="352"/>
      <c r="I36" s="352"/>
      <c r="J36" s="352"/>
      <c r="K36" s="352"/>
      <c r="L36" s="352"/>
      <c r="N36" s="372"/>
    </row>
    <row r="37" spans="1:14" s="388" customFormat="1">
      <c r="A37" s="551" t="s">
        <v>401</v>
      </c>
      <c r="D37" s="588"/>
      <c r="E37" s="588"/>
      <c r="F37" s="588"/>
      <c r="G37" s="588"/>
      <c r="H37" s="588"/>
      <c r="I37" s="588"/>
      <c r="J37" s="588"/>
      <c r="K37" s="588"/>
      <c r="L37" s="588"/>
      <c r="N37" s="372"/>
    </row>
    <row r="38" spans="1:14">
      <c r="B38" s="382"/>
      <c r="C38" s="372"/>
      <c r="D38" s="349"/>
      <c r="E38" s="348"/>
      <c r="F38" s="348"/>
      <c r="G38" s="349"/>
      <c r="H38" s="349"/>
      <c r="I38" s="349"/>
      <c r="J38" s="349"/>
      <c r="K38" s="349"/>
      <c r="L38" s="349"/>
      <c r="M38" s="372"/>
      <c r="N38" s="372"/>
    </row>
    <row r="39" spans="1:14">
      <c r="B39" s="350"/>
      <c r="C39" s="372"/>
      <c r="D39" s="372"/>
      <c r="E39" s="350"/>
      <c r="F39" s="350"/>
      <c r="G39" s="372"/>
      <c r="H39" s="372"/>
      <c r="I39" s="372"/>
      <c r="J39" s="372"/>
      <c r="K39" s="372"/>
      <c r="L39" s="372"/>
      <c r="M39" s="372"/>
      <c r="N39" s="372"/>
    </row>
    <row r="40" spans="1:14">
      <c r="B40" s="350"/>
      <c r="C40" s="372"/>
      <c r="D40" s="372"/>
      <c r="E40" s="350"/>
      <c r="F40" s="350"/>
      <c r="G40" s="372"/>
      <c r="H40" s="372"/>
      <c r="I40" s="372"/>
      <c r="J40" s="372"/>
      <c r="K40" s="372"/>
      <c r="L40" s="372"/>
      <c r="M40" s="372"/>
      <c r="N40" s="372"/>
    </row>
    <row r="41" spans="1:14">
      <c r="B41" s="350"/>
      <c r="C41" s="372"/>
      <c r="D41" s="372"/>
      <c r="E41" s="350"/>
      <c r="F41" s="350"/>
      <c r="G41" s="372"/>
      <c r="H41" s="372"/>
      <c r="I41" s="372"/>
      <c r="J41" s="372"/>
      <c r="K41" s="372"/>
      <c r="L41" s="372"/>
      <c r="M41" s="372"/>
      <c r="N41" s="372"/>
    </row>
    <row r="42" spans="1:14">
      <c r="B42" s="350"/>
      <c r="C42" s="372"/>
      <c r="D42" s="372"/>
      <c r="E42" s="350"/>
      <c r="F42" s="350"/>
      <c r="G42" s="372"/>
      <c r="H42" s="372"/>
      <c r="I42" s="372"/>
      <c r="J42" s="372"/>
      <c r="K42" s="372"/>
      <c r="L42" s="372"/>
      <c r="M42" s="372"/>
      <c r="N42" s="372"/>
    </row>
    <row r="43" spans="1:14">
      <c r="B43" s="350"/>
      <c r="C43" s="372"/>
      <c r="D43" s="372"/>
      <c r="E43" s="350"/>
      <c r="F43" s="350"/>
      <c r="G43" s="372"/>
      <c r="H43" s="372"/>
      <c r="I43" s="372"/>
      <c r="J43" s="372"/>
      <c r="K43" s="372"/>
      <c r="L43" s="372"/>
      <c r="M43" s="372"/>
      <c r="N43" s="372"/>
    </row>
    <row r="44" spans="1:14">
      <c r="B44" s="350"/>
      <c r="C44" s="372"/>
      <c r="D44" s="372"/>
      <c r="E44" s="350"/>
      <c r="F44" s="350"/>
      <c r="G44" s="372"/>
      <c r="H44" s="372"/>
      <c r="I44" s="372"/>
      <c r="J44" s="372"/>
      <c r="K44" s="372"/>
      <c r="L44" s="372"/>
      <c r="M44" s="372"/>
      <c r="N44" s="372"/>
    </row>
    <row r="45" spans="1:14">
      <c r="B45" s="350"/>
      <c r="C45" s="372"/>
      <c r="D45" s="372"/>
      <c r="E45" s="350"/>
      <c r="F45" s="350"/>
      <c r="G45" s="372"/>
      <c r="H45" s="372"/>
      <c r="I45" s="372"/>
      <c r="J45" s="372"/>
      <c r="K45" s="372"/>
      <c r="L45" s="372"/>
      <c r="M45" s="372"/>
      <c r="N45" s="372"/>
    </row>
    <row r="46" spans="1:14">
      <c r="B46" s="350"/>
      <c r="C46" s="372"/>
      <c r="D46" s="372"/>
      <c r="E46" s="350"/>
      <c r="F46" s="350"/>
      <c r="G46" s="372"/>
      <c r="H46" s="372"/>
      <c r="I46" s="372"/>
      <c r="J46" s="372"/>
      <c r="K46" s="372"/>
      <c r="L46" s="372"/>
      <c r="M46" s="372"/>
      <c r="N46" s="372"/>
    </row>
    <row r="47" spans="1:14">
      <c r="B47" s="350"/>
      <c r="C47" s="372"/>
      <c r="D47" s="372"/>
      <c r="E47" s="350"/>
      <c r="F47" s="350"/>
      <c r="G47" s="372"/>
      <c r="H47" s="372"/>
      <c r="I47" s="372"/>
      <c r="J47" s="372"/>
      <c r="K47" s="372"/>
      <c r="L47" s="372"/>
      <c r="M47" s="372"/>
      <c r="N47" s="372"/>
    </row>
    <row r="48" spans="1:14">
      <c r="B48" s="350"/>
      <c r="C48" s="372"/>
      <c r="D48" s="372"/>
      <c r="E48" s="350"/>
      <c r="F48" s="350"/>
      <c r="G48" s="372"/>
      <c r="H48" s="372"/>
      <c r="I48" s="372"/>
      <c r="J48" s="372"/>
      <c r="K48" s="372"/>
      <c r="L48" s="372"/>
      <c r="M48" s="372"/>
      <c r="N48" s="372"/>
    </row>
    <row r="49" spans="2:14">
      <c r="B49" s="350"/>
      <c r="C49" s="372"/>
      <c r="D49" s="372"/>
      <c r="E49" s="350"/>
      <c r="F49" s="350"/>
      <c r="G49" s="372"/>
      <c r="H49" s="372"/>
      <c r="I49" s="372"/>
      <c r="J49" s="372"/>
      <c r="K49" s="372"/>
      <c r="L49" s="372"/>
      <c r="M49" s="372"/>
      <c r="N49" s="372"/>
    </row>
    <row r="50" spans="2:14">
      <c r="B50" s="350"/>
      <c r="C50" s="372"/>
      <c r="D50" s="372"/>
      <c r="E50" s="350"/>
      <c r="F50" s="350"/>
      <c r="G50" s="372"/>
      <c r="H50" s="372"/>
      <c r="I50" s="372"/>
      <c r="J50" s="372"/>
      <c r="K50" s="372"/>
      <c r="L50" s="372"/>
      <c r="M50" s="372"/>
      <c r="N50" s="372"/>
    </row>
    <row r="51" spans="2:14">
      <c r="B51" s="350"/>
      <c r="C51" s="372"/>
      <c r="D51" s="372"/>
      <c r="E51" s="350"/>
      <c r="F51" s="350"/>
      <c r="G51" s="372"/>
      <c r="H51" s="372"/>
      <c r="I51" s="372"/>
      <c r="J51" s="372"/>
      <c r="K51" s="372"/>
      <c r="L51" s="372"/>
      <c r="M51" s="372"/>
      <c r="N51" s="372"/>
    </row>
    <row r="52" spans="2:14">
      <c r="B52" s="350"/>
      <c r="C52" s="372"/>
      <c r="D52" s="372"/>
      <c r="E52" s="350"/>
      <c r="F52" s="350"/>
      <c r="G52" s="372"/>
      <c r="H52" s="372"/>
      <c r="I52" s="372"/>
      <c r="J52" s="372"/>
      <c r="K52" s="372"/>
      <c r="L52" s="372"/>
      <c r="M52" s="372"/>
      <c r="N52" s="372"/>
    </row>
    <row r="53" spans="2:14">
      <c r="B53" s="350"/>
      <c r="C53" s="372"/>
      <c r="D53" s="372"/>
      <c r="E53" s="350"/>
      <c r="F53" s="350"/>
      <c r="G53" s="372"/>
      <c r="H53" s="372"/>
      <c r="I53" s="372"/>
      <c r="J53" s="372"/>
      <c r="K53" s="372"/>
      <c r="L53" s="372"/>
      <c r="M53" s="372"/>
      <c r="N53" s="372"/>
    </row>
    <row r="54" spans="2:14">
      <c r="B54" s="350"/>
      <c r="C54" s="372"/>
      <c r="D54" s="372"/>
      <c r="E54" s="350"/>
      <c r="F54" s="350"/>
      <c r="G54" s="372"/>
      <c r="H54" s="372"/>
      <c r="I54" s="372"/>
      <c r="J54" s="372"/>
      <c r="K54" s="372"/>
      <c r="L54" s="372"/>
      <c r="M54" s="372"/>
      <c r="N54" s="372"/>
    </row>
    <row r="55" spans="2:14">
      <c r="B55" s="350"/>
      <c r="C55" s="372"/>
      <c r="D55" s="372"/>
      <c r="E55" s="350"/>
      <c r="F55" s="350"/>
      <c r="G55" s="372"/>
      <c r="H55" s="372"/>
      <c r="I55" s="372"/>
      <c r="J55" s="372"/>
      <c r="K55" s="372"/>
      <c r="L55" s="372"/>
      <c r="M55" s="372"/>
      <c r="N55" s="372"/>
    </row>
    <row r="56" spans="2:14">
      <c r="B56" s="350"/>
      <c r="C56" s="372"/>
      <c r="D56" s="372"/>
      <c r="E56" s="350"/>
      <c r="F56" s="350"/>
      <c r="G56" s="372"/>
      <c r="H56" s="372"/>
      <c r="I56" s="372"/>
      <c r="J56" s="372"/>
      <c r="K56" s="372"/>
      <c r="L56" s="372"/>
      <c r="M56" s="372"/>
      <c r="N56" s="372"/>
    </row>
    <row r="57" spans="2:14">
      <c r="B57" s="350"/>
      <c r="C57" s="372"/>
      <c r="D57" s="372"/>
      <c r="E57" s="350"/>
      <c r="F57" s="350"/>
      <c r="G57" s="372"/>
      <c r="H57" s="372"/>
      <c r="I57" s="372"/>
      <c r="J57" s="372"/>
      <c r="K57" s="372"/>
      <c r="L57" s="372"/>
      <c r="M57" s="372"/>
      <c r="N57" s="372"/>
    </row>
    <row r="58" spans="2:14">
      <c r="B58" s="350"/>
      <c r="C58" s="372"/>
      <c r="D58" s="372"/>
      <c r="E58" s="350"/>
      <c r="F58" s="350"/>
      <c r="G58" s="372"/>
      <c r="H58" s="372"/>
      <c r="I58" s="372"/>
      <c r="J58" s="372"/>
      <c r="K58" s="372"/>
      <c r="L58" s="372"/>
      <c r="M58" s="372"/>
      <c r="N58" s="372"/>
    </row>
    <row r="59" spans="2:14">
      <c r="B59" s="350"/>
      <c r="C59" s="372"/>
      <c r="D59" s="372"/>
      <c r="E59" s="350"/>
      <c r="F59" s="350"/>
      <c r="G59" s="372"/>
      <c r="H59" s="372"/>
      <c r="I59" s="372"/>
      <c r="J59" s="372"/>
      <c r="K59" s="372"/>
      <c r="L59" s="372"/>
      <c r="M59" s="372"/>
      <c r="N59" s="372"/>
    </row>
    <row r="60" spans="2:14">
      <c r="B60" s="350"/>
      <c r="D60" s="372"/>
      <c r="E60" s="350"/>
      <c r="F60" s="350"/>
      <c r="G60" s="372"/>
      <c r="H60" s="372"/>
      <c r="I60" s="372"/>
      <c r="J60" s="372"/>
      <c r="K60" s="372"/>
      <c r="L60" s="372"/>
    </row>
    <row r="61" spans="2:14">
      <c r="B61" s="350"/>
      <c r="D61" s="372"/>
      <c r="E61" s="350"/>
      <c r="F61" s="350"/>
      <c r="G61" s="372"/>
      <c r="H61" s="372"/>
      <c r="I61" s="372"/>
      <c r="J61" s="372"/>
      <c r="K61" s="372"/>
      <c r="L61" s="372"/>
    </row>
  </sheetData>
  <mergeCells count="18">
    <mergeCell ref="K8:K10"/>
    <mergeCell ref="L8:L10"/>
    <mergeCell ref="M8:M10"/>
    <mergeCell ref="N8:N10"/>
    <mergeCell ref="O8:O11"/>
    <mergeCell ref="A8:A11"/>
    <mergeCell ref="B8:B11"/>
    <mergeCell ref="C8:F8"/>
    <mergeCell ref="G8:G10"/>
    <mergeCell ref="H8:H10"/>
    <mergeCell ref="I8:I10"/>
    <mergeCell ref="C9:C11"/>
    <mergeCell ref="D9:D11"/>
    <mergeCell ref="E9:F9"/>
    <mergeCell ref="E10:E11"/>
    <mergeCell ref="F10:F11"/>
    <mergeCell ref="G11:N11"/>
    <mergeCell ref="J8:J10"/>
  </mergeCells>
  <pageMargins left="0.7" right="0.7" top="0.75" bottom="0.75" header="0.3" footer="0.3"/>
  <pageSetup paperSize="9" orientation="portrait" verticalDpi="597"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7"/>
  <sheetViews>
    <sheetView topLeftCell="A13" workbookViewId="0">
      <selection activeCell="I36" sqref="I36"/>
    </sheetView>
  </sheetViews>
  <sheetFormatPr defaultRowHeight="12.75"/>
  <cols>
    <col min="1" max="1" width="4" style="417" bestFit="1" customWidth="1"/>
    <col min="2" max="2" width="28.85546875" style="417" customWidth="1"/>
    <col min="3" max="3" width="9.140625" style="394" bestFit="1" customWidth="1"/>
    <col min="4" max="4" width="12.85546875" style="394" bestFit="1" customWidth="1"/>
    <col min="5" max="5" width="10.42578125" style="394" customWidth="1"/>
    <col min="6" max="6" width="13.140625" style="394" bestFit="1" customWidth="1"/>
    <col min="7" max="7" width="10.7109375" style="394" customWidth="1"/>
    <col min="8" max="13" width="11.7109375" style="394" customWidth="1"/>
    <col min="14" max="14" width="11.7109375" style="395" customWidth="1"/>
    <col min="15" max="15" width="4.85546875" style="394" customWidth="1"/>
    <col min="16" max="16384" width="9.140625" style="394"/>
  </cols>
  <sheetData>
    <row r="1" spans="1:19" ht="15.75">
      <c r="A1" s="350" t="s">
        <v>475</v>
      </c>
      <c r="B1" s="444"/>
      <c r="C1" s="392"/>
      <c r="D1" s="393"/>
      <c r="E1" s="393"/>
      <c r="F1" s="393"/>
      <c r="G1" s="393"/>
      <c r="H1" s="393"/>
      <c r="I1" s="393"/>
      <c r="J1" s="393"/>
      <c r="K1" s="393"/>
      <c r="L1" s="393"/>
    </row>
    <row r="2" spans="1:19" ht="15.75">
      <c r="A2" s="962" t="s">
        <v>480</v>
      </c>
      <c r="B2" s="444"/>
      <c r="C2" s="392"/>
      <c r="D2" s="393"/>
      <c r="E2" s="393"/>
      <c r="F2" s="393"/>
      <c r="G2" s="393"/>
      <c r="H2" s="393"/>
      <c r="I2" s="393"/>
      <c r="J2" s="393"/>
      <c r="K2" s="393"/>
      <c r="L2" s="393"/>
    </row>
    <row r="3" spans="1:19" ht="15.75">
      <c r="A3" s="563"/>
      <c r="B3" s="518" t="s">
        <v>474</v>
      </c>
      <c r="C3" s="392"/>
      <c r="D3" s="393"/>
      <c r="E3" s="393"/>
      <c r="F3" s="393"/>
      <c r="G3" s="393"/>
      <c r="H3" s="393"/>
      <c r="I3" s="393"/>
      <c r="J3" s="393"/>
      <c r="K3" s="393"/>
      <c r="L3" s="393"/>
    </row>
    <row r="4" spans="1:19" ht="15.75">
      <c r="A4" s="563"/>
      <c r="B4" s="397" t="s">
        <v>481</v>
      </c>
      <c r="C4" s="392"/>
      <c r="D4" s="393"/>
      <c r="E4" s="393"/>
      <c r="F4" s="393"/>
      <c r="G4" s="393"/>
      <c r="H4" s="393"/>
      <c r="I4" s="393"/>
      <c r="J4" s="393"/>
      <c r="K4" s="393"/>
      <c r="L4" s="393"/>
    </row>
    <row r="5" spans="1:19" ht="15.75">
      <c r="A5" s="563"/>
      <c r="B5" s="355" t="s">
        <v>473</v>
      </c>
      <c r="C5" s="392"/>
      <c r="D5" s="393"/>
      <c r="E5" s="393"/>
      <c r="F5" s="393"/>
      <c r="G5" s="393"/>
      <c r="H5" s="393"/>
      <c r="I5" s="398"/>
      <c r="L5" s="393"/>
    </row>
    <row r="6" spans="1:19" ht="15.75" thickBot="1">
      <c r="B6" s="860" t="s">
        <v>283</v>
      </c>
      <c r="C6" s="861"/>
      <c r="D6" s="861"/>
      <c r="E6" s="393"/>
      <c r="F6" s="393"/>
      <c r="G6" s="393"/>
      <c r="H6" s="393"/>
      <c r="I6" s="393"/>
      <c r="J6" s="393"/>
      <c r="K6" s="393"/>
      <c r="L6" s="393"/>
    </row>
    <row r="7" spans="1:19" s="388" customFormat="1" ht="30.75" customHeight="1">
      <c r="A7" s="918" t="s">
        <v>259</v>
      </c>
      <c r="B7" s="841" t="s">
        <v>284</v>
      </c>
      <c r="C7" s="856" t="s">
        <v>285</v>
      </c>
      <c r="D7" s="856"/>
      <c r="E7" s="856"/>
      <c r="F7" s="857"/>
      <c r="G7" s="832" t="s">
        <v>262</v>
      </c>
      <c r="H7" s="832" t="s">
        <v>408</v>
      </c>
      <c r="I7" s="832" t="s">
        <v>409</v>
      </c>
      <c r="J7" s="832" t="s">
        <v>410</v>
      </c>
      <c r="K7" s="925" t="s">
        <v>411</v>
      </c>
      <c r="L7" s="835" t="s">
        <v>266</v>
      </c>
      <c r="M7" s="835" t="s">
        <v>267</v>
      </c>
      <c r="N7" s="835" t="s">
        <v>268</v>
      </c>
      <c r="O7" s="844" t="s">
        <v>259</v>
      </c>
    </row>
    <row r="8" spans="1:19" s="388" customFormat="1" ht="63" customHeight="1">
      <c r="A8" s="919"/>
      <c r="B8" s="842"/>
      <c r="C8" s="864" t="s">
        <v>269</v>
      </c>
      <c r="D8" s="866" t="s">
        <v>287</v>
      </c>
      <c r="E8" s="868" t="s">
        <v>271</v>
      </c>
      <c r="F8" s="869"/>
      <c r="G8" s="833"/>
      <c r="H8" s="833"/>
      <c r="I8" s="833"/>
      <c r="J8" s="833"/>
      <c r="K8" s="926" t="s">
        <v>412</v>
      </c>
      <c r="L8" s="836"/>
      <c r="M8" s="836"/>
      <c r="N8" s="836"/>
      <c r="O8" s="845"/>
    </row>
    <row r="9" spans="1:19" s="388" customFormat="1" ht="16.5" customHeight="1">
      <c r="A9" s="919"/>
      <c r="B9" s="842"/>
      <c r="C9" s="865"/>
      <c r="D9" s="867"/>
      <c r="E9" s="854" t="s">
        <v>272</v>
      </c>
      <c r="F9" s="854" t="s">
        <v>273</v>
      </c>
      <c r="G9" s="834"/>
      <c r="H9" s="834"/>
      <c r="I9" s="834"/>
      <c r="J9" s="834"/>
      <c r="K9" s="927"/>
      <c r="L9" s="837"/>
      <c r="M9" s="837"/>
      <c r="N9" s="837"/>
      <c r="O9" s="845"/>
    </row>
    <row r="10" spans="1:19" s="388" customFormat="1" ht="32.25" customHeight="1" thickBot="1">
      <c r="A10" s="919"/>
      <c r="B10" s="842"/>
      <c r="C10" s="865"/>
      <c r="D10" s="867"/>
      <c r="E10" s="870"/>
      <c r="F10" s="870"/>
      <c r="G10" s="858" t="s">
        <v>289</v>
      </c>
      <c r="H10" s="859"/>
      <c r="I10" s="859"/>
      <c r="J10" s="859"/>
      <c r="K10" s="859"/>
      <c r="L10" s="859"/>
      <c r="M10" s="859"/>
      <c r="N10" s="875"/>
      <c r="O10" s="845"/>
    </row>
    <row r="11" spans="1:19" ht="9" customHeight="1">
      <c r="A11" s="425"/>
      <c r="B11" s="457"/>
      <c r="C11" s="427"/>
      <c r="D11" s="565"/>
      <c r="E11" s="566"/>
      <c r="F11" s="566"/>
      <c r="G11" s="429"/>
      <c r="H11" s="429"/>
      <c r="I11" s="429"/>
      <c r="J11" s="429"/>
      <c r="K11" s="429"/>
      <c r="L11" s="429"/>
      <c r="M11" s="429"/>
      <c r="N11" s="567"/>
      <c r="O11" s="568"/>
    </row>
    <row r="12" spans="1:19" ht="20.100000000000001" customHeight="1">
      <c r="A12" s="395">
        <v>1</v>
      </c>
      <c r="B12" s="365" t="s">
        <v>290</v>
      </c>
      <c r="C12" s="536">
        <v>73136.100000000006</v>
      </c>
      <c r="D12" s="367">
        <v>100</v>
      </c>
      <c r="E12" s="569">
        <v>1902</v>
      </c>
      <c r="F12" s="570">
        <v>100</v>
      </c>
      <c r="G12" s="537">
        <v>40.6</v>
      </c>
      <c r="H12" s="537">
        <v>12.6</v>
      </c>
      <c r="I12" s="537">
        <v>6.5</v>
      </c>
      <c r="J12" s="537">
        <v>2.5</v>
      </c>
      <c r="K12" s="537">
        <v>2.5</v>
      </c>
      <c r="L12" s="537">
        <v>33.9</v>
      </c>
      <c r="M12" s="537">
        <v>0.1</v>
      </c>
      <c r="N12" s="538">
        <v>1.3</v>
      </c>
      <c r="O12" s="461">
        <v>1</v>
      </c>
      <c r="P12" s="571"/>
      <c r="Q12" s="571"/>
      <c r="R12" s="571"/>
      <c r="S12" s="571"/>
    </row>
    <row r="13" spans="1:19" ht="20.100000000000001" customHeight="1">
      <c r="A13" s="395">
        <v>2</v>
      </c>
      <c r="B13" s="374" t="s">
        <v>3</v>
      </c>
      <c r="C13" s="540">
        <v>5205.8</v>
      </c>
      <c r="D13" s="572">
        <v>7.1</v>
      </c>
      <c r="E13" s="573">
        <v>1792</v>
      </c>
      <c r="F13" s="574">
        <v>94.2</v>
      </c>
      <c r="G13" s="542">
        <v>55.8</v>
      </c>
      <c r="H13" s="542">
        <v>4</v>
      </c>
      <c r="I13" s="542">
        <v>4</v>
      </c>
      <c r="J13" s="575" t="s">
        <v>276</v>
      </c>
      <c r="K13" s="541">
        <v>1.1000000000000001</v>
      </c>
      <c r="L13" s="542">
        <v>34.799999999999997</v>
      </c>
      <c r="M13" s="542">
        <v>0.3</v>
      </c>
      <c r="N13" s="560" t="s">
        <v>277</v>
      </c>
      <c r="O13" s="461">
        <v>2</v>
      </c>
      <c r="P13" s="571"/>
      <c r="Q13" s="571"/>
      <c r="R13" s="571"/>
      <c r="S13" s="571"/>
    </row>
    <row r="14" spans="1:19" ht="20.100000000000001" customHeight="1">
      <c r="A14" s="395">
        <v>3</v>
      </c>
      <c r="B14" s="374" t="s">
        <v>4</v>
      </c>
      <c r="C14" s="540">
        <v>1316.9</v>
      </c>
      <c r="D14" s="572">
        <v>1.8</v>
      </c>
      <c r="E14" s="573">
        <v>631</v>
      </c>
      <c r="F14" s="574">
        <v>33.200000000000003</v>
      </c>
      <c r="G14" s="542">
        <v>44.8</v>
      </c>
      <c r="H14" s="542">
        <v>20.3</v>
      </c>
      <c r="I14" s="542">
        <v>10.7</v>
      </c>
      <c r="J14" s="575" t="s">
        <v>276</v>
      </c>
      <c r="K14" s="560" t="s">
        <v>277</v>
      </c>
      <c r="L14" s="542">
        <v>24.2</v>
      </c>
      <c r="M14" s="560" t="s">
        <v>277</v>
      </c>
      <c r="N14" s="560" t="s">
        <v>277</v>
      </c>
      <c r="O14" s="461">
        <v>3</v>
      </c>
      <c r="P14" s="571"/>
      <c r="Q14" s="571"/>
      <c r="R14" s="571"/>
      <c r="S14" s="571"/>
    </row>
    <row r="15" spans="1:19" ht="20.100000000000001" customHeight="1">
      <c r="A15" s="395">
        <v>4</v>
      </c>
      <c r="B15" s="374" t="s">
        <v>5</v>
      </c>
      <c r="C15" s="540">
        <v>4863.5</v>
      </c>
      <c r="D15" s="572">
        <v>6.6</v>
      </c>
      <c r="E15" s="573">
        <v>2269</v>
      </c>
      <c r="F15" s="574">
        <v>119.3</v>
      </c>
      <c r="G15" s="542">
        <v>41.9</v>
      </c>
      <c r="H15" s="542">
        <v>6.5</v>
      </c>
      <c r="I15" s="542">
        <v>3.6</v>
      </c>
      <c r="J15" s="542">
        <v>9.5</v>
      </c>
      <c r="K15" s="542">
        <v>0.4</v>
      </c>
      <c r="L15" s="542">
        <v>38.1</v>
      </c>
      <c r="M15" s="560" t="s">
        <v>277</v>
      </c>
      <c r="N15" s="560" t="s">
        <v>277</v>
      </c>
      <c r="O15" s="461">
        <v>4</v>
      </c>
      <c r="P15" s="571"/>
      <c r="Q15" s="571"/>
      <c r="R15" s="571"/>
      <c r="S15" s="571"/>
    </row>
    <row r="16" spans="1:19" ht="20.100000000000001" customHeight="1">
      <c r="A16" s="395">
        <v>5</v>
      </c>
      <c r="B16" s="374" t="s">
        <v>6</v>
      </c>
      <c r="C16" s="540">
        <v>2192.5</v>
      </c>
      <c r="D16" s="572">
        <v>3</v>
      </c>
      <c r="E16" s="573">
        <v>2150</v>
      </c>
      <c r="F16" s="574">
        <v>113</v>
      </c>
      <c r="G16" s="542">
        <v>50.8</v>
      </c>
      <c r="H16" s="542">
        <v>2.2000000000000002</v>
      </c>
      <c r="I16" s="542">
        <v>3.3</v>
      </c>
      <c r="J16" s="575" t="s">
        <v>276</v>
      </c>
      <c r="K16" s="541">
        <v>1.3</v>
      </c>
      <c r="L16" s="542">
        <v>42.2</v>
      </c>
      <c r="M16" s="542">
        <v>0.2</v>
      </c>
      <c r="N16" s="560" t="s">
        <v>277</v>
      </c>
      <c r="O16" s="461">
        <v>5</v>
      </c>
      <c r="P16" s="571"/>
      <c r="Q16" s="571"/>
      <c r="R16" s="571"/>
      <c r="S16" s="571"/>
    </row>
    <row r="17" spans="1:19" ht="20.100000000000001" customHeight="1">
      <c r="A17" s="395">
        <v>6</v>
      </c>
      <c r="B17" s="374" t="s">
        <v>7</v>
      </c>
      <c r="C17" s="540">
        <v>3274</v>
      </c>
      <c r="D17" s="572">
        <v>4.5</v>
      </c>
      <c r="E17" s="573">
        <v>1311</v>
      </c>
      <c r="F17" s="574">
        <v>68.900000000000006</v>
      </c>
      <c r="G17" s="542">
        <v>17.3</v>
      </c>
      <c r="H17" s="542">
        <v>10</v>
      </c>
      <c r="I17" s="542">
        <v>5.6</v>
      </c>
      <c r="J17" s="575" t="s">
        <v>276</v>
      </c>
      <c r="K17" s="541">
        <v>0.7</v>
      </c>
      <c r="L17" s="542">
        <v>66.400000000000006</v>
      </c>
      <c r="M17" s="560" t="s">
        <v>277</v>
      </c>
      <c r="N17" s="560" t="s">
        <v>277</v>
      </c>
      <c r="O17" s="461">
        <v>6</v>
      </c>
      <c r="P17" s="571"/>
      <c r="Q17" s="571"/>
      <c r="R17" s="571"/>
      <c r="S17" s="571"/>
    </row>
    <row r="18" spans="1:19" ht="20.100000000000001" customHeight="1">
      <c r="A18" s="395">
        <v>7</v>
      </c>
      <c r="B18" s="374" t="s">
        <v>8</v>
      </c>
      <c r="C18" s="540">
        <v>3787.6</v>
      </c>
      <c r="D18" s="572">
        <v>5.2</v>
      </c>
      <c r="E18" s="573">
        <v>1124</v>
      </c>
      <c r="F18" s="574">
        <v>59.1</v>
      </c>
      <c r="G18" s="542">
        <v>34.4</v>
      </c>
      <c r="H18" s="542">
        <v>15.6</v>
      </c>
      <c r="I18" s="542">
        <v>7.5</v>
      </c>
      <c r="J18" s="575" t="s">
        <v>276</v>
      </c>
      <c r="K18" s="560" t="s">
        <v>277</v>
      </c>
      <c r="L18" s="542">
        <v>42.4</v>
      </c>
      <c r="M18" s="542">
        <v>0.1</v>
      </c>
      <c r="N18" s="560" t="s">
        <v>277</v>
      </c>
      <c r="O18" s="461">
        <v>7</v>
      </c>
      <c r="P18" s="571"/>
      <c r="Q18" s="571"/>
      <c r="R18" s="571"/>
      <c r="S18" s="571"/>
    </row>
    <row r="19" spans="1:19" ht="20.100000000000001" customHeight="1">
      <c r="A19" s="395">
        <v>8</v>
      </c>
      <c r="B19" s="374" t="s">
        <v>9</v>
      </c>
      <c r="C19" s="540">
        <v>10623.5</v>
      </c>
      <c r="D19" s="572">
        <v>14.5</v>
      </c>
      <c r="E19" s="573">
        <v>1989</v>
      </c>
      <c r="F19" s="574">
        <v>104.6</v>
      </c>
      <c r="G19" s="542">
        <v>77.400000000000006</v>
      </c>
      <c r="H19" s="542">
        <v>5.0999999999999996</v>
      </c>
      <c r="I19" s="542">
        <v>2.8</v>
      </c>
      <c r="J19" s="575" t="s">
        <v>276</v>
      </c>
      <c r="K19" s="541">
        <v>0.2</v>
      </c>
      <c r="L19" s="542">
        <v>14.5</v>
      </c>
      <c r="M19" s="542">
        <v>0</v>
      </c>
      <c r="N19" s="560" t="s">
        <v>277</v>
      </c>
      <c r="O19" s="461">
        <v>8</v>
      </c>
      <c r="P19" s="571"/>
      <c r="Q19" s="571"/>
      <c r="R19" s="571"/>
      <c r="S19" s="571"/>
    </row>
    <row r="20" spans="1:19" ht="20.100000000000001" customHeight="1">
      <c r="A20" s="395">
        <v>9</v>
      </c>
      <c r="B20" s="374" t="s">
        <v>10</v>
      </c>
      <c r="C20" s="540">
        <v>1988.8</v>
      </c>
      <c r="D20" s="572">
        <v>2.7</v>
      </c>
      <c r="E20" s="573">
        <v>1991</v>
      </c>
      <c r="F20" s="574">
        <v>104.7</v>
      </c>
      <c r="G20" s="542">
        <v>31.3</v>
      </c>
      <c r="H20" s="542">
        <v>5.3</v>
      </c>
      <c r="I20" s="542">
        <v>2.7</v>
      </c>
      <c r="J20" s="575" t="s">
        <v>276</v>
      </c>
      <c r="K20" s="541">
        <v>0.1</v>
      </c>
      <c r="L20" s="542">
        <v>60.6</v>
      </c>
      <c r="M20" s="560" t="s">
        <v>277</v>
      </c>
      <c r="N20" s="560" t="s">
        <v>277</v>
      </c>
      <c r="O20" s="461">
        <v>9</v>
      </c>
      <c r="P20" s="571"/>
      <c r="Q20" s="571"/>
      <c r="R20" s="571"/>
      <c r="S20" s="571"/>
    </row>
    <row r="21" spans="1:19" ht="20.100000000000001" customHeight="1">
      <c r="A21" s="395">
        <v>10</v>
      </c>
      <c r="B21" s="374" t="s">
        <v>11</v>
      </c>
      <c r="C21" s="540">
        <v>3312.2</v>
      </c>
      <c r="D21" s="572">
        <v>4.5</v>
      </c>
      <c r="E21" s="573">
        <v>1557</v>
      </c>
      <c r="F21" s="574">
        <v>81.900000000000006</v>
      </c>
      <c r="G21" s="542">
        <v>24.2</v>
      </c>
      <c r="H21" s="542">
        <v>14.6</v>
      </c>
      <c r="I21" s="542">
        <v>6.1</v>
      </c>
      <c r="J21" s="542">
        <v>15.7</v>
      </c>
      <c r="K21" s="542">
        <v>0.9</v>
      </c>
      <c r="L21" s="542">
        <v>38.299999999999997</v>
      </c>
      <c r="M21" s="542">
        <v>0.1</v>
      </c>
      <c r="N21" s="560" t="s">
        <v>277</v>
      </c>
      <c r="O21" s="461">
        <v>10</v>
      </c>
      <c r="P21" s="571"/>
      <c r="Q21" s="571"/>
      <c r="R21" s="571"/>
      <c r="S21" s="571"/>
    </row>
    <row r="22" spans="1:19" ht="20.100000000000001" customHeight="1">
      <c r="A22" s="395">
        <v>11</v>
      </c>
      <c r="B22" s="374" t="s">
        <v>12</v>
      </c>
      <c r="C22" s="540">
        <v>2104.9</v>
      </c>
      <c r="D22" s="572">
        <v>2.9</v>
      </c>
      <c r="E22" s="573">
        <v>1768</v>
      </c>
      <c r="F22" s="574">
        <v>93</v>
      </c>
      <c r="G22" s="542">
        <v>35.4</v>
      </c>
      <c r="H22" s="542">
        <v>6.5</v>
      </c>
      <c r="I22" s="542">
        <v>3.4</v>
      </c>
      <c r="J22" s="542">
        <v>17.600000000000001</v>
      </c>
      <c r="K22" s="542">
        <v>0.2</v>
      </c>
      <c r="L22" s="542">
        <v>36.9</v>
      </c>
      <c r="M22" s="560" t="s">
        <v>277</v>
      </c>
      <c r="N22" s="560" t="s">
        <v>277</v>
      </c>
      <c r="O22" s="461">
        <v>11</v>
      </c>
      <c r="P22" s="571"/>
      <c r="Q22" s="571"/>
      <c r="R22" s="571"/>
      <c r="S22" s="571"/>
    </row>
    <row r="23" spans="1:19" ht="20.100000000000001" customHeight="1">
      <c r="A23" s="395">
        <v>12</v>
      </c>
      <c r="B23" s="374" t="s">
        <v>13</v>
      </c>
      <c r="C23" s="540">
        <v>4767.1000000000004</v>
      </c>
      <c r="D23" s="572">
        <v>6.5</v>
      </c>
      <c r="E23" s="573">
        <v>2068</v>
      </c>
      <c r="F23" s="574">
        <v>108.7</v>
      </c>
      <c r="G23" s="542">
        <v>29.7</v>
      </c>
      <c r="H23" s="542">
        <v>5.5</v>
      </c>
      <c r="I23" s="542">
        <v>2.5</v>
      </c>
      <c r="J23" s="575" t="s">
        <v>276</v>
      </c>
      <c r="K23" s="541">
        <v>0.2</v>
      </c>
      <c r="L23" s="542">
        <v>62.1</v>
      </c>
      <c r="M23" s="542">
        <v>0</v>
      </c>
      <c r="N23" s="560" t="s">
        <v>277</v>
      </c>
      <c r="O23" s="461">
        <v>12</v>
      </c>
      <c r="P23" s="571"/>
      <c r="Q23" s="571"/>
      <c r="R23" s="571"/>
      <c r="S23" s="571"/>
    </row>
    <row r="24" spans="1:19" ht="20.100000000000001" customHeight="1">
      <c r="A24" s="395">
        <v>13</v>
      </c>
      <c r="B24" s="374" t="s">
        <v>14</v>
      </c>
      <c r="C24" s="540">
        <v>5008.8</v>
      </c>
      <c r="D24" s="572">
        <v>6.8</v>
      </c>
      <c r="E24" s="573">
        <v>1094</v>
      </c>
      <c r="F24" s="574">
        <v>57.5</v>
      </c>
      <c r="G24" s="542">
        <v>42.1</v>
      </c>
      <c r="H24" s="542">
        <v>6.8</v>
      </c>
      <c r="I24" s="542">
        <v>4.3</v>
      </c>
      <c r="J24" s="575" t="s">
        <v>276</v>
      </c>
      <c r="K24" s="541">
        <v>0.2</v>
      </c>
      <c r="L24" s="542">
        <v>46.4</v>
      </c>
      <c r="M24" s="542">
        <v>0.1</v>
      </c>
      <c r="N24" s="560" t="s">
        <v>277</v>
      </c>
      <c r="O24" s="461">
        <v>13</v>
      </c>
      <c r="P24" s="571"/>
      <c r="Q24" s="571"/>
      <c r="R24" s="571"/>
      <c r="S24" s="571"/>
    </row>
    <row r="25" spans="1:19" ht="20.100000000000001" customHeight="1">
      <c r="A25" s="395">
        <v>14</v>
      </c>
      <c r="B25" s="374" t="s">
        <v>15</v>
      </c>
      <c r="C25" s="540">
        <v>1492.7</v>
      </c>
      <c r="D25" s="572">
        <v>2</v>
      </c>
      <c r="E25" s="573">
        <v>1185</v>
      </c>
      <c r="F25" s="574">
        <v>62.3</v>
      </c>
      <c r="G25" s="542">
        <v>59</v>
      </c>
      <c r="H25" s="542">
        <v>7.1</v>
      </c>
      <c r="I25" s="542">
        <v>8.3000000000000007</v>
      </c>
      <c r="J25" s="542">
        <v>3.2</v>
      </c>
      <c r="K25" s="542">
        <v>0.9</v>
      </c>
      <c r="L25" s="542">
        <v>21.6</v>
      </c>
      <c r="M25" s="560" t="s">
        <v>277</v>
      </c>
      <c r="N25" s="560" t="s">
        <v>277</v>
      </c>
      <c r="O25" s="461">
        <v>14</v>
      </c>
      <c r="P25" s="571"/>
      <c r="Q25" s="571"/>
      <c r="R25" s="571"/>
      <c r="S25" s="571"/>
    </row>
    <row r="26" spans="1:19" ht="20.100000000000001" customHeight="1">
      <c r="A26" s="395">
        <v>15</v>
      </c>
      <c r="B26" s="374" t="s">
        <v>16</v>
      </c>
      <c r="C26" s="540">
        <v>4957.1000000000004</v>
      </c>
      <c r="D26" s="572">
        <v>6.8</v>
      </c>
      <c r="E26" s="573">
        <v>3437</v>
      </c>
      <c r="F26" s="574">
        <v>180.7</v>
      </c>
      <c r="G26" s="542">
        <v>72.5</v>
      </c>
      <c r="H26" s="542">
        <v>4.5999999999999996</v>
      </c>
      <c r="I26" s="542">
        <v>2.1</v>
      </c>
      <c r="J26" s="542">
        <v>8.1999999999999993</v>
      </c>
      <c r="K26" s="542">
        <v>0.3</v>
      </c>
      <c r="L26" s="542">
        <v>12.2</v>
      </c>
      <c r="M26" s="542">
        <v>0</v>
      </c>
      <c r="N26" s="560" t="s">
        <v>277</v>
      </c>
      <c r="O26" s="461">
        <v>15</v>
      </c>
      <c r="P26" s="571"/>
      <c r="Q26" s="571"/>
      <c r="R26" s="571"/>
      <c r="S26" s="571"/>
    </row>
    <row r="27" spans="1:19" ht="20.100000000000001" customHeight="1">
      <c r="A27" s="395">
        <v>16</v>
      </c>
      <c r="B27" s="374" t="s">
        <v>17</v>
      </c>
      <c r="C27" s="540">
        <v>4469.8</v>
      </c>
      <c r="D27" s="572">
        <v>6.1</v>
      </c>
      <c r="E27" s="573">
        <v>1287</v>
      </c>
      <c r="F27" s="574">
        <v>67.7</v>
      </c>
      <c r="G27" s="542">
        <v>25</v>
      </c>
      <c r="H27" s="542">
        <v>5.4</v>
      </c>
      <c r="I27" s="542">
        <v>3.6</v>
      </c>
      <c r="J27" s="575" t="s">
        <v>276</v>
      </c>
      <c r="K27" s="541">
        <v>1.2</v>
      </c>
      <c r="L27" s="542">
        <v>64.7</v>
      </c>
      <c r="M27" s="560" t="s">
        <v>277</v>
      </c>
      <c r="N27" s="560" t="s">
        <v>277</v>
      </c>
      <c r="O27" s="461">
        <v>16</v>
      </c>
      <c r="P27" s="571"/>
      <c r="Q27" s="571"/>
      <c r="R27" s="571"/>
      <c r="S27" s="571"/>
    </row>
    <row r="28" spans="1:19" ht="20.100000000000001" customHeight="1">
      <c r="A28" s="395">
        <v>17</v>
      </c>
      <c r="B28" s="381" t="s">
        <v>18</v>
      </c>
      <c r="C28" s="540">
        <v>1300.5999999999999</v>
      </c>
      <c r="D28" s="572">
        <v>1.8</v>
      </c>
      <c r="E28" s="573">
        <v>759</v>
      </c>
      <c r="F28" s="574">
        <v>39.9</v>
      </c>
      <c r="G28" s="542">
        <v>18.7</v>
      </c>
      <c r="H28" s="542">
        <v>4.0999999999999996</v>
      </c>
      <c r="I28" s="542">
        <v>7.9</v>
      </c>
      <c r="J28" s="575" t="s">
        <v>276</v>
      </c>
      <c r="K28" s="541">
        <v>1.1000000000000001</v>
      </c>
      <c r="L28" s="542">
        <v>68</v>
      </c>
      <c r="M28" s="542">
        <v>0.2</v>
      </c>
      <c r="N28" s="560" t="s">
        <v>277</v>
      </c>
      <c r="O28" s="461">
        <v>17</v>
      </c>
      <c r="P28" s="571"/>
      <c r="Q28" s="571"/>
      <c r="R28" s="571"/>
      <c r="S28" s="571"/>
    </row>
    <row r="29" spans="1:19">
      <c r="B29" s="184"/>
      <c r="C29" s="410"/>
      <c r="D29" s="410"/>
      <c r="E29" s="410"/>
      <c r="F29" s="410"/>
      <c r="G29" s="410"/>
      <c r="H29" s="410"/>
      <c r="I29" s="410"/>
      <c r="J29" s="410"/>
      <c r="K29" s="410"/>
      <c r="L29" s="410"/>
      <c r="M29" s="410"/>
      <c r="N29" s="411"/>
    </row>
    <row r="30" spans="1:19" ht="15">
      <c r="A30" s="386" t="s">
        <v>476</v>
      </c>
      <c r="B30" s="576"/>
      <c r="C30" s="577"/>
      <c r="D30" s="444"/>
      <c r="E30" s="444"/>
      <c r="F30" s="444"/>
      <c r="G30" s="444"/>
      <c r="H30" s="444"/>
      <c r="I30" s="444"/>
      <c r="J30" s="444"/>
      <c r="K30" s="444"/>
      <c r="L30" s="444"/>
      <c r="N30" s="411"/>
    </row>
    <row r="31" spans="1:19" ht="15">
      <c r="A31" s="442" t="s">
        <v>477</v>
      </c>
      <c r="B31" s="576"/>
      <c r="C31" s="577"/>
      <c r="D31" s="444"/>
      <c r="E31" s="444"/>
      <c r="F31" s="444"/>
      <c r="G31" s="444"/>
      <c r="H31" s="444"/>
      <c r="I31" s="444"/>
      <c r="J31" s="444"/>
      <c r="K31" s="444"/>
      <c r="L31" s="444"/>
      <c r="N31" s="411"/>
    </row>
    <row r="32" spans="1:19" ht="15">
      <c r="A32" s="389" t="s">
        <v>303</v>
      </c>
      <c r="B32" s="453"/>
      <c r="C32" s="577"/>
      <c r="D32" s="444"/>
      <c r="E32" s="444"/>
      <c r="F32" s="444"/>
      <c r="G32" s="444"/>
      <c r="H32" s="444"/>
      <c r="I32" s="444"/>
      <c r="J32" s="444"/>
      <c r="K32" s="444"/>
      <c r="L32" s="444"/>
      <c r="N32" s="411"/>
    </row>
    <row r="33" spans="1:14" ht="15">
      <c r="A33" s="390" t="s">
        <v>478</v>
      </c>
      <c r="B33" s="454"/>
      <c r="C33" s="443"/>
      <c r="D33" s="444"/>
      <c r="E33" s="444"/>
      <c r="F33" s="444"/>
      <c r="G33" s="444"/>
      <c r="H33" s="444"/>
      <c r="I33" s="444"/>
      <c r="J33" s="444"/>
      <c r="K33" s="444"/>
      <c r="L33" s="444"/>
      <c r="N33" s="411"/>
    </row>
    <row r="34" spans="1:14" ht="15">
      <c r="A34" s="390" t="s">
        <v>479</v>
      </c>
      <c r="B34" s="454"/>
      <c r="C34" s="592"/>
      <c r="D34" s="444"/>
      <c r="E34" s="444"/>
      <c r="F34" s="444"/>
      <c r="G34" s="444"/>
      <c r="H34" s="444"/>
      <c r="I34" s="444"/>
      <c r="J34" s="444"/>
      <c r="K34" s="444"/>
      <c r="L34" s="444"/>
      <c r="N34" s="411"/>
    </row>
    <row r="35" spans="1:14" ht="15">
      <c r="A35" s="391" t="s">
        <v>305</v>
      </c>
      <c r="B35" s="412"/>
      <c r="C35" s="413"/>
      <c r="D35" s="414"/>
      <c r="E35" s="414"/>
      <c r="F35" s="414"/>
      <c r="G35" s="414"/>
      <c r="H35" s="414"/>
      <c r="I35" s="414"/>
      <c r="J35" s="414"/>
      <c r="K35" s="414"/>
      <c r="L35" s="414"/>
      <c r="N35" s="411"/>
    </row>
    <row r="36" spans="1:14">
      <c r="N36" s="411"/>
    </row>
    <row r="37" spans="1:14">
      <c r="N37" s="411"/>
    </row>
    <row r="38" spans="1:14">
      <c r="N38" s="411"/>
    </row>
    <row r="39" spans="1:14">
      <c r="N39" s="411"/>
    </row>
    <row r="40" spans="1:14">
      <c r="N40" s="411"/>
    </row>
    <row r="41" spans="1:14">
      <c r="N41" s="411"/>
    </row>
    <row r="42" spans="1:14">
      <c r="N42" s="411"/>
    </row>
    <row r="43" spans="1:14">
      <c r="N43" s="411"/>
    </row>
    <row r="44" spans="1:14">
      <c r="N44" s="411"/>
    </row>
    <row r="45" spans="1:14">
      <c r="N45" s="411"/>
    </row>
    <row r="46" spans="1:14">
      <c r="N46" s="411"/>
    </row>
    <row r="47" spans="1:14">
      <c r="N47" s="411"/>
    </row>
    <row r="48" spans="1:14">
      <c r="N48" s="411"/>
    </row>
    <row r="49" spans="14:14">
      <c r="N49" s="411"/>
    </row>
    <row r="50" spans="14:14">
      <c r="N50" s="411"/>
    </row>
    <row r="51" spans="14:14">
      <c r="N51" s="411"/>
    </row>
    <row r="52" spans="14:14">
      <c r="N52" s="411"/>
    </row>
    <row r="53" spans="14:14">
      <c r="N53" s="411"/>
    </row>
    <row r="54" spans="14:14">
      <c r="N54" s="411"/>
    </row>
    <row r="55" spans="14:14">
      <c r="N55" s="411"/>
    </row>
    <row r="56" spans="14:14">
      <c r="N56" s="411"/>
    </row>
    <row r="57" spans="14:14">
      <c r="N57" s="411"/>
    </row>
  </sheetData>
  <mergeCells count="19">
    <mergeCell ref="B6:D6"/>
    <mergeCell ref="A7:A10"/>
    <mergeCell ref="B7:B10"/>
    <mergeCell ref="C7:F7"/>
    <mergeCell ref="G7:G9"/>
    <mergeCell ref="G10:N10"/>
    <mergeCell ref="O7:O10"/>
    <mergeCell ref="C8:C10"/>
    <mergeCell ref="D8:D10"/>
    <mergeCell ref="E8:F8"/>
    <mergeCell ref="E9:E10"/>
    <mergeCell ref="F9:F10"/>
    <mergeCell ref="I7:I9"/>
    <mergeCell ref="J7:J9"/>
    <mergeCell ref="K7:K9"/>
    <mergeCell ref="L7:L9"/>
    <mergeCell ref="M7:M9"/>
    <mergeCell ref="N7:N9"/>
    <mergeCell ref="H7:H9"/>
  </mergeCells>
  <pageMargins left="0.7" right="0.7" top="0.75" bottom="0.75" header="0.3" footer="0.3"/>
  <pageSetup paperSize="9" orientation="portrait" verticalDpi="597"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5"/>
  <sheetViews>
    <sheetView workbookViewId="0"/>
  </sheetViews>
  <sheetFormatPr defaultRowHeight="15"/>
  <cols>
    <col min="1" max="1" width="25.140625" style="528" customWidth="1"/>
    <col min="2" max="2" width="13" style="528" customWidth="1"/>
    <col min="3" max="3" width="13.140625" style="528" customWidth="1"/>
    <col min="4" max="4" width="14.28515625" style="528" bestFit="1" customWidth="1"/>
    <col min="5" max="5" width="14" style="528" bestFit="1" customWidth="1"/>
    <col min="6" max="6" width="14.85546875" style="528" bestFit="1" customWidth="1"/>
    <col min="7" max="7" width="11.28515625" style="528" bestFit="1" customWidth="1"/>
    <col min="8" max="8" width="12.85546875" style="528" customWidth="1"/>
    <col min="9" max="16384" width="9.140625" style="424"/>
  </cols>
  <sheetData>
    <row r="1" spans="1:21" ht="15.75">
      <c r="A1" s="527" t="s">
        <v>402</v>
      </c>
    </row>
    <row r="2" spans="1:21" ht="15.75">
      <c r="A2" s="552" t="s">
        <v>403</v>
      </c>
    </row>
    <row r="3" spans="1:21" ht="15.75">
      <c r="A3" s="382" t="s">
        <v>359</v>
      </c>
      <c r="D3" s="553"/>
    </row>
    <row r="4" spans="1:21" ht="15.75">
      <c r="A4" s="397" t="s">
        <v>404</v>
      </c>
      <c r="D4" s="553"/>
    </row>
    <row r="5" spans="1:21" ht="15.75">
      <c r="A5" s="397" t="s">
        <v>405</v>
      </c>
      <c r="D5" s="553"/>
    </row>
    <row r="6" spans="1:21" ht="15.75">
      <c r="A6" s="530" t="s">
        <v>362</v>
      </c>
      <c r="D6" s="554"/>
    </row>
    <row r="7" spans="1:21" ht="16.5" thickBot="1">
      <c r="A7" s="530"/>
      <c r="D7" s="554"/>
    </row>
    <row r="8" spans="1:21" ht="50.25" customHeight="1">
      <c r="A8" s="862" t="s">
        <v>260</v>
      </c>
      <c r="B8" s="937" t="s">
        <v>406</v>
      </c>
      <c r="C8" s="937"/>
      <c r="D8" s="938" t="s">
        <v>391</v>
      </c>
      <c r="E8" s="938" t="s">
        <v>392</v>
      </c>
      <c r="F8" s="938" t="s">
        <v>393</v>
      </c>
      <c r="G8" s="938" t="s">
        <v>394</v>
      </c>
      <c r="H8" s="928" t="s">
        <v>395</v>
      </c>
    </row>
    <row r="9" spans="1:21" ht="147" customHeight="1">
      <c r="A9" s="863"/>
      <c r="B9" s="930" t="s">
        <v>396</v>
      </c>
      <c r="C9" s="932" t="s">
        <v>397</v>
      </c>
      <c r="D9" s="939"/>
      <c r="E9" s="939"/>
      <c r="F9" s="939"/>
      <c r="G9" s="939"/>
      <c r="H9" s="929"/>
    </row>
    <row r="10" spans="1:21" ht="43.5" customHeight="1" thickBot="1">
      <c r="A10" s="936"/>
      <c r="B10" s="931"/>
      <c r="C10" s="933"/>
      <c r="D10" s="934" t="s">
        <v>407</v>
      </c>
      <c r="E10" s="935"/>
      <c r="F10" s="935"/>
      <c r="G10" s="935"/>
      <c r="H10" s="935"/>
    </row>
    <row r="11" spans="1:21" ht="15.75">
      <c r="A11" s="555"/>
      <c r="B11" s="448"/>
      <c r="C11" s="556"/>
      <c r="D11" s="362"/>
      <c r="E11" s="362"/>
      <c r="F11" s="362"/>
      <c r="G11" s="362"/>
      <c r="H11" s="557"/>
    </row>
    <row r="12" spans="1:21" ht="18.75">
      <c r="A12" s="535" t="s">
        <v>301</v>
      </c>
      <c r="B12" s="536">
        <v>15670.3</v>
      </c>
      <c r="C12" s="558">
        <v>100</v>
      </c>
      <c r="D12" s="537">
        <v>28.1</v>
      </c>
      <c r="E12" s="537">
        <v>16</v>
      </c>
      <c r="F12" s="537">
        <v>45.9</v>
      </c>
      <c r="G12" s="537">
        <v>9.1999999999999993</v>
      </c>
      <c r="H12" s="538">
        <v>0.8</v>
      </c>
      <c r="I12" s="547"/>
      <c r="J12" s="450"/>
      <c r="K12" s="450"/>
      <c r="L12" s="450"/>
      <c r="M12" s="450"/>
      <c r="N12" s="450"/>
      <c r="P12" s="450"/>
      <c r="Q12" s="450"/>
      <c r="R12" s="450"/>
      <c r="S12" s="450"/>
      <c r="T12" s="450"/>
      <c r="U12" s="450"/>
    </row>
    <row r="13" spans="1:21" ht="15.75">
      <c r="A13" s="539" t="s">
        <v>3</v>
      </c>
      <c r="B13" s="540">
        <v>383.8</v>
      </c>
      <c r="C13" s="559">
        <v>2.4</v>
      </c>
      <c r="D13" s="542">
        <v>59.9</v>
      </c>
      <c r="E13" s="542">
        <v>14.2</v>
      </c>
      <c r="F13" s="542">
        <v>23</v>
      </c>
      <c r="G13" s="542">
        <v>2.8</v>
      </c>
      <c r="H13" s="560" t="s">
        <v>277</v>
      </c>
      <c r="I13" s="547"/>
      <c r="J13" s="450"/>
      <c r="K13" s="450"/>
      <c r="L13" s="450"/>
      <c r="M13" s="450"/>
      <c r="N13" s="450"/>
      <c r="P13" s="450"/>
      <c r="Q13" s="450"/>
      <c r="R13" s="450"/>
      <c r="S13" s="450"/>
      <c r="T13" s="450"/>
      <c r="U13" s="450"/>
    </row>
    <row r="14" spans="1:21" ht="15.75">
      <c r="A14" s="539" t="s">
        <v>4</v>
      </c>
      <c r="B14" s="540">
        <v>559.9</v>
      </c>
      <c r="C14" s="559">
        <v>3.6</v>
      </c>
      <c r="D14" s="542">
        <v>43.8</v>
      </c>
      <c r="E14" s="542">
        <v>25.5</v>
      </c>
      <c r="F14" s="542">
        <v>30.8</v>
      </c>
      <c r="G14" s="542" t="s">
        <v>277</v>
      </c>
      <c r="H14" s="560" t="s">
        <v>277</v>
      </c>
      <c r="I14" s="547"/>
      <c r="J14" s="450"/>
      <c r="K14" s="450"/>
      <c r="L14" s="450"/>
      <c r="M14" s="450"/>
      <c r="N14" s="450"/>
      <c r="P14" s="450"/>
      <c r="Q14" s="450"/>
      <c r="R14" s="450"/>
      <c r="S14" s="450"/>
      <c r="T14" s="450"/>
      <c r="U14" s="450"/>
    </row>
    <row r="15" spans="1:21" ht="15.75">
      <c r="A15" s="539" t="s">
        <v>5</v>
      </c>
      <c r="B15" s="540">
        <v>598.4</v>
      </c>
      <c r="C15" s="559">
        <v>3.8</v>
      </c>
      <c r="D15" s="542">
        <v>20.7</v>
      </c>
      <c r="E15" s="542">
        <v>16</v>
      </c>
      <c r="F15" s="542">
        <v>63.3</v>
      </c>
      <c r="G15" s="542" t="s">
        <v>277</v>
      </c>
      <c r="H15" s="560" t="s">
        <v>277</v>
      </c>
      <c r="I15" s="547"/>
      <c r="J15" s="450"/>
      <c r="K15" s="450"/>
      <c r="L15" s="450"/>
      <c r="M15" s="450"/>
      <c r="N15" s="450"/>
      <c r="P15" s="450"/>
      <c r="Q15" s="450"/>
      <c r="R15" s="450"/>
      <c r="S15" s="450"/>
      <c r="T15" s="450"/>
      <c r="U15" s="450"/>
    </row>
    <row r="16" spans="1:21" ht="15.75">
      <c r="A16" s="539" t="s">
        <v>6</v>
      </c>
      <c r="B16" s="540">
        <v>89.1</v>
      </c>
      <c r="C16" s="559">
        <v>0.6</v>
      </c>
      <c r="D16" s="542">
        <v>44.1</v>
      </c>
      <c r="E16" s="541">
        <v>9.5</v>
      </c>
      <c r="F16" s="542">
        <v>36.200000000000003</v>
      </c>
      <c r="G16" s="542">
        <v>10.1</v>
      </c>
      <c r="H16" s="560" t="s">
        <v>277</v>
      </c>
      <c r="I16" s="547"/>
      <c r="J16" s="450"/>
      <c r="K16" s="450"/>
      <c r="L16" s="450"/>
      <c r="M16" s="450"/>
      <c r="N16" s="450"/>
      <c r="P16" s="450"/>
      <c r="Q16" s="450"/>
      <c r="R16" s="450"/>
      <c r="S16" s="450"/>
      <c r="T16" s="450"/>
      <c r="U16" s="450"/>
    </row>
    <row r="17" spans="1:21" ht="15.75">
      <c r="A17" s="539" t="s">
        <v>7</v>
      </c>
      <c r="B17" s="540">
        <v>637.20000000000005</v>
      </c>
      <c r="C17" s="559">
        <v>4.0999999999999996</v>
      </c>
      <c r="D17" s="542">
        <v>46.9</v>
      </c>
      <c r="E17" s="542">
        <v>16.3</v>
      </c>
      <c r="F17" s="542">
        <v>35.299999999999997</v>
      </c>
      <c r="G17" s="542">
        <v>1.5</v>
      </c>
      <c r="H17" s="560" t="s">
        <v>277</v>
      </c>
      <c r="I17" s="547"/>
      <c r="J17" s="450"/>
      <c r="K17" s="450"/>
      <c r="L17" s="450"/>
      <c r="M17" s="450"/>
      <c r="N17" s="450"/>
      <c r="P17" s="450"/>
      <c r="Q17" s="450"/>
      <c r="R17" s="450"/>
      <c r="S17" s="450"/>
      <c r="T17" s="450"/>
      <c r="U17" s="450"/>
    </row>
    <row r="18" spans="1:21" ht="15.75">
      <c r="A18" s="539" t="s">
        <v>8</v>
      </c>
      <c r="B18" s="540">
        <v>1447.3</v>
      </c>
      <c r="C18" s="559">
        <v>9.1999999999999993</v>
      </c>
      <c r="D18" s="542">
        <v>42.5</v>
      </c>
      <c r="E18" s="542">
        <v>34.1</v>
      </c>
      <c r="F18" s="542">
        <v>21.6</v>
      </c>
      <c r="G18" s="542">
        <v>1.8</v>
      </c>
      <c r="H18" s="560" t="s">
        <v>277</v>
      </c>
      <c r="I18" s="547"/>
      <c r="J18" s="450"/>
      <c r="K18" s="450"/>
      <c r="L18" s="450"/>
      <c r="M18" s="450"/>
      <c r="N18" s="450"/>
      <c r="P18" s="450"/>
      <c r="Q18" s="450"/>
      <c r="R18" s="450"/>
      <c r="S18" s="450"/>
      <c r="T18" s="450"/>
      <c r="U18" s="450"/>
    </row>
    <row r="19" spans="1:21" ht="15.75">
      <c r="A19" s="539" t="s">
        <v>9</v>
      </c>
      <c r="B19" s="540">
        <v>1073</v>
      </c>
      <c r="C19" s="559">
        <v>6.8</v>
      </c>
      <c r="D19" s="542">
        <v>54.2</v>
      </c>
      <c r="E19" s="542">
        <v>8.6</v>
      </c>
      <c r="F19" s="542">
        <v>34.200000000000003</v>
      </c>
      <c r="G19" s="542">
        <v>3</v>
      </c>
      <c r="H19" s="560" t="s">
        <v>277</v>
      </c>
      <c r="I19" s="547"/>
      <c r="J19" s="450"/>
      <c r="K19" s="450"/>
      <c r="L19" s="450"/>
      <c r="M19" s="450"/>
      <c r="N19" s="450"/>
      <c r="P19" s="450"/>
      <c r="Q19" s="450"/>
      <c r="R19" s="450"/>
      <c r="S19" s="450"/>
      <c r="T19" s="450"/>
      <c r="U19" s="450"/>
    </row>
    <row r="20" spans="1:21" ht="15.75">
      <c r="A20" s="539" t="s">
        <v>10</v>
      </c>
      <c r="B20" s="540">
        <v>232.8</v>
      </c>
      <c r="C20" s="559">
        <v>1.5</v>
      </c>
      <c r="D20" s="542">
        <v>34.299999999999997</v>
      </c>
      <c r="E20" s="541">
        <v>25.7</v>
      </c>
      <c r="F20" s="542">
        <v>40</v>
      </c>
      <c r="G20" s="542">
        <v>0</v>
      </c>
      <c r="H20" s="560" t="s">
        <v>277</v>
      </c>
      <c r="I20" s="547"/>
      <c r="J20" s="450"/>
      <c r="K20" s="450"/>
      <c r="L20" s="450"/>
      <c r="M20" s="450"/>
      <c r="N20" s="450"/>
      <c r="P20" s="450"/>
      <c r="Q20" s="450"/>
      <c r="R20" s="450"/>
      <c r="S20" s="450"/>
      <c r="T20" s="450"/>
      <c r="U20" s="450"/>
    </row>
    <row r="21" spans="1:21" ht="15.75">
      <c r="A21" s="539" t="s">
        <v>11</v>
      </c>
      <c r="B21" s="540">
        <v>934.2</v>
      </c>
      <c r="C21" s="559">
        <v>6</v>
      </c>
      <c r="D21" s="542">
        <v>28.3</v>
      </c>
      <c r="E21" s="542">
        <v>14.7</v>
      </c>
      <c r="F21" s="542">
        <v>56.4</v>
      </c>
      <c r="G21" s="542">
        <v>0.6</v>
      </c>
      <c r="H21" s="560" t="s">
        <v>277</v>
      </c>
      <c r="I21" s="547"/>
      <c r="J21" s="450"/>
      <c r="K21" s="450"/>
      <c r="L21" s="450"/>
      <c r="M21" s="450"/>
      <c r="N21" s="450"/>
      <c r="P21" s="450"/>
      <c r="Q21" s="450"/>
      <c r="R21" s="450"/>
      <c r="S21" s="450"/>
      <c r="T21" s="450"/>
      <c r="U21" s="450"/>
    </row>
    <row r="22" spans="1:21" ht="15.75">
      <c r="A22" s="539" t="s">
        <v>12</v>
      </c>
      <c r="B22" s="540">
        <v>249.9</v>
      </c>
      <c r="C22" s="559">
        <v>1.6</v>
      </c>
      <c r="D22" s="542">
        <v>19.100000000000001</v>
      </c>
      <c r="E22" s="542">
        <v>36.4</v>
      </c>
      <c r="F22" s="541">
        <v>43.7</v>
      </c>
      <c r="G22" s="542">
        <v>0.8</v>
      </c>
      <c r="H22" s="560" t="s">
        <v>277</v>
      </c>
      <c r="I22" s="547"/>
      <c r="J22" s="450"/>
      <c r="K22" s="450"/>
      <c r="L22" s="450"/>
      <c r="M22" s="450"/>
      <c r="N22" s="450"/>
      <c r="P22" s="450"/>
      <c r="Q22" s="450"/>
      <c r="R22" s="450"/>
      <c r="S22" s="450"/>
      <c r="T22" s="450"/>
      <c r="U22" s="450"/>
    </row>
    <row r="23" spans="1:21" ht="15.75">
      <c r="A23" s="539" t="s">
        <v>13</v>
      </c>
      <c r="B23" s="540">
        <v>546.5</v>
      </c>
      <c r="C23" s="559">
        <v>3.5</v>
      </c>
      <c r="D23" s="542">
        <v>38.4</v>
      </c>
      <c r="E23" s="542">
        <v>15.6</v>
      </c>
      <c r="F23" s="542">
        <v>44.9</v>
      </c>
      <c r="G23" s="542">
        <v>1.1000000000000001</v>
      </c>
      <c r="H23" s="560" t="s">
        <v>277</v>
      </c>
      <c r="I23" s="547"/>
      <c r="J23" s="450"/>
      <c r="K23" s="450"/>
      <c r="L23" s="450"/>
      <c r="M23" s="450"/>
      <c r="N23" s="450"/>
      <c r="P23" s="450"/>
      <c r="Q23" s="450"/>
      <c r="R23" s="450"/>
      <c r="S23" s="450"/>
      <c r="T23" s="450"/>
      <c r="U23" s="450"/>
    </row>
    <row r="24" spans="1:21" ht="15.75">
      <c r="A24" s="539" t="s">
        <v>14</v>
      </c>
      <c r="B24" s="540">
        <v>797.9</v>
      </c>
      <c r="C24" s="559">
        <v>5.0999999999999996</v>
      </c>
      <c r="D24" s="542">
        <v>52</v>
      </c>
      <c r="E24" s="542">
        <v>8.3000000000000007</v>
      </c>
      <c r="F24" s="542">
        <v>37.4</v>
      </c>
      <c r="G24" s="542">
        <v>2.4</v>
      </c>
      <c r="H24" s="560" t="s">
        <v>277</v>
      </c>
      <c r="I24" s="547"/>
      <c r="J24" s="450"/>
      <c r="K24" s="450"/>
      <c r="L24" s="450"/>
      <c r="M24" s="450"/>
      <c r="N24" s="450"/>
      <c r="P24" s="450"/>
      <c r="Q24" s="450"/>
      <c r="R24" s="450"/>
      <c r="S24" s="450"/>
      <c r="T24" s="450"/>
      <c r="U24" s="450"/>
    </row>
    <row r="25" spans="1:21" ht="15.75">
      <c r="A25" s="539" t="s">
        <v>15</v>
      </c>
      <c r="B25" s="540">
        <v>363.3</v>
      </c>
      <c r="C25" s="559">
        <v>2.2999999999999998</v>
      </c>
      <c r="D25" s="542">
        <v>17.3</v>
      </c>
      <c r="E25" s="542">
        <v>7.8</v>
      </c>
      <c r="F25" s="542">
        <v>74.7</v>
      </c>
      <c r="G25" s="542">
        <v>0.3</v>
      </c>
      <c r="H25" s="560" t="s">
        <v>277</v>
      </c>
      <c r="I25" s="547"/>
      <c r="J25" s="450"/>
      <c r="K25" s="450"/>
      <c r="L25" s="450"/>
      <c r="M25" s="450"/>
      <c r="N25" s="450"/>
      <c r="P25" s="450"/>
      <c r="Q25" s="450"/>
      <c r="R25" s="450"/>
      <c r="S25" s="450"/>
      <c r="T25" s="450"/>
      <c r="U25" s="450"/>
    </row>
    <row r="26" spans="1:21" ht="15.75">
      <c r="A26" s="539" t="s">
        <v>16</v>
      </c>
      <c r="B26" s="540">
        <v>420.6</v>
      </c>
      <c r="C26" s="559">
        <v>2.7</v>
      </c>
      <c r="D26" s="542">
        <v>20.399999999999999</v>
      </c>
      <c r="E26" s="542">
        <v>14.7</v>
      </c>
      <c r="F26" s="542">
        <v>64.900000000000006</v>
      </c>
      <c r="G26" s="542" t="s">
        <v>277</v>
      </c>
      <c r="H26" s="560" t="s">
        <v>277</v>
      </c>
      <c r="I26" s="547"/>
      <c r="J26" s="450"/>
      <c r="K26" s="450"/>
      <c r="L26" s="450"/>
      <c r="M26" s="450"/>
      <c r="N26" s="450"/>
      <c r="P26" s="450"/>
      <c r="Q26" s="450"/>
      <c r="R26" s="450"/>
      <c r="S26" s="450"/>
      <c r="T26" s="450"/>
      <c r="U26" s="450"/>
    </row>
    <row r="27" spans="1:21" ht="15.75">
      <c r="A27" s="539" t="s">
        <v>17</v>
      </c>
      <c r="B27" s="540">
        <v>461.2</v>
      </c>
      <c r="C27" s="559">
        <v>2.9</v>
      </c>
      <c r="D27" s="542">
        <v>36.200000000000003</v>
      </c>
      <c r="E27" s="542">
        <v>3.6</v>
      </c>
      <c r="F27" s="542">
        <v>35.1</v>
      </c>
      <c r="G27" s="542">
        <v>25.1</v>
      </c>
      <c r="H27" s="560" t="s">
        <v>277</v>
      </c>
      <c r="I27" s="547"/>
      <c r="J27" s="450"/>
      <c r="K27" s="450"/>
      <c r="L27" s="450"/>
      <c r="M27" s="450"/>
      <c r="N27" s="450"/>
      <c r="P27" s="450"/>
      <c r="Q27" s="450"/>
      <c r="R27" s="450"/>
      <c r="S27" s="450"/>
      <c r="T27" s="450"/>
      <c r="U27" s="450"/>
    </row>
    <row r="28" spans="1:21" ht="15.75">
      <c r="A28" s="544" t="s">
        <v>18</v>
      </c>
      <c r="B28" s="540">
        <v>125.3</v>
      </c>
      <c r="C28" s="559">
        <v>0.8</v>
      </c>
      <c r="D28" s="542">
        <v>46.4</v>
      </c>
      <c r="E28" s="542">
        <v>5.6</v>
      </c>
      <c r="F28" s="542">
        <v>48.1</v>
      </c>
      <c r="G28" s="542" t="s">
        <v>277</v>
      </c>
      <c r="H28" s="560" t="s">
        <v>277</v>
      </c>
      <c r="I28" s="547"/>
      <c r="J28" s="450"/>
      <c r="K28" s="450"/>
      <c r="L28" s="450"/>
      <c r="M28" s="450"/>
      <c r="N28" s="450"/>
      <c r="P28" s="450"/>
      <c r="Q28" s="450"/>
      <c r="R28" s="450"/>
      <c r="S28" s="450"/>
      <c r="T28" s="450"/>
      <c r="U28" s="450"/>
    </row>
    <row r="29" spans="1:21" ht="15.75">
      <c r="A29" s="561"/>
      <c r="B29" s="562"/>
      <c r="C29" s="547"/>
      <c r="I29" s="528"/>
    </row>
    <row r="30" spans="1:21">
      <c r="A30" s="548" t="s">
        <v>482</v>
      </c>
    </row>
    <row r="31" spans="1:21">
      <c r="A31" s="548" t="s">
        <v>483</v>
      </c>
    </row>
    <row r="32" spans="1:21" s="388" customFormat="1" ht="15.75">
      <c r="A32" s="549" t="s">
        <v>400</v>
      </c>
      <c r="B32" s="550"/>
      <c r="C32" s="382"/>
      <c r="D32" s="382"/>
      <c r="E32" s="382"/>
      <c r="F32" s="382"/>
      <c r="G32" s="382"/>
      <c r="H32" s="382"/>
    </row>
    <row r="33" spans="1:8">
      <c r="A33" s="477" t="s">
        <v>484</v>
      </c>
    </row>
    <row r="34" spans="1:8">
      <c r="A34" s="477" t="s">
        <v>485</v>
      </c>
    </row>
    <row r="35" spans="1:8" s="388" customFormat="1" ht="15.75">
      <c r="A35" s="551" t="s">
        <v>401</v>
      </c>
      <c r="B35" s="563"/>
      <c r="C35" s="564"/>
      <c r="D35" s="564"/>
      <c r="E35" s="564"/>
      <c r="F35" s="564"/>
      <c r="G35" s="564"/>
      <c r="H35" s="564"/>
    </row>
  </sheetData>
  <mergeCells count="10">
    <mergeCell ref="H8:H9"/>
    <mergeCell ref="B9:B10"/>
    <mergeCell ref="C9:C10"/>
    <mergeCell ref="D10:H10"/>
    <mergeCell ref="A8:A10"/>
    <mergeCell ref="B8:C8"/>
    <mergeCell ref="D8:D9"/>
    <mergeCell ref="E8:E9"/>
    <mergeCell ref="F8:F9"/>
    <mergeCell ref="G8:G9"/>
  </mergeCells>
  <pageMargins left="0.7" right="0.7" top="0.75" bottom="0.75" header="0.3" footer="0.3"/>
  <pageSetup paperSize="9" scale="74" fitToHeight="0" orientation="portrait" verticalDpi="597"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3"/>
  <sheetViews>
    <sheetView tabSelected="1" workbookViewId="0"/>
  </sheetViews>
  <sheetFormatPr defaultRowHeight="15"/>
  <cols>
    <col min="1" max="1" width="30.7109375" style="528" customWidth="1"/>
    <col min="2" max="8" width="15.7109375" style="528" customWidth="1"/>
    <col min="9" max="16384" width="9.140625" style="424"/>
  </cols>
  <sheetData>
    <row r="1" spans="1:21" ht="15.75">
      <c r="A1" s="527" t="s">
        <v>386</v>
      </c>
    </row>
    <row r="2" spans="1:21" ht="15.75">
      <c r="A2" s="527" t="s">
        <v>387</v>
      </c>
    </row>
    <row r="3" spans="1:21" ht="15.75">
      <c r="A3" s="382" t="s">
        <v>359</v>
      </c>
    </row>
    <row r="4" spans="1:21" ht="15.75">
      <c r="A4" s="529" t="s">
        <v>388</v>
      </c>
    </row>
    <row r="5" spans="1:21" ht="15.75">
      <c r="A5" s="529" t="s">
        <v>389</v>
      </c>
    </row>
    <row r="6" spans="1:21" ht="15.75">
      <c r="A6" s="530" t="s">
        <v>362</v>
      </c>
    </row>
    <row r="7" spans="1:21" ht="16.5" thickBot="1">
      <c r="A7" s="530"/>
    </row>
    <row r="8" spans="1:21" ht="57" customHeight="1">
      <c r="A8" s="862" t="s">
        <v>260</v>
      </c>
      <c r="B8" s="937" t="s">
        <v>390</v>
      </c>
      <c r="C8" s="937"/>
      <c r="D8" s="938" t="s">
        <v>391</v>
      </c>
      <c r="E8" s="938" t="s">
        <v>392</v>
      </c>
      <c r="F8" s="938" t="s">
        <v>393</v>
      </c>
      <c r="G8" s="938" t="s">
        <v>394</v>
      </c>
      <c r="H8" s="928" t="s">
        <v>395</v>
      </c>
    </row>
    <row r="9" spans="1:21" ht="136.5" customHeight="1">
      <c r="A9" s="863"/>
      <c r="B9" s="930" t="s">
        <v>396</v>
      </c>
      <c r="C9" s="932" t="s">
        <v>397</v>
      </c>
      <c r="D9" s="939"/>
      <c r="E9" s="939"/>
      <c r="F9" s="939"/>
      <c r="G9" s="939"/>
      <c r="H9" s="929"/>
    </row>
    <row r="10" spans="1:21" ht="24.75" customHeight="1" thickBot="1">
      <c r="A10" s="936"/>
      <c r="B10" s="931"/>
      <c r="C10" s="933"/>
      <c r="D10" s="934" t="s">
        <v>398</v>
      </c>
      <c r="E10" s="935"/>
      <c r="F10" s="935"/>
      <c r="G10" s="935"/>
      <c r="H10" s="935"/>
    </row>
    <row r="11" spans="1:21" ht="15.75">
      <c r="A11" s="401"/>
      <c r="B11" s="531"/>
      <c r="C11" s="532"/>
      <c r="D11" s="533"/>
      <c r="E11" s="533"/>
      <c r="F11" s="533"/>
      <c r="G11" s="533"/>
      <c r="H11" s="534"/>
    </row>
    <row r="12" spans="1:21" ht="18.75">
      <c r="A12" s="535" t="s">
        <v>301</v>
      </c>
      <c r="B12" s="536">
        <v>9237</v>
      </c>
      <c r="C12" s="367">
        <v>100</v>
      </c>
      <c r="D12" s="537">
        <v>26.8</v>
      </c>
      <c r="E12" s="537">
        <v>12.5</v>
      </c>
      <c r="F12" s="537">
        <v>44.8</v>
      </c>
      <c r="G12" s="537">
        <v>14.8</v>
      </c>
      <c r="H12" s="538">
        <v>1.1000000000000001</v>
      </c>
      <c r="I12" s="450"/>
      <c r="J12" s="450"/>
      <c r="K12" s="450"/>
      <c r="L12" s="450"/>
      <c r="M12" s="450"/>
      <c r="N12" s="450"/>
      <c r="P12" s="450"/>
      <c r="Q12" s="450"/>
      <c r="R12" s="450"/>
      <c r="S12" s="450"/>
      <c r="T12" s="450"/>
      <c r="U12" s="450"/>
    </row>
    <row r="13" spans="1:21" ht="15.75">
      <c r="A13" s="539" t="s">
        <v>3</v>
      </c>
      <c r="B13" s="540">
        <v>207</v>
      </c>
      <c r="C13" s="541">
        <v>2.2000000000000002</v>
      </c>
      <c r="D13" s="542">
        <v>74.400000000000006</v>
      </c>
      <c r="E13" s="542">
        <v>6.9</v>
      </c>
      <c r="F13" s="542">
        <v>14</v>
      </c>
      <c r="G13" s="542">
        <v>4.7</v>
      </c>
      <c r="H13" s="543" t="s">
        <v>277</v>
      </c>
      <c r="I13" s="450"/>
      <c r="J13" s="450"/>
      <c r="K13" s="450"/>
      <c r="L13" s="450"/>
      <c r="M13" s="450"/>
      <c r="N13" s="450"/>
      <c r="P13" s="450"/>
      <c r="Q13" s="450"/>
      <c r="R13" s="450"/>
      <c r="S13" s="450"/>
      <c r="T13" s="450"/>
      <c r="U13" s="450"/>
    </row>
    <row r="14" spans="1:21" ht="15.75">
      <c r="A14" s="539" t="s">
        <v>4</v>
      </c>
      <c r="B14" s="540">
        <v>267.5</v>
      </c>
      <c r="C14" s="541">
        <v>2.9</v>
      </c>
      <c r="D14" s="542">
        <v>50.7</v>
      </c>
      <c r="E14" s="542">
        <v>20.9</v>
      </c>
      <c r="F14" s="542">
        <v>28.4</v>
      </c>
      <c r="G14" s="542" t="s">
        <v>277</v>
      </c>
      <c r="H14" s="543" t="s">
        <v>277</v>
      </c>
      <c r="I14" s="450"/>
      <c r="J14" s="450"/>
      <c r="K14" s="450"/>
      <c r="L14" s="450"/>
      <c r="M14" s="450"/>
      <c r="N14" s="450"/>
      <c r="P14" s="450"/>
      <c r="Q14" s="450"/>
      <c r="R14" s="450"/>
      <c r="S14" s="450"/>
      <c r="T14" s="450"/>
      <c r="U14" s="450"/>
    </row>
    <row r="15" spans="1:21" ht="15.75">
      <c r="A15" s="539" t="s">
        <v>5</v>
      </c>
      <c r="B15" s="540">
        <v>313.89999999999998</v>
      </c>
      <c r="C15" s="541">
        <v>3.4</v>
      </c>
      <c r="D15" s="542">
        <v>20.9</v>
      </c>
      <c r="E15" s="542">
        <v>10.5</v>
      </c>
      <c r="F15" s="542">
        <v>68.5</v>
      </c>
      <c r="G15" s="542" t="s">
        <v>277</v>
      </c>
      <c r="H15" s="543" t="s">
        <v>277</v>
      </c>
      <c r="I15" s="450"/>
      <c r="J15" s="450"/>
      <c r="K15" s="450"/>
      <c r="L15" s="450"/>
      <c r="M15" s="450"/>
      <c r="N15" s="450"/>
      <c r="P15" s="450"/>
      <c r="Q15" s="450"/>
      <c r="R15" s="450"/>
      <c r="S15" s="450"/>
      <c r="T15" s="450"/>
      <c r="U15" s="450"/>
    </row>
    <row r="16" spans="1:21" ht="15.75">
      <c r="A16" s="539" t="s">
        <v>6</v>
      </c>
      <c r="B16" s="540">
        <v>47.5</v>
      </c>
      <c r="C16" s="541">
        <v>0.5</v>
      </c>
      <c r="D16" s="542">
        <v>54.2</v>
      </c>
      <c r="E16" s="541">
        <v>8</v>
      </c>
      <c r="F16" s="542">
        <v>27.8</v>
      </c>
      <c r="G16" s="542">
        <v>10</v>
      </c>
      <c r="H16" s="543" t="s">
        <v>277</v>
      </c>
      <c r="I16" s="450"/>
      <c r="J16" s="450"/>
      <c r="K16" s="450"/>
      <c r="L16" s="450"/>
      <c r="M16" s="450"/>
      <c r="N16" s="450"/>
      <c r="P16" s="450"/>
      <c r="Q16" s="450"/>
      <c r="R16" s="450"/>
      <c r="S16" s="450"/>
      <c r="T16" s="450"/>
      <c r="U16" s="450"/>
    </row>
    <row r="17" spans="1:21" ht="15.75">
      <c r="A17" s="539" t="s">
        <v>7</v>
      </c>
      <c r="B17" s="540">
        <v>327.2</v>
      </c>
      <c r="C17" s="541">
        <v>3.5</v>
      </c>
      <c r="D17" s="542">
        <v>58.6</v>
      </c>
      <c r="E17" s="542">
        <v>11.1</v>
      </c>
      <c r="F17" s="542">
        <v>27.4</v>
      </c>
      <c r="G17" s="542">
        <v>2.8</v>
      </c>
      <c r="H17" s="543" t="s">
        <v>277</v>
      </c>
      <c r="I17" s="450"/>
      <c r="J17" s="450"/>
      <c r="K17" s="450"/>
      <c r="L17" s="450"/>
      <c r="M17" s="450"/>
      <c r="N17" s="450"/>
      <c r="P17" s="450"/>
      <c r="Q17" s="450"/>
      <c r="R17" s="450"/>
      <c r="S17" s="450"/>
      <c r="T17" s="450"/>
      <c r="U17" s="450"/>
    </row>
    <row r="18" spans="1:21" ht="15.75">
      <c r="A18" s="539" t="s">
        <v>8</v>
      </c>
      <c r="B18" s="540">
        <v>589.20000000000005</v>
      </c>
      <c r="C18" s="541">
        <v>6.4</v>
      </c>
      <c r="D18" s="542">
        <v>54</v>
      </c>
      <c r="E18" s="542">
        <v>20.2</v>
      </c>
      <c r="F18" s="542">
        <v>22.8</v>
      </c>
      <c r="G18" s="542">
        <v>2.9</v>
      </c>
      <c r="H18" s="543" t="s">
        <v>277</v>
      </c>
      <c r="I18" s="450"/>
      <c r="J18" s="450"/>
      <c r="K18" s="450"/>
      <c r="L18" s="450"/>
      <c r="M18" s="450"/>
      <c r="N18" s="450"/>
      <c r="P18" s="450"/>
      <c r="Q18" s="450"/>
      <c r="R18" s="450"/>
      <c r="S18" s="450"/>
      <c r="T18" s="450"/>
      <c r="U18" s="450"/>
    </row>
    <row r="19" spans="1:21" ht="15.75">
      <c r="A19" s="539" t="s">
        <v>9</v>
      </c>
      <c r="B19" s="540">
        <v>542.20000000000005</v>
      </c>
      <c r="C19" s="541">
        <v>5.9</v>
      </c>
      <c r="D19" s="542">
        <v>65.5</v>
      </c>
      <c r="E19" s="542">
        <v>5.3</v>
      </c>
      <c r="F19" s="542">
        <v>24.8</v>
      </c>
      <c r="G19" s="542">
        <v>4.3</v>
      </c>
      <c r="H19" s="543" t="s">
        <v>277</v>
      </c>
      <c r="I19" s="450"/>
      <c r="J19" s="450"/>
      <c r="K19" s="450"/>
      <c r="L19" s="450"/>
      <c r="M19" s="450"/>
      <c r="N19" s="450"/>
      <c r="P19" s="450"/>
      <c r="Q19" s="450"/>
      <c r="R19" s="450"/>
      <c r="S19" s="450"/>
      <c r="T19" s="450"/>
      <c r="U19" s="450"/>
    </row>
    <row r="20" spans="1:21" ht="15.75">
      <c r="A20" s="539" t="s">
        <v>10</v>
      </c>
      <c r="B20" s="540">
        <v>106.1</v>
      </c>
      <c r="C20" s="541">
        <v>1.1000000000000001</v>
      </c>
      <c r="D20" s="542">
        <v>39.9</v>
      </c>
      <c r="E20" s="541">
        <v>22.5</v>
      </c>
      <c r="F20" s="542">
        <v>37.6</v>
      </c>
      <c r="G20" s="542" t="s">
        <v>277</v>
      </c>
      <c r="H20" s="543" t="s">
        <v>277</v>
      </c>
      <c r="I20" s="450"/>
      <c r="J20" s="450"/>
      <c r="K20" s="450"/>
      <c r="L20" s="450"/>
      <c r="M20" s="450"/>
      <c r="N20" s="450"/>
      <c r="P20" s="450"/>
      <c r="Q20" s="450"/>
      <c r="R20" s="450"/>
      <c r="S20" s="450"/>
      <c r="T20" s="450"/>
      <c r="U20" s="450"/>
    </row>
    <row r="21" spans="1:21" ht="15.75">
      <c r="A21" s="539" t="s">
        <v>11</v>
      </c>
      <c r="B21" s="540">
        <v>484.3</v>
      </c>
      <c r="C21" s="541">
        <v>5.2</v>
      </c>
      <c r="D21" s="542">
        <v>32.4</v>
      </c>
      <c r="E21" s="542">
        <v>11.8</v>
      </c>
      <c r="F21" s="542">
        <v>55.1</v>
      </c>
      <c r="G21" s="542">
        <v>0.7</v>
      </c>
      <c r="H21" s="543" t="s">
        <v>277</v>
      </c>
      <c r="I21" s="450"/>
      <c r="J21" s="450"/>
      <c r="K21" s="450"/>
      <c r="L21" s="450"/>
      <c r="M21" s="450"/>
      <c r="N21" s="450"/>
      <c r="P21" s="450"/>
      <c r="Q21" s="450"/>
      <c r="R21" s="450"/>
      <c r="S21" s="450"/>
      <c r="T21" s="450"/>
      <c r="U21" s="450"/>
    </row>
    <row r="22" spans="1:21" ht="15.75">
      <c r="A22" s="539" t="s">
        <v>12</v>
      </c>
      <c r="B22" s="540">
        <v>136.19999999999999</v>
      </c>
      <c r="C22" s="541">
        <v>1.5</v>
      </c>
      <c r="D22" s="542">
        <v>23.8</v>
      </c>
      <c r="E22" s="542">
        <v>30.1</v>
      </c>
      <c r="F22" s="541">
        <v>45.4</v>
      </c>
      <c r="G22" s="542">
        <v>0.6</v>
      </c>
      <c r="H22" s="543" t="s">
        <v>277</v>
      </c>
      <c r="I22" s="450"/>
      <c r="J22" s="450"/>
      <c r="K22" s="450"/>
      <c r="L22" s="450"/>
      <c r="M22" s="450"/>
      <c r="N22" s="450"/>
      <c r="P22" s="450"/>
      <c r="Q22" s="450"/>
      <c r="R22" s="450"/>
      <c r="S22" s="450"/>
      <c r="T22" s="450"/>
      <c r="U22" s="450"/>
    </row>
    <row r="23" spans="1:21" ht="15.75">
      <c r="A23" s="539" t="s">
        <v>13</v>
      </c>
      <c r="B23" s="540">
        <v>260.7</v>
      </c>
      <c r="C23" s="541">
        <v>2.8</v>
      </c>
      <c r="D23" s="542">
        <v>44.1</v>
      </c>
      <c r="E23" s="542">
        <v>10.7</v>
      </c>
      <c r="F23" s="542">
        <v>43.6</v>
      </c>
      <c r="G23" s="542">
        <v>1.6</v>
      </c>
      <c r="H23" s="543" t="s">
        <v>277</v>
      </c>
      <c r="I23" s="450"/>
      <c r="J23" s="450"/>
      <c r="K23" s="450"/>
      <c r="L23" s="450"/>
      <c r="M23" s="450"/>
      <c r="N23" s="450"/>
      <c r="P23" s="450"/>
      <c r="Q23" s="450"/>
      <c r="R23" s="450"/>
      <c r="S23" s="450"/>
      <c r="T23" s="450"/>
      <c r="U23" s="450"/>
    </row>
    <row r="24" spans="1:21" ht="15.75">
      <c r="A24" s="539" t="s">
        <v>14</v>
      </c>
      <c r="B24" s="540">
        <v>343</v>
      </c>
      <c r="C24" s="541">
        <v>3.7</v>
      </c>
      <c r="D24" s="542">
        <v>64.8</v>
      </c>
      <c r="E24" s="542">
        <v>5.5</v>
      </c>
      <c r="F24" s="542">
        <v>26.1</v>
      </c>
      <c r="G24" s="542">
        <v>3.7</v>
      </c>
      <c r="H24" s="543" t="s">
        <v>277</v>
      </c>
      <c r="I24" s="450"/>
      <c r="J24" s="450"/>
      <c r="K24" s="450"/>
      <c r="L24" s="450"/>
      <c r="M24" s="450"/>
      <c r="N24" s="450"/>
      <c r="P24" s="450"/>
      <c r="Q24" s="450"/>
      <c r="R24" s="450"/>
      <c r="S24" s="450"/>
      <c r="T24" s="450"/>
      <c r="U24" s="450"/>
    </row>
    <row r="25" spans="1:21" ht="15.75">
      <c r="A25" s="539" t="s">
        <v>15</v>
      </c>
      <c r="B25" s="540">
        <v>105.8</v>
      </c>
      <c r="C25" s="541">
        <v>1.1000000000000001</v>
      </c>
      <c r="D25" s="542">
        <v>27.8</v>
      </c>
      <c r="E25" s="542">
        <v>6.9</v>
      </c>
      <c r="F25" s="542">
        <v>64.7</v>
      </c>
      <c r="G25" s="542">
        <v>0.5</v>
      </c>
      <c r="H25" s="543" t="s">
        <v>277</v>
      </c>
      <c r="I25" s="450"/>
      <c r="J25" s="450"/>
      <c r="K25" s="450"/>
      <c r="L25" s="450"/>
      <c r="M25" s="450"/>
      <c r="N25" s="450"/>
      <c r="P25" s="450"/>
      <c r="Q25" s="450"/>
      <c r="R25" s="450"/>
      <c r="S25" s="450"/>
      <c r="T25" s="450"/>
      <c r="U25" s="450"/>
    </row>
    <row r="26" spans="1:21" ht="15.75">
      <c r="A26" s="539" t="s">
        <v>16</v>
      </c>
      <c r="B26" s="540">
        <v>230.2</v>
      </c>
      <c r="C26" s="541">
        <v>2.5</v>
      </c>
      <c r="D26" s="542">
        <v>22.7</v>
      </c>
      <c r="E26" s="542">
        <v>9.8000000000000007</v>
      </c>
      <c r="F26" s="542">
        <v>67.5</v>
      </c>
      <c r="G26" s="542" t="s">
        <v>277</v>
      </c>
      <c r="H26" s="543" t="s">
        <v>277</v>
      </c>
      <c r="I26" s="450"/>
      <c r="J26" s="450"/>
      <c r="K26" s="450"/>
      <c r="L26" s="450"/>
      <c r="M26" s="450"/>
      <c r="N26" s="450"/>
      <c r="P26" s="450"/>
      <c r="Q26" s="450"/>
      <c r="R26" s="450"/>
      <c r="S26" s="450"/>
      <c r="T26" s="450"/>
      <c r="U26" s="450"/>
    </row>
    <row r="27" spans="1:21" ht="15.75">
      <c r="A27" s="539" t="s">
        <v>17</v>
      </c>
      <c r="B27" s="540">
        <v>242.5</v>
      </c>
      <c r="C27" s="541">
        <v>2.6</v>
      </c>
      <c r="D27" s="542">
        <v>44.5</v>
      </c>
      <c r="E27" s="542">
        <v>2.9</v>
      </c>
      <c r="F27" s="542">
        <v>20.9</v>
      </c>
      <c r="G27" s="542">
        <v>31.7</v>
      </c>
      <c r="H27" s="543" t="s">
        <v>277</v>
      </c>
      <c r="I27" s="450"/>
      <c r="J27" s="450"/>
      <c r="K27" s="450"/>
      <c r="L27" s="450"/>
      <c r="M27" s="450"/>
      <c r="N27" s="450"/>
      <c r="P27" s="450"/>
      <c r="Q27" s="450"/>
      <c r="R27" s="450"/>
      <c r="S27" s="450"/>
      <c r="T27" s="450"/>
      <c r="U27" s="450"/>
    </row>
    <row r="28" spans="1:21" ht="15.75">
      <c r="A28" s="544" t="s">
        <v>18</v>
      </c>
      <c r="B28" s="540">
        <v>53.3</v>
      </c>
      <c r="C28" s="541">
        <v>0.6</v>
      </c>
      <c r="D28" s="542">
        <v>46.2</v>
      </c>
      <c r="E28" s="542">
        <v>3.6</v>
      </c>
      <c r="F28" s="542">
        <v>50.2</v>
      </c>
      <c r="G28" s="542" t="s">
        <v>277</v>
      </c>
      <c r="H28" s="543" t="s">
        <v>277</v>
      </c>
      <c r="I28" s="450"/>
      <c r="J28" s="450"/>
      <c r="K28" s="450"/>
      <c r="L28" s="450"/>
      <c r="M28" s="450"/>
      <c r="N28" s="450"/>
      <c r="P28" s="450"/>
      <c r="Q28" s="450"/>
      <c r="R28" s="450"/>
      <c r="S28" s="450"/>
      <c r="T28" s="450"/>
      <c r="U28" s="450"/>
    </row>
    <row r="29" spans="1:21" ht="15.75">
      <c r="A29" s="545"/>
      <c r="B29" s="546"/>
      <c r="C29" s="547"/>
    </row>
    <row r="30" spans="1:21">
      <c r="A30" s="548" t="s">
        <v>399</v>
      </c>
    </row>
    <row r="31" spans="1:21">
      <c r="A31" s="549" t="s">
        <v>400</v>
      </c>
    </row>
    <row r="32" spans="1:21" s="388" customFormat="1" ht="15.75">
      <c r="A32" s="477" t="s">
        <v>304</v>
      </c>
      <c r="B32" s="550"/>
      <c r="C32" s="382"/>
      <c r="D32" s="382"/>
      <c r="E32" s="382"/>
      <c r="F32" s="382"/>
      <c r="G32" s="382"/>
      <c r="H32" s="372"/>
    </row>
    <row r="33" spans="1:1">
      <c r="A33" s="551" t="s">
        <v>401</v>
      </c>
    </row>
  </sheetData>
  <mergeCells count="10">
    <mergeCell ref="H8:H9"/>
    <mergeCell ref="B9:B10"/>
    <mergeCell ref="C9:C10"/>
    <mergeCell ref="D10:H10"/>
    <mergeCell ref="A8:A10"/>
    <mergeCell ref="B8:C8"/>
    <mergeCell ref="D8:D9"/>
    <mergeCell ref="E8:E9"/>
    <mergeCell ref="F8:F9"/>
    <mergeCell ref="G8:G9"/>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30"/>
  <sheetViews>
    <sheetView workbookViewId="0"/>
  </sheetViews>
  <sheetFormatPr defaultRowHeight="14.25"/>
  <cols>
    <col min="1" max="1" width="3.7109375" style="421" bestFit="1" customWidth="1"/>
    <col min="2" max="2" width="19.85546875" style="419" customWidth="1"/>
    <col min="3" max="14" width="15.7109375" style="419" customWidth="1"/>
    <col min="15" max="15" width="3.7109375" style="419" bestFit="1" customWidth="1"/>
    <col min="16" max="16384" width="9.140625" style="419"/>
  </cols>
  <sheetData>
    <row r="1" spans="1:38">
      <c r="B1" s="505" t="s">
        <v>383</v>
      </c>
    </row>
    <row r="2" spans="1:38">
      <c r="B2" s="518" t="s">
        <v>384</v>
      </c>
    </row>
    <row r="3" spans="1:38">
      <c r="B3" s="519" t="s">
        <v>385</v>
      </c>
      <c r="E3" s="420"/>
      <c r="K3" s="421"/>
      <c r="L3" s="421"/>
      <c r="M3" s="421"/>
    </row>
    <row r="4" spans="1:38">
      <c r="B4" s="520" t="s">
        <v>313</v>
      </c>
      <c r="E4" s="422"/>
      <c r="K4" s="421"/>
      <c r="L4" s="421"/>
      <c r="M4" s="421"/>
    </row>
    <row r="5" spans="1:38" ht="15" thickBot="1">
      <c r="B5" s="520"/>
      <c r="E5" s="521"/>
      <c r="F5" s="479"/>
      <c r="G5" s="479"/>
      <c r="H5" s="479"/>
      <c r="I5" s="479"/>
      <c r="J5" s="479"/>
      <c r="K5" s="479"/>
      <c r="L5" s="479"/>
      <c r="M5" s="479"/>
      <c r="N5" s="479"/>
    </row>
    <row r="6" spans="1:38" ht="33" customHeight="1">
      <c r="A6" s="944" t="s">
        <v>314</v>
      </c>
      <c r="B6" s="895" t="s">
        <v>216</v>
      </c>
      <c r="C6" s="898" t="s">
        <v>315</v>
      </c>
      <c r="D6" s="898"/>
      <c r="E6" s="947" t="s">
        <v>380</v>
      </c>
      <c r="F6" s="902" t="s">
        <v>429</v>
      </c>
      <c r="G6" s="889" t="s">
        <v>437</v>
      </c>
      <c r="H6" s="889" t="s">
        <v>431</v>
      </c>
      <c r="I6" s="889" t="s">
        <v>432</v>
      </c>
      <c r="J6" s="889" t="s">
        <v>433</v>
      </c>
      <c r="K6" s="889" t="s">
        <v>434</v>
      </c>
      <c r="L6" s="889" t="s">
        <v>435</v>
      </c>
      <c r="M6" s="889" t="s">
        <v>436</v>
      </c>
      <c r="N6" s="940" t="s">
        <v>438</v>
      </c>
      <c r="O6" s="879" t="s">
        <v>314</v>
      </c>
    </row>
    <row r="7" spans="1:38" ht="98.25" customHeight="1">
      <c r="A7" s="945"/>
      <c r="B7" s="896"/>
      <c r="C7" s="882" t="s">
        <v>331</v>
      </c>
      <c r="D7" s="884" t="s">
        <v>368</v>
      </c>
      <c r="E7" s="900"/>
      <c r="F7" s="902"/>
      <c r="G7" s="889"/>
      <c r="H7" s="889"/>
      <c r="I7" s="889"/>
      <c r="J7" s="889"/>
      <c r="K7" s="889"/>
      <c r="L7" s="889"/>
      <c r="M7" s="889"/>
      <c r="N7" s="940"/>
      <c r="O7" s="903"/>
    </row>
    <row r="8" spans="1:38" ht="30" customHeight="1" thickBot="1">
      <c r="A8" s="946"/>
      <c r="B8" s="897"/>
      <c r="C8" s="883"/>
      <c r="D8" s="885"/>
      <c r="E8" s="942" t="s">
        <v>333</v>
      </c>
      <c r="F8" s="942"/>
      <c r="G8" s="942"/>
      <c r="H8" s="942"/>
      <c r="I8" s="942"/>
      <c r="J8" s="942"/>
      <c r="K8" s="942"/>
      <c r="L8" s="942"/>
      <c r="M8" s="942"/>
      <c r="N8" s="943"/>
      <c r="O8" s="941"/>
    </row>
    <row r="9" spans="1:38" ht="15">
      <c r="A9" s="475">
        <v>1</v>
      </c>
      <c r="B9" s="460" t="s">
        <v>334</v>
      </c>
      <c r="C9" s="522">
        <v>53965.4</v>
      </c>
      <c r="D9" s="523">
        <v>100</v>
      </c>
      <c r="E9" s="523">
        <v>1.5</v>
      </c>
      <c r="F9" s="523">
        <v>12.1</v>
      </c>
      <c r="G9" s="523">
        <v>46.8</v>
      </c>
      <c r="H9" s="523">
        <v>8.6999999999999993</v>
      </c>
      <c r="I9" s="523">
        <v>17.7</v>
      </c>
      <c r="J9" s="523">
        <v>7.1</v>
      </c>
      <c r="K9" s="523">
        <v>4.3</v>
      </c>
      <c r="L9" s="523">
        <v>0.7</v>
      </c>
      <c r="M9" s="523">
        <v>0.7</v>
      </c>
      <c r="N9" s="524">
        <v>0.4</v>
      </c>
      <c r="O9" s="525">
        <v>1</v>
      </c>
      <c r="P9" s="436"/>
      <c r="Q9" s="436"/>
      <c r="R9" s="436"/>
      <c r="S9" s="436"/>
      <c r="T9" s="436"/>
      <c r="U9" s="436"/>
      <c r="V9" s="436"/>
      <c r="W9" s="436"/>
      <c r="X9" s="436"/>
      <c r="Y9" s="436"/>
      <c r="Z9" s="436"/>
      <c r="AB9" s="436"/>
      <c r="AC9" s="436"/>
      <c r="AD9" s="436"/>
      <c r="AE9" s="436"/>
      <c r="AF9" s="436"/>
      <c r="AG9" s="436"/>
      <c r="AH9" s="436"/>
      <c r="AI9" s="436"/>
      <c r="AJ9" s="436"/>
      <c r="AK9" s="436"/>
      <c r="AL9" s="436"/>
    </row>
    <row r="10" spans="1:38">
      <c r="A10" s="475">
        <v>2</v>
      </c>
      <c r="B10" s="462" t="s">
        <v>3</v>
      </c>
      <c r="C10" s="515">
        <v>5803.3</v>
      </c>
      <c r="D10" s="494">
        <v>10.8</v>
      </c>
      <c r="E10" s="494">
        <v>0.1</v>
      </c>
      <c r="F10" s="494">
        <v>6.5</v>
      </c>
      <c r="G10" s="494">
        <v>74.400000000000006</v>
      </c>
      <c r="H10" s="494" t="s">
        <v>277</v>
      </c>
      <c r="I10" s="494" t="s">
        <v>277</v>
      </c>
      <c r="J10" s="494" t="s">
        <v>277</v>
      </c>
      <c r="K10" s="494">
        <v>18.7</v>
      </c>
      <c r="L10" s="494">
        <v>0</v>
      </c>
      <c r="M10" s="494">
        <v>0.3</v>
      </c>
      <c r="N10" s="526" t="s">
        <v>277</v>
      </c>
      <c r="O10" s="525">
        <v>2</v>
      </c>
      <c r="P10" s="436"/>
      <c r="Q10" s="436"/>
      <c r="R10" s="436"/>
      <c r="S10" s="436"/>
      <c r="T10" s="436"/>
      <c r="U10" s="436"/>
      <c r="V10" s="436"/>
      <c r="W10" s="436"/>
      <c r="X10" s="436"/>
      <c r="Y10" s="436"/>
      <c r="Z10" s="436"/>
      <c r="AB10" s="436"/>
      <c r="AC10" s="436"/>
      <c r="AD10" s="436"/>
      <c r="AE10" s="436"/>
      <c r="AF10" s="436"/>
      <c r="AG10" s="436"/>
      <c r="AH10" s="436"/>
      <c r="AI10" s="436"/>
      <c r="AJ10" s="436"/>
      <c r="AK10" s="436"/>
      <c r="AL10" s="436"/>
    </row>
    <row r="11" spans="1:38">
      <c r="A11" s="475">
        <v>3</v>
      </c>
      <c r="B11" s="462" t="s">
        <v>4</v>
      </c>
      <c r="C11" s="515">
        <v>920.2</v>
      </c>
      <c r="D11" s="494">
        <v>1.7</v>
      </c>
      <c r="E11" s="494">
        <v>1.4</v>
      </c>
      <c r="F11" s="494">
        <v>17.5</v>
      </c>
      <c r="G11" s="494" t="s">
        <v>277</v>
      </c>
      <c r="H11" s="494">
        <v>73.2</v>
      </c>
      <c r="I11" s="494" t="s">
        <v>277</v>
      </c>
      <c r="J11" s="494">
        <v>2.6</v>
      </c>
      <c r="K11" s="494">
        <v>0</v>
      </c>
      <c r="L11" s="494">
        <v>4</v>
      </c>
      <c r="M11" s="494">
        <v>1.3</v>
      </c>
      <c r="N11" s="526" t="s">
        <v>277</v>
      </c>
      <c r="O11" s="525">
        <v>3</v>
      </c>
      <c r="P11" s="436"/>
      <c r="Q11" s="436"/>
      <c r="R11" s="436"/>
      <c r="S11" s="436"/>
      <c r="T11" s="436"/>
      <c r="U11" s="436"/>
      <c r="V11" s="436"/>
      <c r="W11" s="436"/>
      <c r="X11" s="436"/>
      <c r="Y11" s="436"/>
      <c r="Z11" s="436"/>
      <c r="AB11" s="436"/>
      <c r="AC11" s="436"/>
      <c r="AD11" s="436"/>
      <c r="AE11" s="436"/>
      <c r="AF11" s="436"/>
      <c r="AG11" s="436"/>
      <c r="AH11" s="436"/>
      <c r="AI11" s="436"/>
      <c r="AJ11" s="436"/>
      <c r="AK11" s="436"/>
      <c r="AL11" s="436"/>
    </row>
    <row r="12" spans="1:38">
      <c r="A12" s="475">
        <v>4</v>
      </c>
      <c r="B12" s="462" t="s">
        <v>5</v>
      </c>
      <c r="C12" s="515">
        <v>3176.8</v>
      </c>
      <c r="D12" s="494">
        <v>5.9</v>
      </c>
      <c r="E12" s="494">
        <v>0.1</v>
      </c>
      <c r="F12" s="494">
        <v>5.7</v>
      </c>
      <c r="G12" s="494">
        <v>19.5</v>
      </c>
      <c r="H12" s="494">
        <v>6.3</v>
      </c>
      <c r="I12" s="494">
        <v>67</v>
      </c>
      <c r="J12" s="494" t="s">
        <v>277</v>
      </c>
      <c r="K12" s="526" t="s">
        <v>277</v>
      </c>
      <c r="L12" s="494">
        <v>0.5</v>
      </c>
      <c r="M12" s="494">
        <v>0.9</v>
      </c>
      <c r="N12" s="526" t="s">
        <v>277</v>
      </c>
      <c r="O12" s="525">
        <v>4</v>
      </c>
      <c r="P12" s="436"/>
      <c r="Q12" s="436"/>
      <c r="R12" s="436"/>
      <c r="S12" s="436"/>
      <c r="T12" s="436"/>
      <c r="U12" s="436"/>
      <c r="V12" s="436"/>
      <c r="W12" s="436"/>
      <c r="X12" s="436"/>
      <c r="Y12" s="436"/>
      <c r="Z12" s="436"/>
      <c r="AB12" s="436"/>
      <c r="AC12" s="436"/>
      <c r="AD12" s="436"/>
      <c r="AE12" s="436"/>
      <c r="AF12" s="436"/>
      <c r="AG12" s="436"/>
      <c r="AH12" s="436"/>
      <c r="AI12" s="436"/>
      <c r="AJ12" s="436"/>
      <c r="AK12" s="436"/>
      <c r="AL12" s="436"/>
    </row>
    <row r="13" spans="1:38">
      <c r="A13" s="475">
        <v>5</v>
      </c>
      <c r="B13" s="462" t="s">
        <v>6</v>
      </c>
      <c r="C13" s="515">
        <v>2043.1</v>
      </c>
      <c r="D13" s="494">
        <v>3.8</v>
      </c>
      <c r="E13" s="494" t="s">
        <v>277</v>
      </c>
      <c r="F13" s="494">
        <v>3.6</v>
      </c>
      <c r="G13" s="494">
        <v>90</v>
      </c>
      <c r="H13" s="494" t="s">
        <v>277</v>
      </c>
      <c r="I13" s="494">
        <v>5.7</v>
      </c>
      <c r="J13" s="494" t="s">
        <v>277</v>
      </c>
      <c r="K13" s="494">
        <v>0.3</v>
      </c>
      <c r="L13" s="526" t="s">
        <v>277</v>
      </c>
      <c r="M13" s="494">
        <v>0.3</v>
      </c>
      <c r="N13" s="526" t="s">
        <v>277</v>
      </c>
      <c r="O13" s="525">
        <v>5</v>
      </c>
      <c r="P13" s="436"/>
      <c r="Q13" s="436"/>
      <c r="R13" s="436"/>
      <c r="S13" s="436"/>
      <c r="T13" s="436"/>
      <c r="U13" s="436"/>
      <c r="V13" s="436"/>
      <c r="W13" s="436"/>
      <c r="X13" s="436"/>
      <c r="Y13" s="436"/>
      <c r="Z13" s="436"/>
      <c r="AB13" s="436"/>
      <c r="AC13" s="436"/>
      <c r="AD13" s="436"/>
      <c r="AE13" s="436"/>
      <c r="AF13" s="436"/>
      <c r="AG13" s="436"/>
      <c r="AH13" s="436"/>
      <c r="AI13" s="436"/>
      <c r="AJ13" s="436"/>
      <c r="AK13" s="436"/>
      <c r="AL13" s="436"/>
    </row>
    <row r="14" spans="1:38">
      <c r="A14" s="475">
        <v>6</v>
      </c>
      <c r="B14" s="462" t="s">
        <v>7</v>
      </c>
      <c r="C14" s="515">
        <v>934.1</v>
      </c>
      <c r="D14" s="494">
        <v>1.7</v>
      </c>
      <c r="E14" s="494">
        <v>3.3</v>
      </c>
      <c r="F14" s="494">
        <v>18.8</v>
      </c>
      <c r="G14" s="494" t="s">
        <v>277</v>
      </c>
      <c r="H14" s="494">
        <v>45.5</v>
      </c>
      <c r="I14" s="494">
        <v>19.100000000000001</v>
      </c>
      <c r="J14" s="494" t="s">
        <v>277</v>
      </c>
      <c r="K14" s="526" t="s">
        <v>277</v>
      </c>
      <c r="L14" s="494">
        <v>12.5</v>
      </c>
      <c r="M14" s="494">
        <v>0.9</v>
      </c>
      <c r="N14" s="526" t="s">
        <v>277</v>
      </c>
      <c r="O14" s="525">
        <v>6</v>
      </c>
      <c r="P14" s="436"/>
      <c r="Q14" s="436"/>
      <c r="R14" s="436"/>
      <c r="S14" s="436"/>
      <c r="T14" s="436"/>
      <c r="U14" s="436"/>
      <c r="V14" s="436"/>
      <c r="W14" s="436"/>
      <c r="X14" s="436"/>
      <c r="Y14" s="436"/>
      <c r="Z14" s="436"/>
      <c r="AB14" s="436"/>
      <c r="AC14" s="436"/>
      <c r="AD14" s="436"/>
      <c r="AE14" s="436"/>
      <c r="AF14" s="436"/>
      <c r="AG14" s="436"/>
      <c r="AH14" s="436"/>
      <c r="AI14" s="436"/>
      <c r="AJ14" s="436"/>
      <c r="AK14" s="436"/>
      <c r="AL14" s="436"/>
    </row>
    <row r="15" spans="1:38">
      <c r="A15" s="475">
        <v>7</v>
      </c>
      <c r="B15" s="462" t="s">
        <v>8</v>
      </c>
      <c r="C15" s="515">
        <v>2405.1999999999998</v>
      </c>
      <c r="D15" s="494">
        <v>4.5</v>
      </c>
      <c r="E15" s="494" t="s">
        <v>277</v>
      </c>
      <c r="F15" s="494">
        <v>16.5</v>
      </c>
      <c r="G15" s="494">
        <v>28.2</v>
      </c>
      <c r="H15" s="494">
        <v>7.8</v>
      </c>
      <c r="I15" s="494">
        <v>28.8</v>
      </c>
      <c r="J15" s="494">
        <v>13.1</v>
      </c>
      <c r="K15" s="526" t="s">
        <v>277</v>
      </c>
      <c r="L15" s="494">
        <v>4.7</v>
      </c>
      <c r="M15" s="494">
        <v>1</v>
      </c>
      <c r="N15" s="526" t="s">
        <v>277</v>
      </c>
      <c r="O15" s="525">
        <v>7</v>
      </c>
      <c r="P15" s="436"/>
      <c r="Q15" s="436"/>
      <c r="R15" s="436"/>
      <c r="S15" s="436"/>
      <c r="T15" s="436"/>
      <c r="U15" s="436"/>
      <c r="V15" s="436"/>
      <c r="W15" s="436"/>
      <c r="X15" s="436"/>
      <c r="Y15" s="436"/>
      <c r="Z15" s="436"/>
      <c r="AB15" s="436"/>
      <c r="AC15" s="436"/>
      <c r="AD15" s="436"/>
      <c r="AE15" s="436"/>
      <c r="AF15" s="436"/>
      <c r="AG15" s="436"/>
      <c r="AH15" s="436"/>
      <c r="AI15" s="436"/>
      <c r="AJ15" s="436"/>
      <c r="AK15" s="436"/>
      <c r="AL15" s="436"/>
    </row>
    <row r="16" spans="1:38">
      <c r="A16" s="475">
        <v>8</v>
      </c>
      <c r="B16" s="462" t="s">
        <v>9</v>
      </c>
      <c r="C16" s="515">
        <v>14580.4</v>
      </c>
      <c r="D16" s="494">
        <v>27</v>
      </c>
      <c r="E16" s="494">
        <v>0.3</v>
      </c>
      <c r="F16" s="494">
        <v>10.1</v>
      </c>
      <c r="G16" s="494">
        <v>31.8</v>
      </c>
      <c r="H16" s="494" t="s">
        <v>277</v>
      </c>
      <c r="I16" s="494">
        <v>34.299999999999997</v>
      </c>
      <c r="J16" s="494">
        <v>23.3</v>
      </c>
      <c r="K16" s="494">
        <v>0.1</v>
      </c>
      <c r="L16" s="494">
        <v>0</v>
      </c>
      <c r="M16" s="494">
        <v>0.2</v>
      </c>
      <c r="N16" s="526" t="s">
        <v>277</v>
      </c>
      <c r="O16" s="525">
        <v>8</v>
      </c>
      <c r="P16" s="436"/>
      <c r="Q16" s="436"/>
      <c r="R16" s="436"/>
      <c r="S16" s="436"/>
      <c r="T16" s="436"/>
      <c r="U16" s="436"/>
      <c r="V16" s="436"/>
      <c r="W16" s="436"/>
      <c r="X16" s="436"/>
      <c r="Y16" s="436"/>
      <c r="Z16" s="436"/>
      <c r="AB16" s="436"/>
      <c r="AC16" s="436"/>
      <c r="AD16" s="436"/>
      <c r="AE16" s="436"/>
      <c r="AF16" s="436"/>
      <c r="AG16" s="436"/>
      <c r="AH16" s="436"/>
      <c r="AI16" s="436"/>
      <c r="AJ16" s="436"/>
      <c r="AK16" s="436"/>
      <c r="AL16" s="436"/>
    </row>
    <row r="17" spans="1:38">
      <c r="A17" s="475">
        <v>9</v>
      </c>
      <c r="B17" s="462" t="s">
        <v>10</v>
      </c>
      <c r="C17" s="515">
        <v>1003.7</v>
      </c>
      <c r="D17" s="494">
        <v>1.9</v>
      </c>
      <c r="E17" s="494" t="s">
        <v>277</v>
      </c>
      <c r="F17" s="494">
        <v>3.3</v>
      </c>
      <c r="G17" s="494">
        <v>11</v>
      </c>
      <c r="H17" s="494">
        <v>36.6</v>
      </c>
      <c r="I17" s="494" t="s">
        <v>277</v>
      </c>
      <c r="J17" s="494">
        <v>11.4</v>
      </c>
      <c r="K17" s="494">
        <v>37.5</v>
      </c>
      <c r="L17" s="494">
        <v>0.3</v>
      </c>
      <c r="M17" s="526" t="s">
        <v>277</v>
      </c>
      <c r="N17" s="526" t="s">
        <v>277</v>
      </c>
      <c r="O17" s="525">
        <v>9</v>
      </c>
      <c r="P17" s="436"/>
      <c r="Q17" s="436"/>
      <c r="R17" s="436"/>
      <c r="S17" s="436"/>
      <c r="T17" s="436"/>
      <c r="U17" s="436"/>
      <c r="V17" s="436"/>
      <c r="W17" s="436"/>
      <c r="X17" s="436"/>
      <c r="Y17" s="436"/>
      <c r="Z17" s="436"/>
      <c r="AB17" s="436"/>
      <c r="AC17" s="436"/>
      <c r="AD17" s="436"/>
      <c r="AE17" s="436"/>
      <c r="AF17" s="436"/>
      <c r="AG17" s="436"/>
      <c r="AH17" s="436"/>
      <c r="AI17" s="436"/>
      <c r="AJ17" s="436"/>
      <c r="AK17" s="436"/>
      <c r="AL17" s="436"/>
    </row>
    <row r="18" spans="1:38">
      <c r="A18" s="475">
        <v>10</v>
      </c>
      <c r="B18" s="462" t="s">
        <v>11</v>
      </c>
      <c r="C18" s="515">
        <v>1611.7</v>
      </c>
      <c r="D18" s="494">
        <v>3</v>
      </c>
      <c r="E18" s="494">
        <v>2.5</v>
      </c>
      <c r="F18" s="494">
        <v>6.6</v>
      </c>
      <c r="G18" s="494">
        <v>52.6</v>
      </c>
      <c r="H18" s="494" t="s">
        <v>277</v>
      </c>
      <c r="I18" s="494">
        <v>21.3</v>
      </c>
      <c r="J18" s="494" t="s">
        <v>277</v>
      </c>
      <c r="K18" s="494">
        <v>16</v>
      </c>
      <c r="L18" s="526" t="s">
        <v>277</v>
      </c>
      <c r="M18" s="494">
        <v>0.9</v>
      </c>
      <c r="N18" s="526" t="s">
        <v>277</v>
      </c>
      <c r="O18" s="525">
        <v>10</v>
      </c>
      <c r="P18" s="436"/>
      <c r="Q18" s="436"/>
      <c r="R18" s="436"/>
      <c r="S18" s="436"/>
      <c r="T18" s="436"/>
      <c r="U18" s="436"/>
      <c r="V18" s="436"/>
      <c r="W18" s="436"/>
      <c r="X18" s="436"/>
      <c r="Y18" s="436"/>
      <c r="Z18" s="436"/>
      <c r="AB18" s="436"/>
      <c r="AC18" s="436"/>
      <c r="AD18" s="436"/>
      <c r="AE18" s="436"/>
      <c r="AF18" s="436"/>
      <c r="AG18" s="436"/>
      <c r="AH18" s="436"/>
      <c r="AI18" s="436"/>
      <c r="AJ18" s="436"/>
      <c r="AK18" s="436"/>
      <c r="AL18" s="436"/>
    </row>
    <row r="19" spans="1:38">
      <c r="A19" s="475">
        <v>11</v>
      </c>
      <c r="B19" s="462" t="s">
        <v>12</v>
      </c>
      <c r="C19" s="515">
        <v>1444.3</v>
      </c>
      <c r="D19" s="494">
        <v>2.7</v>
      </c>
      <c r="E19" s="494">
        <v>1.1000000000000001</v>
      </c>
      <c r="F19" s="494">
        <v>6.6</v>
      </c>
      <c r="G19" s="494">
        <v>91.8</v>
      </c>
      <c r="H19" s="494" t="s">
        <v>277</v>
      </c>
      <c r="I19" s="494" t="s">
        <v>277</v>
      </c>
      <c r="J19" s="494" t="s">
        <v>277</v>
      </c>
      <c r="K19" s="526" t="s">
        <v>277</v>
      </c>
      <c r="L19" s="526" t="s">
        <v>277</v>
      </c>
      <c r="M19" s="494">
        <v>0.4</v>
      </c>
      <c r="N19" s="526" t="s">
        <v>277</v>
      </c>
      <c r="O19" s="525">
        <v>11</v>
      </c>
      <c r="P19" s="436"/>
      <c r="Q19" s="436"/>
      <c r="R19" s="436"/>
      <c r="S19" s="436"/>
      <c r="T19" s="436"/>
      <c r="U19" s="436"/>
      <c r="V19" s="436"/>
      <c r="W19" s="436"/>
      <c r="X19" s="436"/>
      <c r="Y19" s="436"/>
      <c r="Z19" s="436"/>
      <c r="AB19" s="436"/>
      <c r="AC19" s="436"/>
      <c r="AD19" s="436"/>
      <c r="AE19" s="436"/>
      <c r="AF19" s="436"/>
      <c r="AG19" s="436"/>
      <c r="AH19" s="436"/>
      <c r="AI19" s="436"/>
      <c r="AJ19" s="436"/>
      <c r="AK19" s="436"/>
      <c r="AL19" s="436"/>
    </row>
    <row r="20" spans="1:38">
      <c r="A20" s="475">
        <v>12</v>
      </c>
      <c r="B20" s="462" t="s">
        <v>13</v>
      </c>
      <c r="C20" s="515">
        <v>2558</v>
      </c>
      <c r="D20" s="494">
        <v>4.7</v>
      </c>
      <c r="E20" s="494" t="s">
        <v>277</v>
      </c>
      <c r="F20" s="494">
        <v>7.5</v>
      </c>
      <c r="G20" s="494">
        <v>76.5</v>
      </c>
      <c r="H20" s="494" t="s">
        <v>277</v>
      </c>
      <c r="I20" s="494">
        <v>14.8</v>
      </c>
      <c r="J20" s="494" t="s">
        <v>277</v>
      </c>
      <c r="K20" s="526" t="s">
        <v>277</v>
      </c>
      <c r="L20" s="494">
        <v>1</v>
      </c>
      <c r="M20" s="494">
        <v>0.2</v>
      </c>
      <c r="N20" s="526" t="s">
        <v>277</v>
      </c>
      <c r="O20" s="525">
        <v>12</v>
      </c>
      <c r="P20" s="436"/>
      <c r="Q20" s="436"/>
      <c r="R20" s="436"/>
      <c r="S20" s="436"/>
      <c r="T20" s="436"/>
      <c r="U20" s="436"/>
      <c r="V20" s="436"/>
      <c r="W20" s="436"/>
      <c r="X20" s="436"/>
      <c r="Y20" s="436"/>
      <c r="Z20" s="436"/>
      <c r="AB20" s="436"/>
      <c r="AC20" s="436"/>
      <c r="AD20" s="436"/>
      <c r="AE20" s="436"/>
      <c r="AF20" s="436"/>
      <c r="AG20" s="436"/>
      <c r="AH20" s="436"/>
      <c r="AI20" s="436"/>
      <c r="AJ20" s="436"/>
      <c r="AK20" s="436"/>
      <c r="AL20" s="436"/>
    </row>
    <row r="21" spans="1:38">
      <c r="A21" s="475">
        <v>13</v>
      </c>
      <c r="B21" s="462" t="s">
        <v>14</v>
      </c>
      <c r="C21" s="515">
        <v>4651.1000000000004</v>
      </c>
      <c r="D21" s="494">
        <v>8.6</v>
      </c>
      <c r="E21" s="494">
        <v>0.1</v>
      </c>
      <c r="F21" s="494">
        <v>36.5</v>
      </c>
      <c r="G21" s="494">
        <v>57.2</v>
      </c>
      <c r="H21" s="494">
        <v>4.2</v>
      </c>
      <c r="I21" s="494" t="s">
        <v>277</v>
      </c>
      <c r="J21" s="494" t="s">
        <v>277</v>
      </c>
      <c r="K21" s="526" t="s">
        <v>277</v>
      </c>
      <c r="L21" s="494">
        <v>0.7</v>
      </c>
      <c r="M21" s="494">
        <v>1.4</v>
      </c>
      <c r="N21" s="526" t="s">
        <v>277</v>
      </c>
      <c r="O21" s="525">
        <v>13</v>
      </c>
      <c r="P21" s="436"/>
      <c r="Q21" s="436"/>
      <c r="R21" s="436"/>
      <c r="S21" s="436"/>
      <c r="T21" s="436"/>
      <c r="U21" s="436"/>
      <c r="V21" s="436"/>
      <c r="W21" s="436"/>
      <c r="X21" s="436"/>
      <c r="Y21" s="436"/>
      <c r="Z21" s="436"/>
      <c r="AB21" s="436"/>
      <c r="AC21" s="436"/>
      <c r="AD21" s="436"/>
      <c r="AE21" s="436"/>
      <c r="AF21" s="436"/>
      <c r="AG21" s="436"/>
      <c r="AH21" s="436"/>
      <c r="AI21" s="436"/>
      <c r="AJ21" s="436"/>
      <c r="AK21" s="436"/>
      <c r="AL21" s="436"/>
    </row>
    <row r="22" spans="1:38">
      <c r="A22" s="475">
        <v>14</v>
      </c>
      <c r="B22" s="462" t="s">
        <v>15</v>
      </c>
      <c r="C22" s="515">
        <v>1923.1</v>
      </c>
      <c r="D22" s="494">
        <v>3.6</v>
      </c>
      <c r="E22" s="494" t="s">
        <v>277</v>
      </c>
      <c r="F22" s="494">
        <v>4.5999999999999996</v>
      </c>
      <c r="G22" s="494">
        <v>95.1</v>
      </c>
      <c r="H22" s="494" t="s">
        <v>277</v>
      </c>
      <c r="I22" s="494" t="s">
        <v>277</v>
      </c>
      <c r="J22" s="494" t="s">
        <v>277</v>
      </c>
      <c r="K22" s="526" t="s">
        <v>277</v>
      </c>
      <c r="L22" s="526" t="s">
        <v>277</v>
      </c>
      <c r="M22" s="494">
        <v>0.3</v>
      </c>
      <c r="N22" s="526" t="s">
        <v>277</v>
      </c>
      <c r="O22" s="525">
        <v>14</v>
      </c>
      <c r="P22" s="436"/>
      <c r="Q22" s="436"/>
      <c r="R22" s="436"/>
      <c r="S22" s="436"/>
      <c r="T22" s="436"/>
      <c r="U22" s="436"/>
      <c r="V22" s="436"/>
      <c r="W22" s="436"/>
      <c r="X22" s="436"/>
      <c r="Y22" s="436"/>
      <c r="Z22" s="436"/>
      <c r="AB22" s="436"/>
      <c r="AC22" s="436"/>
      <c r="AD22" s="436"/>
      <c r="AE22" s="436"/>
      <c r="AF22" s="436"/>
      <c r="AG22" s="436"/>
      <c r="AH22" s="436"/>
      <c r="AI22" s="436"/>
      <c r="AJ22" s="436"/>
      <c r="AK22" s="436"/>
      <c r="AL22" s="436"/>
    </row>
    <row r="23" spans="1:38">
      <c r="A23" s="475">
        <v>15</v>
      </c>
      <c r="B23" s="462" t="s">
        <v>16</v>
      </c>
      <c r="C23" s="515">
        <v>6560</v>
      </c>
      <c r="D23" s="494">
        <v>12.2</v>
      </c>
      <c r="E23" s="494">
        <v>0</v>
      </c>
      <c r="F23" s="494">
        <v>1.1000000000000001</v>
      </c>
      <c r="G23" s="494">
        <v>67.5</v>
      </c>
      <c r="H23" s="494">
        <v>29.9</v>
      </c>
      <c r="I23" s="494">
        <v>1.3</v>
      </c>
      <c r="J23" s="494" t="s">
        <v>277</v>
      </c>
      <c r="K23" s="526" t="s">
        <v>277</v>
      </c>
      <c r="L23" s="526" t="s">
        <v>277</v>
      </c>
      <c r="M23" s="494">
        <v>0.3</v>
      </c>
      <c r="N23" s="526" t="s">
        <v>277</v>
      </c>
      <c r="O23" s="525">
        <v>15</v>
      </c>
      <c r="P23" s="436"/>
      <c r="Q23" s="436"/>
      <c r="R23" s="436"/>
      <c r="S23" s="436"/>
      <c r="T23" s="436"/>
      <c r="U23" s="436"/>
      <c r="V23" s="436"/>
      <c r="W23" s="436"/>
      <c r="X23" s="436"/>
      <c r="Y23" s="436"/>
      <c r="Z23" s="436"/>
      <c r="AB23" s="436"/>
      <c r="AC23" s="436"/>
      <c r="AD23" s="436"/>
      <c r="AE23" s="436"/>
      <c r="AF23" s="436"/>
      <c r="AG23" s="436"/>
      <c r="AH23" s="436"/>
      <c r="AI23" s="436"/>
      <c r="AJ23" s="436"/>
      <c r="AK23" s="436"/>
      <c r="AL23" s="436"/>
    </row>
    <row r="24" spans="1:38">
      <c r="A24" s="475">
        <v>16</v>
      </c>
      <c r="B24" s="462" t="s">
        <v>17</v>
      </c>
      <c r="C24" s="515">
        <v>2092.4</v>
      </c>
      <c r="D24" s="494">
        <v>3.9</v>
      </c>
      <c r="E24" s="494">
        <v>5.3</v>
      </c>
      <c r="F24" s="494">
        <v>10.9</v>
      </c>
      <c r="G24" s="494" t="s">
        <v>277</v>
      </c>
      <c r="H24" s="494">
        <v>31.7</v>
      </c>
      <c r="I24" s="494">
        <v>20.9</v>
      </c>
      <c r="J24" s="494" t="s">
        <v>277</v>
      </c>
      <c r="K24" s="494">
        <v>27.4</v>
      </c>
      <c r="L24" s="494">
        <v>0.6</v>
      </c>
      <c r="M24" s="494">
        <v>3.2</v>
      </c>
      <c r="N24" s="526" t="s">
        <v>277</v>
      </c>
      <c r="O24" s="525">
        <v>16</v>
      </c>
      <c r="P24" s="436"/>
      <c r="Q24" s="436"/>
      <c r="R24" s="436"/>
      <c r="S24" s="436"/>
      <c r="T24" s="436"/>
      <c r="U24" s="436"/>
      <c r="V24" s="436"/>
      <c r="W24" s="436"/>
      <c r="X24" s="436"/>
      <c r="Y24" s="436"/>
      <c r="Z24" s="436"/>
      <c r="AB24" s="436"/>
      <c r="AC24" s="436"/>
      <c r="AD24" s="436"/>
      <c r="AE24" s="436"/>
      <c r="AF24" s="436"/>
      <c r="AG24" s="436"/>
      <c r="AH24" s="436"/>
      <c r="AI24" s="436"/>
      <c r="AJ24" s="436"/>
      <c r="AK24" s="436"/>
      <c r="AL24" s="436"/>
    </row>
    <row r="25" spans="1:38">
      <c r="A25" s="475">
        <v>17</v>
      </c>
      <c r="B25" s="463" t="s">
        <v>18</v>
      </c>
      <c r="C25" s="515">
        <v>450.6</v>
      </c>
      <c r="D25" s="494">
        <v>0.8</v>
      </c>
      <c r="E25" s="494">
        <v>6.7</v>
      </c>
      <c r="F25" s="494">
        <v>85.8</v>
      </c>
      <c r="G25" s="494" t="s">
        <v>277</v>
      </c>
      <c r="H25" s="494">
        <v>6.7</v>
      </c>
      <c r="I25" s="494" t="s">
        <v>277</v>
      </c>
      <c r="J25" s="494" t="s">
        <v>277</v>
      </c>
      <c r="K25" s="526" t="s">
        <v>277</v>
      </c>
      <c r="L25" s="526" t="s">
        <v>277</v>
      </c>
      <c r="M25" s="494">
        <v>0.9</v>
      </c>
      <c r="N25" s="526" t="s">
        <v>277</v>
      </c>
      <c r="O25" s="525">
        <v>17</v>
      </c>
      <c r="P25" s="436"/>
      <c r="Q25" s="436"/>
      <c r="R25" s="436"/>
      <c r="S25" s="436"/>
      <c r="T25" s="436"/>
      <c r="U25" s="436"/>
      <c r="V25" s="436"/>
      <c r="W25" s="436"/>
      <c r="X25" s="436"/>
      <c r="Y25" s="436"/>
      <c r="Z25" s="436"/>
      <c r="AB25" s="436"/>
      <c r="AC25" s="436"/>
      <c r="AD25" s="436"/>
      <c r="AE25" s="436"/>
      <c r="AF25" s="436"/>
      <c r="AG25" s="436"/>
      <c r="AH25" s="436"/>
      <c r="AI25" s="436"/>
      <c r="AJ25" s="436"/>
      <c r="AK25" s="436"/>
      <c r="AL25" s="436"/>
    </row>
    <row r="26" spans="1:38">
      <c r="B26" s="451"/>
      <c r="C26" s="452"/>
      <c r="D26" s="436"/>
      <c r="O26" s="421"/>
    </row>
    <row r="27" spans="1:38">
      <c r="A27" s="453" t="s">
        <v>335</v>
      </c>
      <c r="O27" s="421"/>
    </row>
    <row r="28" spans="1:38" s="394" customFormat="1" ht="12.75" customHeight="1">
      <c r="A28" s="454" t="s">
        <v>336</v>
      </c>
      <c r="C28" s="443"/>
      <c r="D28" s="444"/>
      <c r="E28" s="444"/>
      <c r="F28" s="444"/>
      <c r="G28" s="444"/>
      <c r="H28" s="444"/>
      <c r="I28" s="444"/>
      <c r="J28" s="444"/>
      <c r="K28" s="444"/>
      <c r="M28" s="411"/>
    </row>
    <row r="29" spans="1:38">
      <c r="A29" s="455" t="s">
        <v>304</v>
      </c>
      <c r="O29" s="421"/>
    </row>
    <row r="30" spans="1:38" s="394" customFormat="1" ht="12.75" customHeight="1">
      <c r="A30" s="415" t="s">
        <v>337</v>
      </c>
      <c r="D30" s="416"/>
      <c r="E30" s="416"/>
      <c r="F30" s="416"/>
      <c r="G30" s="416"/>
      <c r="H30" s="416"/>
      <c r="I30" s="416"/>
      <c r="J30" s="416"/>
      <c r="K30" s="416"/>
      <c r="M30" s="411"/>
    </row>
  </sheetData>
  <mergeCells count="17">
    <mergeCell ref="A6:A8"/>
    <mergeCell ref="B6:B8"/>
    <mergeCell ref="C6:D6"/>
    <mergeCell ref="E6:E7"/>
    <mergeCell ref="F6:F7"/>
    <mergeCell ref="N6:N7"/>
    <mergeCell ref="O6:O8"/>
    <mergeCell ref="C7:C8"/>
    <mergeCell ref="D7:D8"/>
    <mergeCell ref="E8:N8"/>
    <mergeCell ref="H6:H7"/>
    <mergeCell ref="I6:I7"/>
    <mergeCell ref="J6:J7"/>
    <mergeCell ref="K6:K7"/>
    <mergeCell ref="L6:L7"/>
    <mergeCell ref="M6:M7"/>
    <mergeCell ref="G6:G7"/>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31"/>
  <sheetViews>
    <sheetView workbookViewId="0"/>
  </sheetViews>
  <sheetFormatPr defaultRowHeight="14.25"/>
  <cols>
    <col min="1" max="1" width="4.28515625" style="421" bestFit="1" customWidth="1"/>
    <col min="2" max="2" width="24.85546875" style="419" customWidth="1"/>
    <col min="3" max="4" width="8.7109375" style="419" customWidth="1"/>
    <col min="5" max="6" width="10.7109375" style="419" customWidth="1"/>
    <col min="7" max="7" width="12" style="419" customWidth="1"/>
    <col min="8" max="10" width="10.7109375" style="419" customWidth="1"/>
    <col min="11" max="11" width="12.140625" style="419" customWidth="1"/>
    <col min="12" max="13" width="10.7109375" style="419" customWidth="1"/>
    <col min="14" max="14" width="10.7109375" style="508" customWidth="1"/>
    <col min="15" max="15" width="3.7109375" style="508" customWidth="1"/>
    <col min="16" max="16384" width="9.140625" style="419"/>
  </cols>
  <sheetData>
    <row r="1" spans="1:38" ht="15">
      <c r="A1" s="505" t="s">
        <v>376</v>
      </c>
      <c r="C1" s="506"/>
      <c r="D1" s="507"/>
    </row>
    <row r="2" spans="1:38" ht="15">
      <c r="A2" s="393" t="s">
        <v>377</v>
      </c>
    </row>
    <row r="3" spans="1:38">
      <c r="A3" s="455" t="s">
        <v>378</v>
      </c>
    </row>
    <row r="4" spans="1:38" ht="15">
      <c r="A4" s="509" t="s">
        <v>379</v>
      </c>
      <c r="E4" s="421"/>
      <c r="F4" s="421"/>
      <c r="G4" s="421"/>
      <c r="H4" s="421"/>
      <c r="I4" s="421"/>
      <c r="J4" s="421"/>
      <c r="K4" s="421"/>
      <c r="L4" s="421"/>
      <c r="M4" s="421"/>
      <c r="N4" s="476"/>
    </row>
    <row r="5" spans="1:38" ht="15" thickBot="1">
      <c r="B5" s="510"/>
      <c r="C5" s="479"/>
      <c r="D5" s="479"/>
      <c r="E5" s="479"/>
      <c r="F5" s="479"/>
      <c r="G5" s="479"/>
      <c r="H5" s="479"/>
      <c r="I5" s="479"/>
      <c r="J5" s="479"/>
      <c r="K5" s="479"/>
      <c r="L5" s="479"/>
      <c r="M5" s="479"/>
      <c r="N5" s="480"/>
    </row>
    <row r="6" spans="1:38" ht="39.75" customHeight="1">
      <c r="A6" s="944" t="s">
        <v>314</v>
      </c>
      <c r="B6" s="895" t="s">
        <v>216</v>
      </c>
      <c r="C6" s="904" t="s">
        <v>315</v>
      </c>
      <c r="D6" s="904"/>
      <c r="E6" s="947" t="s">
        <v>430</v>
      </c>
      <c r="F6" s="902" t="s">
        <v>429</v>
      </c>
      <c r="G6" s="889" t="s">
        <v>381</v>
      </c>
      <c r="H6" s="889" t="s">
        <v>431</v>
      </c>
      <c r="I6" s="889" t="s">
        <v>432</v>
      </c>
      <c r="J6" s="889" t="s">
        <v>433</v>
      </c>
      <c r="K6" s="889" t="s">
        <v>434</v>
      </c>
      <c r="L6" s="889" t="s">
        <v>435</v>
      </c>
      <c r="M6" s="889" t="s">
        <v>436</v>
      </c>
      <c r="N6" s="940" t="s">
        <v>382</v>
      </c>
      <c r="O6" s="879" t="s">
        <v>314</v>
      </c>
    </row>
    <row r="7" spans="1:38" ht="133.5" customHeight="1">
      <c r="A7" s="945"/>
      <c r="B7" s="896"/>
      <c r="C7" s="882" t="s">
        <v>331</v>
      </c>
      <c r="D7" s="884" t="s">
        <v>368</v>
      </c>
      <c r="E7" s="900"/>
      <c r="F7" s="902"/>
      <c r="G7" s="889"/>
      <c r="H7" s="889"/>
      <c r="I7" s="889"/>
      <c r="J7" s="889"/>
      <c r="K7" s="889"/>
      <c r="L7" s="889"/>
      <c r="M7" s="889"/>
      <c r="N7" s="940"/>
      <c r="O7" s="903"/>
    </row>
    <row r="8" spans="1:38" ht="30" customHeight="1" thickBot="1">
      <c r="A8" s="946"/>
      <c r="B8" s="897"/>
      <c r="C8" s="883"/>
      <c r="D8" s="885"/>
      <c r="E8" s="887" t="s">
        <v>333</v>
      </c>
      <c r="F8" s="948"/>
      <c r="G8" s="948"/>
      <c r="H8" s="948"/>
      <c r="I8" s="948"/>
      <c r="J8" s="948"/>
      <c r="K8" s="948"/>
      <c r="L8" s="948"/>
      <c r="M8" s="948"/>
      <c r="N8" s="948"/>
      <c r="O8" s="941"/>
    </row>
    <row r="9" spans="1:38">
      <c r="A9" s="511"/>
      <c r="B9" s="465"/>
      <c r="C9" s="466"/>
      <c r="D9" s="467"/>
      <c r="E9" s="429"/>
      <c r="F9" s="429"/>
      <c r="G9" s="429"/>
      <c r="H9" s="429"/>
      <c r="I9" s="429"/>
      <c r="J9" s="429"/>
      <c r="K9" s="429"/>
      <c r="L9" s="429"/>
      <c r="M9" s="429"/>
      <c r="N9" s="429"/>
      <c r="O9" s="512"/>
    </row>
    <row r="10" spans="1:38" ht="15">
      <c r="A10" s="475">
        <v>1</v>
      </c>
      <c r="B10" s="460" t="s">
        <v>340</v>
      </c>
      <c r="C10" s="513">
        <v>29690.2</v>
      </c>
      <c r="D10" s="491">
        <v>100</v>
      </c>
      <c r="E10" s="491">
        <v>2.1</v>
      </c>
      <c r="F10" s="491">
        <v>10.7</v>
      </c>
      <c r="G10" s="491">
        <v>43.3</v>
      </c>
      <c r="H10" s="491">
        <v>10.199999999999999</v>
      </c>
      <c r="I10" s="491">
        <v>20.7</v>
      </c>
      <c r="J10" s="491">
        <v>7.2</v>
      </c>
      <c r="K10" s="491">
        <v>3.5</v>
      </c>
      <c r="L10" s="491">
        <v>0.9</v>
      </c>
      <c r="M10" s="491">
        <v>0.8</v>
      </c>
      <c r="N10" s="492">
        <v>0.7</v>
      </c>
      <c r="O10" s="514">
        <v>1</v>
      </c>
      <c r="P10" s="436"/>
      <c r="Q10" s="436"/>
      <c r="R10" s="436"/>
      <c r="S10" s="436"/>
      <c r="T10" s="436"/>
      <c r="U10" s="436"/>
      <c r="V10" s="436"/>
      <c r="W10" s="436"/>
      <c r="X10" s="436"/>
      <c r="Y10" s="436"/>
      <c r="Z10" s="436"/>
      <c r="AB10" s="436"/>
      <c r="AC10" s="436"/>
      <c r="AD10" s="436"/>
      <c r="AE10" s="436"/>
      <c r="AF10" s="436"/>
      <c r="AG10" s="436"/>
      <c r="AH10" s="436"/>
      <c r="AI10" s="436"/>
      <c r="AJ10" s="436"/>
      <c r="AK10" s="436"/>
      <c r="AL10" s="436"/>
    </row>
    <row r="11" spans="1:38">
      <c r="A11" s="475">
        <v>2</v>
      </c>
      <c r="B11" s="462" t="s">
        <v>3</v>
      </c>
      <c r="C11" s="515">
        <v>2906.2</v>
      </c>
      <c r="D11" s="516">
        <v>9.8000000000000007</v>
      </c>
      <c r="E11" s="494">
        <v>0.2</v>
      </c>
      <c r="F11" s="494">
        <v>7</v>
      </c>
      <c r="G11" s="494">
        <v>75.3</v>
      </c>
      <c r="H11" s="495" t="s">
        <v>277</v>
      </c>
      <c r="I11" s="495" t="s">
        <v>277</v>
      </c>
      <c r="J11" s="495" t="s">
        <v>277</v>
      </c>
      <c r="K11" s="494">
        <v>17</v>
      </c>
      <c r="L11" s="494">
        <v>0.1</v>
      </c>
      <c r="M11" s="494">
        <v>0.4</v>
      </c>
      <c r="N11" s="495" t="s">
        <v>277</v>
      </c>
      <c r="O11" s="514">
        <v>2</v>
      </c>
      <c r="P11" s="436"/>
      <c r="Q11" s="436"/>
      <c r="R11" s="436"/>
      <c r="S11" s="436"/>
      <c r="T11" s="436"/>
      <c r="U11" s="436"/>
      <c r="V11" s="436"/>
      <c r="W11" s="436"/>
      <c r="X11" s="436"/>
      <c r="Y11" s="436"/>
      <c r="Z11" s="436"/>
      <c r="AB11" s="436"/>
      <c r="AC11" s="436"/>
      <c r="AD11" s="436"/>
      <c r="AE11" s="436"/>
      <c r="AF11" s="436"/>
      <c r="AG11" s="436"/>
      <c r="AH11" s="436"/>
      <c r="AI11" s="436"/>
      <c r="AJ11" s="436"/>
      <c r="AK11" s="436"/>
      <c r="AL11" s="436"/>
    </row>
    <row r="12" spans="1:38">
      <c r="A12" s="475">
        <v>3</v>
      </c>
      <c r="B12" s="462" t="s">
        <v>4</v>
      </c>
      <c r="C12" s="515">
        <v>589.79999999999995</v>
      </c>
      <c r="D12" s="516">
        <v>2</v>
      </c>
      <c r="E12" s="494">
        <v>1</v>
      </c>
      <c r="F12" s="494">
        <v>15.2</v>
      </c>
      <c r="G12" s="494" t="s">
        <v>277</v>
      </c>
      <c r="H12" s="494">
        <v>75.5</v>
      </c>
      <c r="I12" s="495" t="s">
        <v>277</v>
      </c>
      <c r="J12" s="494">
        <v>2.2999999999999998</v>
      </c>
      <c r="K12" s="495" t="s">
        <v>277</v>
      </c>
      <c r="L12" s="494">
        <v>4.4000000000000004</v>
      </c>
      <c r="M12" s="494">
        <v>1.6</v>
      </c>
      <c r="N12" s="495" t="s">
        <v>277</v>
      </c>
      <c r="O12" s="514">
        <v>3</v>
      </c>
      <c r="P12" s="436"/>
      <c r="Q12" s="436"/>
      <c r="R12" s="436"/>
      <c r="S12" s="436"/>
      <c r="T12" s="436"/>
      <c r="U12" s="436"/>
      <c r="V12" s="436"/>
      <c r="W12" s="436"/>
      <c r="X12" s="436"/>
      <c r="Y12" s="436"/>
      <c r="Z12" s="436"/>
      <c r="AB12" s="436"/>
      <c r="AC12" s="436"/>
      <c r="AD12" s="436"/>
      <c r="AE12" s="436"/>
      <c r="AF12" s="436"/>
      <c r="AG12" s="436"/>
      <c r="AH12" s="436"/>
      <c r="AI12" s="436"/>
      <c r="AJ12" s="436"/>
      <c r="AK12" s="436"/>
      <c r="AL12" s="436"/>
    </row>
    <row r="13" spans="1:38">
      <c r="A13" s="475">
        <v>4</v>
      </c>
      <c r="B13" s="462" t="s">
        <v>5</v>
      </c>
      <c r="C13" s="515">
        <v>2038.9</v>
      </c>
      <c r="D13" s="516">
        <v>6.9</v>
      </c>
      <c r="E13" s="494">
        <v>0.1</v>
      </c>
      <c r="F13" s="494">
        <v>4.9000000000000004</v>
      </c>
      <c r="G13" s="494">
        <v>13.4</v>
      </c>
      <c r="H13" s="494">
        <v>8.3000000000000007</v>
      </c>
      <c r="I13" s="494">
        <v>71.599999999999994</v>
      </c>
      <c r="J13" s="495" t="s">
        <v>277</v>
      </c>
      <c r="K13" s="495" t="s">
        <v>277</v>
      </c>
      <c r="L13" s="494">
        <v>0.6</v>
      </c>
      <c r="M13" s="494">
        <v>1</v>
      </c>
      <c r="N13" s="495" t="s">
        <v>277</v>
      </c>
      <c r="O13" s="514">
        <v>4</v>
      </c>
      <c r="P13" s="436"/>
      <c r="Q13" s="436"/>
      <c r="R13" s="436"/>
      <c r="S13" s="436"/>
      <c r="T13" s="436"/>
      <c r="U13" s="436"/>
      <c r="V13" s="436"/>
      <c r="W13" s="436"/>
      <c r="X13" s="436"/>
      <c r="Y13" s="436"/>
      <c r="Z13" s="436"/>
      <c r="AB13" s="436"/>
      <c r="AC13" s="436"/>
      <c r="AD13" s="436"/>
      <c r="AE13" s="436"/>
      <c r="AF13" s="436"/>
      <c r="AG13" s="436"/>
      <c r="AH13" s="436"/>
      <c r="AI13" s="436"/>
      <c r="AJ13" s="436"/>
      <c r="AK13" s="436"/>
      <c r="AL13" s="436"/>
    </row>
    <row r="14" spans="1:38">
      <c r="A14" s="475">
        <v>5</v>
      </c>
      <c r="B14" s="462" t="s">
        <v>6</v>
      </c>
      <c r="C14" s="515">
        <v>1112.7</v>
      </c>
      <c r="D14" s="516">
        <v>3.7</v>
      </c>
      <c r="E14" s="494" t="s">
        <v>277</v>
      </c>
      <c r="F14" s="494">
        <v>3.5</v>
      </c>
      <c r="G14" s="494">
        <v>88.6</v>
      </c>
      <c r="H14" s="495" t="s">
        <v>277</v>
      </c>
      <c r="I14" s="494">
        <v>7.3</v>
      </c>
      <c r="J14" s="495" t="s">
        <v>277</v>
      </c>
      <c r="K14" s="494">
        <v>0.3</v>
      </c>
      <c r="L14" s="495" t="s">
        <v>277</v>
      </c>
      <c r="M14" s="494">
        <v>0.3</v>
      </c>
      <c r="N14" s="495" t="s">
        <v>277</v>
      </c>
      <c r="O14" s="514">
        <v>5</v>
      </c>
      <c r="P14" s="436"/>
      <c r="Q14" s="436"/>
      <c r="R14" s="436"/>
      <c r="S14" s="436"/>
      <c r="T14" s="436"/>
      <c r="U14" s="436"/>
      <c r="V14" s="436"/>
      <c r="W14" s="436"/>
      <c r="X14" s="436"/>
      <c r="Y14" s="436"/>
      <c r="Z14" s="436"/>
      <c r="AB14" s="436"/>
      <c r="AC14" s="436"/>
      <c r="AD14" s="436"/>
      <c r="AE14" s="436"/>
      <c r="AF14" s="436"/>
      <c r="AG14" s="436"/>
      <c r="AH14" s="436"/>
      <c r="AI14" s="436"/>
      <c r="AJ14" s="436"/>
      <c r="AK14" s="436"/>
      <c r="AL14" s="436"/>
    </row>
    <row r="15" spans="1:38">
      <c r="A15" s="475">
        <v>6</v>
      </c>
      <c r="B15" s="462" t="s">
        <v>7</v>
      </c>
      <c r="C15" s="515">
        <v>566.6</v>
      </c>
      <c r="D15" s="516">
        <v>1.9</v>
      </c>
      <c r="E15" s="494">
        <v>3.6</v>
      </c>
      <c r="F15" s="494">
        <v>16.5</v>
      </c>
      <c r="G15" s="494" t="s">
        <v>277</v>
      </c>
      <c r="H15" s="494">
        <v>50.2</v>
      </c>
      <c r="I15" s="494">
        <v>16.5</v>
      </c>
      <c r="J15" s="495" t="s">
        <v>277</v>
      </c>
      <c r="K15" s="495" t="s">
        <v>277</v>
      </c>
      <c r="L15" s="494">
        <v>11.9</v>
      </c>
      <c r="M15" s="494">
        <v>1.2</v>
      </c>
      <c r="N15" s="495" t="s">
        <v>277</v>
      </c>
      <c r="O15" s="514">
        <v>6</v>
      </c>
      <c r="P15" s="436"/>
      <c r="Q15" s="436"/>
      <c r="R15" s="436"/>
      <c r="S15" s="436"/>
      <c r="T15" s="436"/>
      <c r="U15" s="436"/>
      <c r="V15" s="436"/>
      <c r="W15" s="436"/>
      <c r="X15" s="436"/>
      <c r="Y15" s="436"/>
      <c r="Z15" s="436"/>
      <c r="AB15" s="436"/>
      <c r="AC15" s="436"/>
      <c r="AD15" s="436"/>
      <c r="AE15" s="436"/>
      <c r="AF15" s="436"/>
      <c r="AG15" s="436"/>
      <c r="AH15" s="436"/>
      <c r="AI15" s="436"/>
      <c r="AJ15" s="436"/>
      <c r="AK15" s="436"/>
      <c r="AL15" s="436"/>
    </row>
    <row r="16" spans="1:38">
      <c r="A16" s="475">
        <v>7</v>
      </c>
      <c r="B16" s="462" t="s">
        <v>8</v>
      </c>
      <c r="C16" s="515">
        <v>1303.8</v>
      </c>
      <c r="D16" s="516">
        <v>4.4000000000000004</v>
      </c>
      <c r="E16" s="494" t="s">
        <v>277</v>
      </c>
      <c r="F16" s="494">
        <v>16.8</v>
      </c>
      <c r="G16" s="494">
        <v>24.6</v>
      </c>
      <c r="H16" s="494">
        <v>11.7</v>
      </c>
      <c r="I16" s="494">
        <v>30</v>
      </c>
      <c r="J16" s="494">
        <v>9.6</v>
      </c>
      <c r="K16" s="495" t="s">
        <v>277</v>
      </c>
      <c r="L16" s="494">
        <v>6</v>
      </c>
      <c r="M16" s="494">
        <v>1.3</v>
      </c>
      <c r="N16" s="495" t="s">
        <v>277</v>
      </c>
      <c r="O16" s="514">
        <v>7</v>
      </c>
      <c r="P16" s="436"/>
      <c r="Q16" s="436"/>
      <c r="R16" s="436"/>
      <c r="S16" s="436"/>
      <c r="T16" s="436"/>
      <c r="U16" s="436"/>
      <c r="V16" s="436"/>
      <c r="W16" s="436"/>
      <c r="X16" s="436"/>
      <c r="Y16" s="436"/>
      <c r="Z16" s="436"/>
      <c r="AB16" s="436"/>
      <c r="AC16" s="436"/>
      <c r="AD16" s="436"/>
      <c r="AE16" s="436"/>
      <c r="AF16" s="436"/>
      <c r="AG16" s="436"/>
      <c r="AH16" s="436"/>
      <c r="AI16" s="436"/>
      <c r="AJ16" s="436"/>
      <c r="AK16" s="436"/>
      <c r="AL16" s="436"/>
    </row>
    <row r="17" spans="1:38">
      <c r="A17" s="475">
        <v>8</v>
      </c>
      <c r="B17" s="462" t="s">
        <v>9</v>
      </c>
      <c r="C17" s="515">
        <v>8221.6</v>
      </c>
      <c r="D17" s="516">
        <v>27.7</v>
      </c>
      <c r="E17" s="494">
        <v>0.4</v>
      </c>
      <c r="F17" s="494">
        <v>9.4</v>
      </c>
      <c r="G17" s="494">
        <v>27.6</v>
      </c>
      <c r="H17" s="495" t="s">
        <v>277</v>
      </c>
      <c r="I17" s="494">
        <v>38.799999999999997</v>
      </c>
      <c r="J17" s="494">
        <v>23.6</v>
      </c>
      <c r="K17" s="494">
        <v>0.1</v>
      </c>
      <c r="L17" s="495" t="s">
        <v>277</v>
      </c>
      <c r="M17" s="494">
        <v>0.2</v>
      </c>
      <c r="N17" s="495" t="s">
        <v>277</v>
      </c>
      <c r="O17" s="514">
        <v>8</v>
      </c>
      <c r="P17" s="436"/>
      <c r="Q17" s="436"/>
      <c r="R17" s="436"/>
      <c r="S17" s="436"/>
      <c r="T17" s="436"/>
      <c r="U17" s="436"/>
      <c r="V17" s="436"/>
      <c r="W17" s="436"/>
      <c r="X17" s="436"/>
      <c r="Y17" s="436"/>
      <c r="Z17" s="436"/>
      <c r="AB17" s="436"/>
      <c r="AC17" s="436"/>
      <c r="AD17" s="436"/>
      <c r="AE17" s="436"/>
      <c r="AF17" s="436"/>
      <c r="AG17" s="436"/>
      <c r="AH17" s="436"/>
      <c r="AI17" s="436"/>
      <c r="AJ17" s="436"/>
      <c r="AK17" s="436"/>
      <c r="AL17" s="436"/>
    </row>
    <row r="18" spans="1:38">
      <c r="A18" s="475">
        <v>9</v>
      </c>
      <c r="B18" s="462" t="s">
        <v>10</v>
      </c>
      <c r="C18" s="515">
        <v>622</v>
      </c>
      <c r="D18" s="516">
        <v>2.1</v>
      </c>
      <c r="E18" s="494" t="s">
        <v>277</v>
      </c>
      <c r="F18" s="494">
        <v>3.4</v>
      </c>
      <c r="G18" s="494">
        <v>15</v>
      </c>
      <c r="H18" s="494">
        <v>42.8</v>
      </c>
      <c r="I18" s="495" t="s">
        <v>277</v>
      </c>
      <c r="J18" s="494">
        <v>11.1</v>
      </c>
      <c r="K18" s="494">
        <v>27.4</v>
      </c>
      <c r="L18" s="494">
        <v>0.3</v>
      </c>
      <c r="M18" s="495" t="s">
        <v>277</v>
      </c>
      <c r="N18" s="495" t="s">
        <v>277</v>
      </c>
      <c r="O18" s="514">
        <v>9</v>
      </c>
      <c r="P18" s="436"/>
      <c r="Q18" s="436"/>
      <c r="R18" s="436"/>
      <c r="S18" s="436"/>
      <c r="T18" s="436"/>
      <c r="U18" s="436"/>
      <c r="V18" s="436"/>
      <c r="W18" s="436"/>
      <c r="X18" s="436"/>
      <c r="Y18" s="436"/>
      <c r="Z18" s="436"/>
      <c r="AB18" s="436"/>
      <c r="AC18" s="436"/>
      <c r="AD18" s="436"/>
      <c r="AE18" s="436"/>
      <c r="AF18" s="436"/>
      <c r="AG18" s="436"/>
      <c r="AH18" s="436"/>
      <c r="AI18" s="436"/>
      <c r="AJ18" s="436"/>
      <c r="AK18" s="436"/>
      <c r="AL18" s="436"/>
    </row>
    <row r="19" spans="1:38">
      <c r="A19" s="475">
        <v>10</v>
      </c>
      <c r="B19" s="462" t="s">
        <v>11</v>
      </c>
      <c r="C19" s="515">
        <v>803.1</v>
      </c>
      <c r="D19" s="516">
        <v>2.7</v>
      </c>
      <c r="E19" s="494">
        <v>1.6</v>
      </c>
      <c r="F19" s="494">
        <v>7.1</v>
      </c>
      <c r="G19" s="494">
        <v>51.4</v>
      </c>
      <c r="H19" s="495" t="s">
        <v>277</v>
      </c>
      <c r="I19" s="494">
        <v>25.3</v>
      </c>
      <c r="J19" s="495" t="s">
        <v>277</v>
      </c>
      <c r="K19" s="494">
        <v>13.7</v>
      </c>
      <c r="L19" s="495" t="s">
        <v>277</v>
      </c>
      <c r="M19" s="494">
        <v>0.8</v>
      </c>
      <c r="N19" s="495" t="s">
        <v>277</v>
      </c>
      <c r="O19" s="514">
        <v>10</v>
      </c>
      <c r="P19" s="436"/>
      <c r="Q19" s="436"/>
      <c r="R19" s="436"/>
      <c r="S19" s="436"/>
      <c r="T19" s="436"/>
      <c r="U19" s="436"/>
      <c r="V19" s="436"/>
      <c r="W19" s="436"/>
      <c r="X19" s="436"/>
      <c r="Y19" s="436"/>
      <c r="Z19" s="436"/>
      <c r="AB19" s="436"/>
      <c r="AC19" s="436"/>
      <c r="AD19" s="436"/>
      <c r="AE19" s="436"/>
      <c r="AF19" s="436"/>
      <c r="AG19" s="436"/>
      <c r="AH19" s="436"/>
      <c r="AI19" s="436"/>
      <c r="AJ19" s="436"/>
      <c r="AK19" s="436"/>
      <c r="AL19" s="436"/>
    </row>
    <row r="20" spans="1:38">
      <c r="A20" s="475">
        <v>11</v>
      </c>
      <c r="B20" s="462" t="s">
        <v>12</v>
      </c>
      <c r="C20" s="515">
        <v>745.2</v>
      </c>
      <c r="D20" s="516">
        <v>2.5</v>
      </c>
      <c r="E20" s="494">
        <v>1.6</v>
      </c>
      <c r="F20" s="494">
        <v>7.3</v>
      </c>
      <c r="G20" s="494">
        <v>90.6</v>
      </c>
      <c r="H20" s="495" t="s">
        <v>277</v>
      </c>
      <c r="I20" s="495" t="s">
        <v>277</v>
      </c>
      <c r="J20" s="495" t="s">
        <v>277</v>
      </c>
      <c r="K20" s="495" t="s">
        <v>277</v>
      </c>
      <c r="L20" s="495" t="s">
        <v>277</v>
      </c>
      <c r="M20" s="494">
        <v>0.5</v>
      </c>
      <c r="N20" s="495" t="s">
        <v>277</v>
      </c>
      <c r="O20" s="514">
        <v>11</v>
      </c>
      <c r="P20" s="436"/>
      <c r="Q20" s="436"/>
      <c r="R20" s="436"/>
      <c r="S20" s="436"/>
      <c r="T20" s="436"/>
      <c r="U20" s="436"/>
      <c r="V20" s="436"/>
      <c r="W20" s="436"/>
      <c r="X20" s="436"/>
      <c r="Y20" s="436"/>
      <c r="Z20" s="436"/>
      <c r="AB20" s="436"/>
      <c r="AC20" s="436"/>
      <c r="AD20" s="436"/>
      <c r="AE20" s="436"/>
      <c r="AF20" s="436"/>
      <c r="AG20" s="436"/>
      <c r="AH20" s="436"/>
      <c r="AI20" s="436"/>
      <c r="AJ20" s="436"/>
      <c r="AK20" s="436"/>
      <c r="AL20" s="436"/>
    </row>
    <row r="21" spans="1:38">
      <c r="A21" s="475">
        <v>12</v>
      </c>
      <c r="B21" s="462" t="s">
        <v>13</v>
      </c>
      <c r="C21" s="515">
        <v>1416</v>
      </c>
      <c r="D21" s="516">
        <v>4.8</v>
      </c>
      <c r="E21" s="494" t="s">
        <v>277</v>
      </c>
      <c r="F21" s="494">
        <v>7.2</v>
      </c>
      <c r="G21" s="494">
        <v>75.7</v>
      </c>
      <c r="H21" s="495" t="s">
        <v>277</v>
      </c>
      <c r="I21" s="494">
        <v>15.3</v>
      </c>
      <c r="J21" s="495" t="s">
        <v>277</v>
      </c>
      <c r="K21" s="495" t="s">
        <v>277</v>
      </c>
      <c r="L21" s="494">
        <v>1.5</v>
      </c>
      <c r="M21" s="494">
        <v>0.3</v>
      </c>
      <c r="N21" s="495" t="s">
        <v>277</v>
      </c>
      <c r="O21" s="514">
        <v>12</v>
      </c>
      <c r="P21" s="436"/>
      <c r="Q21" s="436"/>
      <c r="R21" s="436"/>
      <c r="S21" s="436"/>
      <c r="T21" s="436"/>
      <c r="U21" s="436"/>
      <c r="V21" s="436"/>
      <c r="W21" s="436"/>
      <c r="X21" s="436"/>
      <c r="Y21" s="436"/>
      <c r="Z21" s="436"/>
      <c r="AB21" s="436"/>
      <c r="AC21" s="436"/>
      <c r="AD21" s="436"/>
      <c r="AE21" s="436"/>
      <c r="AF21" s="436"/>
      <c r="AG21" s="436"/>
      <c r="AH21" s="436"/>
      <c r="AI21" s="436"/>
      <c r="AJ21" s="436"/>
      <c r="AK21" s="436"/>
      <c r="AL21" s="436"/>
    </row>
    <row r="22" spans="1:38">
      <c r="A22" s="475">
        <v>13</v>
      </c>
      <c r="B22" s="462" t="s">
        <v>14</v>
      </c>
      <c r="C22" s="515">
        <v>2109.3000000000002</v>
      </c>
      <c r="D22" s="516">
        <v>7.1</v>
      </c>
      <c r="E22" s="494">
        <v>0.1</v>
      </c>
      <c r="F22" s="494">
        <v>22.4</v>
      </c>
      <c r="G22" s="494">
        <v>66.2</v>
      </c>
      <c r="H22" s="494">
        <v>7.8</v>
      </c>
      <c r="I22" s="495" t="s">
        <v>277</v>
      </c>
      <c r="J22" s="495" t="s">
        <v>277</v>
      </c>
      <c r="K22" s="495" t="s">
        <v>277</v>
      </c>
      <c r="L22" s="494">
        <v>1.2</v>
      </c>
      <c r="M22" s="494">
        <v>2.2999999999999998</v>
      </c>
      <c r="N22" s="495" t="s">
        <v>277</v>
      </c>
      <c r="O22" s="514">
        <v>13</v>
      </c>
      <c r="P22" s="436"/>
      <c r="Q22" s="436"/>
      <c r="R22" s="436"/>
      <c r="S22" s="436"/>
      <c r="T22" s="436"/>
      <c r="U22" s="436"/>
      <c r="V22" s="436"/>
      <c r="W22" s="436"/>
      <c r="X22" s="436"/>
      <c r="Y22" s="436"/>
      <c r="Z22" s="436"/>
      <c r="AB22" s="436"/>
      <c r="AC22" s="436"/>
      <c r="AD22" s="436"/>
      <c r="AE22" s="436"/>
      <c r="AF22" s="436"/>
      <c r="AG22" s="436"/>
      <c r="AH22" s="436"/>
      <c r="AI22" s="436"/>
      <c r="AJ22" s="436"/>
      <c r="AK22" s="436"/>
      <c r="AL22" s="436"/>
    </row>
    <row r="23" spans="1:38">
      <c r="A23" s="475">
        <v>14</v>
      </c>
      <c r="B23" s="462" t="s">
        <v>15</v>
      </c>
      <c r="C23" s="515">
        <v>880.6</v>
      </c>
      <c r="D23" s="516">
        <v>3</v>
      </c>
      <c r="E23" s="494" t="s">
        <v>277</v>
      </c>
      <c r="F23" s="494">
        <v>6.3</v>
      </c>
      <c r="G23" s="494">
        <v>93.1</v>
      </c>
      <c r="H23" s="495" t="s">
        <v>277</v>
      </c>
      <c r="I23" s="495" t="s">
        <v>277</v>
      </c>
      <c r="J23" s="495" t="s">
        <v>277</v>
      </c>
      <c r="K23" s="495" t="s">
        <v>277</v>
      </c>
      <c r="L23" s="495" t="s">
        <v>277</v>
      </c>
      <c r="M23" s="494">
        <v>0.6</v>
      </c>
      <c r="N23" s="495" t="s">
        <v>277</v>
      </c>
      <c r="O23" s="514">
        <v>14</v>
      </c>
      <c r="P23" s="436"/>
      <c r="Q23" s="436"/>
      <c r="R23" s="436"/>
      <c r="S23" s="436"/>
      <c r="T23" s="436"/>
      <c r="U23" s="436"/>
      <c r="V23" s="436"/>
      <c r="W23" s="436"/>
      <c r="X23" s="436"/>
      <c r="Y23" s="436"/>
      <c r="Z23" s="436"/>
      <c r="AB23" s="436"/>
      <c r="AC23" s="436"/>
      <c r="AD23" s="436"/>
      <c r="AE23" s="436"/>
      <c r="AF23" s="436"/>
      <c r="AG23" s="436"/>
      <c r="AH23" s="436"/>
      <c r="AI23" s="436"/>
      <c r="AJ23" s="436"/>
      <c r="AK23" s="436"/>
      <c r="AL23" s="436"/>
    </row>
    <row r="24" spans="1:38">
      <c r="A24" s="475">
        <v>15</v>
      </c>
      <c r="B24" s="462" t="s">
        <v>16</v>
      </c>
      <c r="C24" s="515">
        <v>3594.3</v>
      </c>
      <c r="D24" s="516">
        <v>12.1</v>
      </c>
      <c r="E24" s="494">
        <v>0.1</v>
      </c>
      <c r="F24" s="494">
        <v>1.1000000000000001</v>
      </c>
      <c r="G24" s="494">
        <v>64.7</v>
      </c>
      <c r="H24" s="494">
        <v>32.299999999999997</v>
      </c>
      <c r="I24" s="494">
        <v>1.6</v>
      </c>
      <c r="J24" s="495" t="s">
        <v>277</v>
      </c>
      <c r="K24" s="495" t="s">
        <v>277</v>
      </c>
      <c r="L24" s="495" t="s">
        <v>277</v>
      </c>
      <c r="M24" s="494">
        <v>0.2</v>
      </c>
      <c r="N24" s="495" t="s">
        <v>277</v>
      </c>
      <c r="O24" s="514">
        <v>15</v>
      </c>
      <c r="P24" s="436"/>
      <c r="Q24" s="436"/>
      <c r="R24" s="436"/>
      <c r="S24" s="436"/>
      <c r="T24" s="436"/>
      <c r="U24" s="436"/>
      <c r="V24" s="436"/>
      <c r="W24" s="436"/>
      <c r="X24" s="436"/>
      <c r="Y24" s="436"/>
      <c r="Z24" s="436"/>
      <c r="AB24" s="436"/>
      <c r="AC24" s="436"/>
      <c r="AD24" s="436"/>
      <c r="AE24" s="436"/>
      <c r="AF24" s="436"/>
      <c r="AG24" s="436"/>
      <c r="AH24" s="436"/>
      <c r="AI24" s="436"/>
      <c r="AJ24" s="436"/>
      <c r="AK24" s="436"/>
      <c r="AL24" s="436"/>
    </row>
    <row r="25" spans="1:38">
      <c r="A25" s="475">
        <v>16</v>
      </c>
      <c r="B25" s="462" t="s">
        <v>17</v>
      </c>
      <c r="C25" s="515">
        <v>1117.3</v>
      </c>
      <c r="D25" s="516">
        <v>3.8</v>
      </c>
      <c r="E25" s="494">
        <v>5.7</v>
      </c>
      <c r="F25" s="494">
        <v>10.6</v>
      </c>
      <c r="G25" s="494" t="s">
        <v>277</v>
      </c>
      <c r="H25" s="494">
        <v>31.1</v>
      </c>
      <c r="I25" s="494">
        <v>25.5</v>
      </c>
      <c r="J25" s="495" t="s">
        <v>277</v>
      </c>
      <c r="K25" s="494">
        <v>23.8</v>
      </c>
      <c r="L25" s="494">
        <v>0.9</v>
      </c>
      <c r="M25" s="494">
        <v>2.2999999999999998</v>
      </c>
      <c r="N25" s="495" t="s">
        <v>277</v>
      </c>
      <c r="O25" s="514">
        <v>16</v>
      </c>
      <c r="P25" s="436"/>
      <c r="Q25" s="436"/>
      <c r="R25" s="436"/>
      <c r="S25" s="436"/>
      <c r="T25" s="436"/>
      <c r="U25" s="436"/>
      <c r="V25" s="436"/>
      <c r="W25" s="436"/>
      <c r="X25" s="436"/>
      <c r="Y25" s="436"/>
      <c r="Z25" s="436"/>
      <c r="AB25" s="436"/>
      <c r="AC25" s="436"/>
      <c r="AD25" s="436"/>
      <c r="AE25" s="436"/>
      <c r="AF25" s="436"/>
      <c r="AG25" s="436"/>
      <c r="AH25" s="436"/>
      <c r="AI25" s="436"/>
      <c r="AJ25" s="436"/>
      <c r="AK25" s="436"/>
      <c r="AL25" s="436"/>
    </row>
    <row r="26" spans="1:38">
      <c r="A26" s="475">
        <v>17</v>
      </c>
      <c r="B26" s="463" t="s">
        <v>18</v>
      </c>
      <c r="C26" s="515">
        <v>242.7</v>
      </c>
      <c r="D26" s="516">
        <v>0.8</v>
      </c>
      <c r="E26" s="494">
        <v>6.8</v>
      </c>
      <c r="F26" s="494">
        <v>82.2</v>
      </c>
      <c r="G26" s="494" t="s">
        <v>277</v>
      </c>
      <c r="H26" s="494">
        <v>9.6999999999999993</v>
      </c>
      <c r="I26" s="495" t="s">
        <v>277</v>
      </c>
      <c r="J26" s="495" t="s">
        <v>277</v>
      </c>
      <c r="K26" s="495" t="s">
        <v>277</v>
      </c>
      <c r="L26" s="495" t="s">
        <v>277</v>
      </c>
      <c r="M26" s="494">
        <v>1.4</v>
      </c>
      <c r="N26" s="495" t="s">
        <v>277</v>
      </c>
      <c r="O26" s="514">
        <v>17</v>
      </c>
      <c r="P26" s="436"/>
      <c r="Q26" s="436"/>
      <c r="R26" s="436"/>
      <c r="S26" s="436"/>
      <c r="T26" s="436"/>
      <c r="U26" s="436"/>
      <c r="V26" s="436"/>
      <c r="W26" s="436"/>
      <c r="X26" s="436"/>
      <c r="Y26" s="436"/>
      <c r="Z26" s="436"/>
      <c r="AB26" s="436"/>
      <c r="AC26" s="436"/>
      <c r="AD26" s="436"/>
      <c r="AE26" s="436"/>
      <c r="AF26" s="436"/>
      <c r="AG26" s="436"/>
      <c r="AH26" s="436"/>
      <c r="AI26" s="436"/>
      <c r="AJ26" s="436"/>
      <c r="AK26" s="436"/>
      <c r="AL26" s="436"/>
    </row>
    <row r="27" spans="1:38">
      <c r="B27" s="451"/>
      <c r="C27" s="452"/>
      <c r="D27" s="436"/>
      <c r="O27" s="476"/>
    </row>
    <row r="28" spans="1:38">
      <c r="A28" s="453" t="s">
        <v>335</v>
      </c>
      <c r="O28" s="476"/>
    </row>
    <row r="29" spans="1:38" s="394" customFormat="1" ht="12.75" customHeight="1">
      <c r="A29" s="454" t="s">
        <v>336</v>
      </c>
      <c r="C29" s="443"/>
      <c r="D29" s="444"/>
      <c r="E29" s="444"/>
      <c r="F29" s="444"/>
      <c r="G29" s="444"/>
      <c r="H29" s="444"/>
      <c r="I29" s="444"/>
      <c r="J29" s="444"/>
      <c r="K29" s="444"/>
      <c r="M29" s="411"/>
      <c r="N29" s="517"/>
      <c r="O29" s="517"/>
    </row>
    <row r="30" spans="1:38">
      <c r="A30" s="455" t="s">
        <v>304</v>
      </c>
      <c r="O30" s="476"/>
    </row>
    <row r="31" spans="1:38" s="394" customFormat="1" ht="12.75" customHeight="1">
      <c r="A31" s="415" t="s">
        <v>337</v>
      </c>
      <c r="D31" s="416"/>
      <c r="E31" s="416"/>
      <c r="F31" s="416"/>
      <c r="G31" s="416"/>
      <c r="H31" s="416"/>
      <c r="I31" s="416"/>
      <c r="J31" s="416"/>
      <c r="K31" s="416"/>
      <c r="M31" s="411"/>
      <c r="N31" s="517"/>
      <c r="O31" s="517"/>
    </row>
  </sheetData>
  <mergeCells count="17">
    <mergeCell ref="A6:A8"/>
    <mergeCell ref="B6:B8"/>
    <mergeCell ref="C6:D6"/>
    <mergeCell ref="E6:E7"/>
    <mergeCell ref="F6:F7"/>
    <mergeCell ref="N6:N7"/>
    <mergeCell ref="O6:O8"/>
    <mergeCell ref="C7:C8"/>
    <mergeCell ref="D7:D8"/>
    <mergeCell ref="E8:N8"/>
    <mergeCell ref="H6:H7"/>
    <mergeCell ref="I6:I7"/>
    <mergeCell ref="J6:J7"/>
    <mergeCell ref="K6:K7"/>
    <mergeCell ref="L6:L7"/>
    <mergeCell ref="M6:M7"/>
    <mergeCell ref="G6:G7"/>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9"/>
  <sheetViews>
    <sheetView zoomScaleNormal="100" workbookViewId="0"/>
  </sheetViews>
  <sheetFormatPr defaultRowHeight="12.75"/>
  <cols>
    <col min="1" max="1" width="17.85546875" style="167" customWidth="1"/>
    <col min="2" max="3" width="9.140625" style="167"/>
    <col min="4" max="4" width="10" style="167" customWidth="1"/>
    <col min="5" max="5" width="10.85546875" style="167" customWidth="1"/>
    <col min="6" max="7" width="9.140625" style="167"/>
    <col min="8" max="8" width="12" style="167" customWidth="1"/>
    <col min="9" max="9" width="9.140625" style="170"/>
    <col min="10" max="18" width="9.140625" style="166"/>
    <col min="19" max="16384" width="9.140625" style="167"/>
  </cols>
  <sheetData>
    <row r="1" spans="1:18" s="13" customFormat="1">
      <c r="A1" s="122" t="s">
        <v>188</v>
      </c>
      <c r="I1" s="119"/>
    </row>
    <row r="2" spans="1:18" s="91" customFormat="1">
      <c r="A2" s="90" t="s">
        <v>177</v>
      </c>
      <c r="B2" s="13"/>
      <c r="C2" s="13"/>
      <c r="D2" s="13"/>
      <c r="E2" s="13"/>
      <c r="F2" s="13"/>
      <c r="G2" s="13"/>
      <c r="H2" s="13"/>
      <c r="I2" s="120"/>
    </row>
    <row r="3" spans="1:18" s="91" customFormat="1" ht="12.75" customHeight="1" thickBot="1">
      <c r="A3" s="90"/>
      <c r="B3" s="13"/>
      <c r="C3" s="13"/>
      <c r="D3" s="13"/>
      <c r="E3" s="13"/>
      <c r="F3" s="13"/>
      <c r="G3" s="13"/>
      <c r="H3" s="13"/>
      <c r="I3" s="120"/>
    </row>
    <row r="4" spans="1:18" ht="28.5" customHeight="1">
      <c r="A4" s="652" t="s">
        <v>186</v>
      </c>
      <c r="B4" s="655" t="s">
        <v>227</v>
      </c>
      <c r="C4" s="657" t="s">
        <v>230</v>
      </c>
      <c r="D4" s="658"/>
      <c r="E4" s="658"/>
      <c r="F4" s="658"/>
      <c r="G4" s="658"/>
      <c r="H4" s="658"/>
      <c r="I4" s="659" t="s">
        <v>59</v>
      </c>
      <c r="R4" s="167"/>
    </row>
    <row r="5" spans="1:18" ht="30" customHeight="1">
      <c r="A5" s="653"/>
      <c r="B5" s="656"/>
      <c r="C5" s="661" t="s">
        <v>144</v>
      </c>
      <c r="D5" s="663" t="s">
        <v>229</v>
      </c>
      <c r="E5" s="664"/>
      <c r="F5" s="664"/>
      <c r="G5" s="664"/>
      <c r="H5" s="665"/>
      <c r="I5" s="660"/>
      <c r="R5" s="167"/>
    </row>
    <row r="6" spans="1:18" ht="37.5" customHeight="1">
      <c r="A6" s="653"/>
      <c r="B6" s="656"/>
      <c r="C6" s="662"/>
      <c r="D6" s="661" t="s">
        <v>228</v>
      </c>
      <c r="E6" s="661" t="s">
        <v>69</v>
      </c>
      <c r="F6" s="663" t="s">
        <v>145</v>
      </c>
      <c r="G6" s="664"/>
      <c r="H6" s="665"/>
      <c r="I6" s="660"/>
      <c r="R6" s="167"/>
    </row>
    <row r="7" spans="1:18" ht="22.5" customHeight="1">
      <c r="A7" s="653"/>
      <c r="B7" s="656"/>
      <c r="C7" s="662"/>
      <c r="D7" s="662"/>
      <c r="E7" s="662"/>
      <c r="F7" s="661" t="s">
        <v>146</v>
      </c>
      <c r="G7" s="663" t="s">
        <v>147</v>
      </c>
      <c r="H7" s="665"/>
      <c r="I7" s="660"/>
      <c r="R7" s="167"/>
    </row>
    <row r="8" spans="1:18" s="15" customFormat="1" ht="12" customHeight="1">
      <c r="A8" s="653"/>
      <c r="B8" s="656"/>
      <c r="C8" s="662"/>
      <c r="D8" s="662"/>
      <c r="E8" s="662"/>
      <c r="F8" s="662"/>
      <c r="G8" s="661" t="s">
        <v>231</v>
      </c>
      <c r="H8" s="661" t="s">
        <v>148</v>
      </c>
      <c r="I8" s="660"/>
      <c r="J8" s="14"/>
      <c r="K8" s="14"/>
      <c r="L8" s="14"/>
      <c r="M8" s="14"/>
      <c r="N8" s="14"/>
      <c r="O8" s="14"/>
      <c r="P8" s="14"/>
      <c r="Q8" s="14"/>
    </row>
    <row r="9" spans="1:18" s="15" customFormat="1" ht="91.5" customHeight="1">
      <c r="A9" s="653"/>
      <c r="B9" s="656"/>
      <c r="C9" s="662"/>
      <c r="D9" s="662"/>
      <c r="E9" s="662"/>
      <c r="F9" s="662"/>
      <c r="G9" s="662"/>
      <c r="H9" s="662"/>
      <c r="I9" s="660"/>
      <c r="J9" s="14"/>
      <c r="K9" s="14"/>
      <c r="L9" s="14"/>
      <c r="M9" s="14"/>
      <c r="N9" s="14"/>
      <c r="O9" s="14"/>
      <c r="P9" s="14"/>
      <c r="Q9" s="14"/>
    </row>
    <row r="10" spans="1:18" s="17" customFormat="1" ht="23.25" customHeight="1" thickBot="1">
      <c r="A10" s="654"/>
      <c r="B10" s="666" t="s">
        <v>23</v>
      </c>
      <c r="C10" s="666"/>
      <c r="D10" s="666"/>
      <c r="E10" s="666"/>
      <c r="F10" s="666"/>
      <c r="G10" s="666"/>
      <c r="H10" s="666"/>
      <c r="I10" s="666"/>
      <c r="J10" s="16"/>
      <c r="K10" s="16"/>
      <c r="L10" s="16"/>
      <c r="M10" s="16"/>
      <c r="N10" s="16"/>
      <c r="O10" s="16"/>
      <c r="P10" s="16"/>
      <c r="Q10" s="16"/>
    </row>
    <row r="11" spans="1:18" s="17" customFormat="1" ht="14.25" customHeight="1">
      <c r="A11" s="220"/>
      <c r="B11" s="271"/>
      <c r="C11" s="272"/>
      <c r="D11" s="272"/>
      <c r="E11" s="272"/>
      <c r="F11" s="272"/>
      <c r="G11" s="272"/>
      <c r="H11" s="272"/>
      <c r="I11" s="270"/>
      <c r="J11" s="16"/>
      <c r="K11" s="16"/>
      <c r="L11" s="16"/>
      <c r="M11" s="16"/>
      <c r="N11" s="16"/>
      <c r="O11" s="16"/>
      <c r="P11" s="16"/>
      <c r="Q11" s="16"/>
    </row>
    <row r="12" spans="1:18" s="169" customFormat="1" ht="30" customHeight="1">
      <c r="A12" s="198" t="s">
        <v>20</v>
      </c>
      <c r="B12" s="273">
        <v>98175.077456970001</v>
      </c>
      <c r="C12" s="274">
        <v>87221.538657259996</v>
      </c>
      <c r="D12" s="274">
        <v>5927.8552220399997</v>
      </c>
      <c r="E12" s="274">
        <v>25545.661309229999</v>
      </c>
      <c r="F12" s="274">
        <v>54459.870875909997</v>
      </c>
      <c r="G12" s="274">
        <v>28456.767284699999</v>
      </c>
      <c r="H12" s="274">
        <v>16576.088027450001</v>
      </c>
      <c r="I12" s="275">
        <v>10953.538799710001</v>
      </c>
      <c r="J12" s="168"/>
      <c r="K12" s="168"/>
      <c r="L12" s="168"/>
      <c r="M12" s="168"/>
      <c r="N12" s="168"/>
      <c r="O12" s="168"/>
      <c r="P12" s="168"/>
      <c r="Q12" s="168"/>
      <c r="R12" s="168"/>
    </row>
    <row r="13" spans="1:18" ht="30" customHeight="1">
      <c r="A13" s="199" t="s">
        <v>3</v>
      </c>
      <c r="B13" s="276">
        <v>7665.4985051399999</v>
      </c>
      <c r="C13" s="239">
        <v>6702.1702197799996</v>
      </c>
      <c r="D13" s="239">
        <v>562.66190864999999</v>
      </c>
      <c r="E13" s="239">
        <v>1638.02520078</v>
      </c>
      <c r="F13" s="239">
        <v>4345.3306852599999</v>
      </c>
      <c r="G13" s="239">
        <v>2089.4290905299999</v>
      </c>
      <c r="H13" s="239">
        <v>1572.7742866200001</v>
      </c>
      <c r="I13" s="277">
        <v>963.32828536</v>
      </c>
    </row>
    <row r="14" spans="1:18" ht="30" customHeight="1">
      <c r="A14" s="199" t="s">
        <v>4</v>
      </c>
      <c r="B14" s="276">
        <v>5159.9740670000001</v>
      </c>
      <c r="C14" s="239">
        <v>4628.5535000999998</v>
      </c>
      <c r="D14" s="239">
        <v>242.77853637999999</v>
      </c>
      <c r="E14" s="239">
        <v>1508.7276495799999</v>
      </c>
      <c r="F14" s="239">
        <v>2833.47579941</v>
      </c>
      <c r="G14" s="239">
        <v>1459.2817377900001</v>
      </c>
      <c r="H14" s="239">
        <v>855.63956501999996</v>
      </c>
      <c r="I14" s="277">
        <v>531.42056690000004</v>
      </c>
    </row>
    <row r="15" spans="1:18" ht="30" customHeight="1">
      <c r="A15" s="199" t="s">
        <v>5</v>
      </c>
      <c r="B15" s="276">
        <v>5703.6987958999998</v>
      </c>
      <c r="C15" s="239">
        <v>5135.2477944499997</v>
      </c>
      <c r="D15" s="239">
        <v>301.6671556</v>
      </c>
      <c r="E15" s="239">
        <v>1661.00757004</v>
      </c>
      <c r="F15" s="239">
        <v>3116.5613098899998</v>
      </c>
      <c r="G15" s="239">
        <v>1746.4630486599999</v>
      </c>
      <c r="H15" s="239">
        <v>783.39988660999995</v>
      </c>
      <c r="I15" s="277">
        <v>568.45100145000004</v>
      </c>
    </row>
    <row r="16" spans="1:18" ht="30" customHeight="1">
      <c r="A16" s="199" t="s">
        <v>6</v>
      </c>
      <c r="B16" s="276">
        <v>2824.6180996600001</v>
      </c>
      <c r="C16" s="239">
        <v>2541.0136580600001</v>
      </c>
      <c r="D16" s="239">
        <v>146.35801456999999</v>
      </c>
      <c r="E16" s="239">
        <v>766.46636252999997</v>
      </c>
      <c r="F16" s="239">
        <v>1596.2325456599999</v>
      </c>
      <c r="G16" s="239">
        <v>822.52209887000004</v>
      </c>
      <c r="H16" s="239">
        <v>501.24982358</v>
      </c>
      <c r="I16" s="277">
        <v>283.60444159999997</v>
      </c>
    </row>
    <row r="17" spans="1:9" ht="30" customHeight="1">
      <c r="A17" s="199" t="s">
        <v>7</v>
      </c>
      <c r="B17" s="276">
        <v>6292.7866467399999</v>
      </c>
      <c r="C17" s="239">
        <v>5606.5055335899997</v>
      </c>
      <c r="D17" s="239">
        <v>307.46542930999999</v>
      </c>
      <c r="E17" s="239">
        <v>1572.9373706900001</v>
      </c>
      <c r="F17" s="239">
        <v>3615.0061792900001</v>
      </c>
      <c r="G17" s="239">
        <v>1859.7703942600001</v>
      </c>
      <c r="H17" s="239">
        <v>1091.1188342400001</v>
      </c>
      <c r="I17" s="277">
        <v>686.28111315000001</v>
      </c>
    </row>
    <row r="18" spans="1:9" ht="30" customHeight="1">
      <c r="A18" s="199" t="s">
        <v>8</v>
      </c>
      <c r="B18" s="276">
        <v>8996.9534997499995</v>
      </c>
      <c r="C18" s="239">
        <v>7985.5862480400001</v>
      </c>
      <c r="D18" s="239">
        <v>590.06623350999996</v>
      </c>
      <c r="E18" s="239">
        <v>2355.6785521400002</v>
      </c>
      <c r="F18" s="239">
        <v>4931.6933627600001</v>
      </c>
      <c r="G18" s="239">
        <v>2633.1746771500002</v>
      </c>
      <c r="H18" s="239">
        <v>1488.7496514699999</v>
      </c>
      <c r="I18" s="277">
        <v>1011.36725171</v>
      </c>
    </row>
    <row r="19" spans="1:9" ht="30" customHeight="1">
      <c r="A19" s="199" t="s">
        <v>9</v>
      </c>
      <c r="B19" s="276">
        <v>12743.831306849999</v>
      </c>
      <c r="C19" s="239">
        <v>11036.62726872</v>
      </c>
      <c r="D19" s="239">
        <v>784.61781177</v>
      </c>
      <c r="E19" s="239">
        <v>3107.4980864300001</v>
      </c>
      <c r="F19" s="239">
        <v>6973.3399609300004</v>
      </c>
      <c r="G19" s="239">
        <v>3698.7527637399999</v>
      </c>
      <c r="H19" s="239">
        <v>2090.2649480199998</v>
      </c>
      <c r="I19" s="277">
        <v>1707.2040381300001</v>
      </c>
    </row>
    <row r="20" spans="1:9" ht="30" customHeight="1">
      <c r="A20" s="199" t="s">
        <v>10</v>
      </c>
      <c r="B20" s="276">
        <v>2990.7913891200001</v>
      </c>
      <c r="C20" s="239">
        <v>2723.2590958800001</v>
      </c>
      <c r="D20" s="239">
        <v>175.12208738999999</v>
      </c>
      <c r="E20" s="239">
        <v>652.18189744999995</v>
      </c>
      <c r="F20" s="239">
        <v>1864.3639862800001</v>
      </c>
      <c r="G20" s="239">
        <v>961.97799614999997</v>
      </c>
      <c r="H20" s="239">
        <v>569.60433899999998</v>
      </c>
      <c r="I20" s="277">
        <v>267.53229324</v>
      </c>
    </row>
    <row r="21" spans="1:9" ht="30" customHeight="1">
      <c r="A21" s="199" t="s">
        <v>11</v>
      </c>
      <c r="B21" s="276">
        <v>6429.6377483400001</v>
      </c>
      <c r="C21" s="239">
        <v>5746.4935682900004</v>
      </c>
      <c r="D21" s="239">
        <v>367.09985356999999</v>
      </c>
      <c r="E21" s="239">
        <v>1878.7431069100001</v>
      </c>
      <c r="F21" s="239">
        <v>3451.9381852500001</v>
      </c>
      <c r="G21" s="239">
        <v>1936.70818979</v>
      </c>
      <c r="H21" s="239">
        <v>921.72797563999995</v>
      </c>
      <c r="I21" s="277">
        <v>683.14418005000005</v>
      </c>
    </row>
    <row r="22" spans="1:9" ht="30" customHeight="1">
      <c r="A22" s="199" t="s">
        <v>12</v>
      </c>
      <c r="B22" s="276">
        <v>2725.5064212699999</v>
      </c>
      <c r="C22" s="239">
        <v>2442.39132604</v>
      </c>
      <c r="D22" s="239">
        <v>122.85717835</v>
      </c>
      <c r="E22" s="239">
        <v>788.11657705000005</v>
      </c>
      <c r="F22" s="239">
        <v>1510.2823038500001</v>
      </c>
      <c r="G22" s="239">
        <v>810.22646067000005</v>
      </c>
      <c r="H22" s="239">
        <v>405.15744099</v>
      </c>
      <c r="I22" s="277">
        <v>283.11509523000001</v>
      </c>
    </row>
    <row r="23" spans="1:9" ht="30" customHeight="1">
      <c r="A23" s="199" t="s">
        <v>13</v>
      </c>
      <c r="B23" s="276">
        <v>6191.1160413199996</v>
      </c>
      <c r="C23" s="239">
        <v>5481.3833579800003</v>
      </c>
      <c r="D23" s="239">
        <v>419.7857108</v>
      </c>
      <c r="E23" s="239">
        <v>1755.5208850500001</v>
      </c>
      <c r="F23" s="239">
        <v>3240.4465169700002</v>
      </c>
      <c r="G23" s="239">
        <v>1650.0791408600001</v>
      </c>
      <c r="H23" s="239">
        <v>1033.0094724200001</v>
      </c>
      <c r="I23" s="277">
        <v>709.73268333999999</v>
      </c>
    </row>
    <row r="24" spans="1:9" ht="30" customHeight="1">
      <c r="A24" s="199" t="s">
        <v>14</v>
      </c>
      <c r="B24" s="276">
        <v>7245.8190018300002</v>
      </c>
      <c r="C24" s="239">
        <v>6464.4414735500004</v>
      </c>
      <c r="D24" s="239">
        <v>441.49768984999997</v>
      </c>
      <c r="E24" s="239">
        <v>1558.0981426799999</v>
      </c>
      <c r="F24" s="239">
        <v>4317.8706596599995</v>
      </c>
      <c r="G24" s="239">
        <v>2298.0752875600001</v>
      </c>
      <c r="H24" s="239">
        <v>1319.75716407</v>
      </c>
      <c r="I24" s="277">
        <v>781.37752827999998</v>
      </c>
    </row>
    <row r="25" spans="1:9" ht="30" customHeight="1">
      <c r="A25" s="199" t="s">
        <v>15</v>
      </c>
      <c r="B25" s="276">
        <v>3702.9532488700002</v>
      </c>
      <c r="C25" s="239">
        <v>3397.59483069</v>
      </c>
      <c r="D25" s="239">
        <v>203.79317035</v>
      </c>
      <c r="E25" s="239">
        <v>1083.4238809999999</v>
      </c>
      <c r="F25" s="239">
        <v>2062.5760306299999</v>
      </c>
      <c r="G25" s="239">
        <v>1116.2577294</v>
      </c>
      <c r="H25" s="239">
        <v>581.61146584000005</v>
      </c>
      <c r="I25" s="277">
        <v>305.35841818</v>
      </c>
    </row>
    <row r="26" spans="1:9" ht="30" customHeight="1">
      <c r="A26" s="199" t="s">
        <v>16</v>
      </c>
      <c r="B26" s="276">
        <v>4430.7313819199999</v>
      </c>
      <c r="C26" s="239">
        <v>4026.32937287</v>
      </c>
      <c r="D26" s="239">
        <v>255.16945765</v>
      </c>
      <c r="E26" s="239">
        <v>1386.2826639100001</v>
      </c>
      <c r="F26" s="239">
        <v>2342.1811082999998</v>
      </c>
      <c r="G26" s="239">
        <v>1207.88454112</v>
      </c>
      <c r="H26" s="239">
        <v>718.69052839999995</v>
      </c>
      <c r="I26" s="277">
        <v>404.40200905</v>
      </c>
    </row>
    <row r="27" spans="1:9" ht="30" customHeight="1">
      <c r="A27" s="199" t="s">
        <v>17</v>
      </c>
      <c r="B27" s="276">
        <v>10421.61276751</v>
      </c>
      <c r="C27" s="239">
        <v>9106.4833145199991</v>
      </c>
      <c r="D27" s="239">
        <v>702.26512926999999</v>
      </c>
      <c r="E27" s="239">
        <v>2702.20358902</v>
      </c>
      <c r="F27" s="239">
        <v>5574.96912256</v>
      </c>
      <c r="G27" s="239">
        <v>2873.82055683</v>
      </c>
      <c r="H27" s="239">
        <v>1739.29746585</v>
      </c>
      <c r="I27" s="277">
        <v>1315.1294529899999</v>
      </c>
    </row>
    <row r="28" spans="1:9" ht="30" customHeight="1">
      <c r="A28" s="200" t="s">
        <v>18</v>
      </c>
      <c r="B28" s="276">
        <v>4649.5485357500002</v>
      </c>
      <c r="C28" s="239">
        <v>4197.4580947000004</v>
      </c>
      <c r="D28" s="239">
        <v>304.64985502000002</v>
      </c>
      <c r="E28" s="239">
        <v>1130.74977397</v>
      </c>
      <c r="F28" s="239">
        <v>2683.6031192099999</v>
      </c>
      <c r="G28" s="239">
        <v>1292.3435713199999</v>
      </c>
      <c r="H28" s="239">
        <v>904.03517968000006</v>
      </c>
      <c r="I28" s="277">
        <v>452.09044104999998</v>
      </c>
    </row>
    <row r="29" spans="1:9" ht="14.25" customHeight="1">
      <c r="A29" s="117"/>
      <c r="B29" s="74"/>
      <c r="C29" s="63"/>
      <c r="D29" s="63"/>
      <c r="E29" s="63"/>
      <c r="F29" s="63"/>
      <c r="G29" s="63"/>
      <c r="H29" s="63"/>
    </row>
  </sheetData>
  <mergeCells count="14">
    <mergeCell ref="A4:A10"/>
    <mergeCell ref="B4:B9"/>
    <mergeCell ref="C4:H4"/>
    <mergeCell ref="I4:I9"/>
    <mergeCell ref="C5:C9"/>
    <mergeCell ref="D5:H5"/>
    <mergeCell ref="D6:D9"/>
    <mergeCell ref="E6:E9"/>
    <mergeCell ref="F6:H6"/>
    <mergeCell ref="F7:F9"/>
    <mergeCell ref="B10:I10"/>
    <mergeCell ref="H8:H9"/>
    <mergeCell ref="G8:G9"/>
    <mergeCell ref="G7:H7"/>
  </mergeCells>
  <phoneticPr fontId="0" type="noConversion"/>
  <pageMargins left="0.7" right="0.7" top="0.75" bottom="0.75" header="0.3" footer="0.3"/>
  <pageSetup paperSize="9" scale="91" fitToHeight="0" orientation="portrait" verticalDpi="597"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1"/>
  <sheetViews>
    <sheetView workbookViewId="0"/>
  </sheetViews>
  <sheetFormatPr defaultRowHeight="14.25"/>
  <cols>
    <col min="1" max="1" width="19.85546875" style="421" customWidth="1"/>
    <col min="2" max="4" width="13.42578125" style="421" customWidth="1"/>
    <col min="5" max="5" width="15.28515625" style="421" customWidth="1"/>
    <col min="6" max="6" width="13.42578125" style="421" customWidth="1"/>
    <col min="7" max="7" width="14.85546875" style="421" customWidth="1"/>
    <col min="8" max="8" width="15.7109375" style="421" customWidth="1"/>
    <col min="9" max="9" width="15.5703125" style="476" customWidth="1"/>
    <col min="10" max="16384" width="9.140625" style="419"/>
  </cols>
  <sheetData>
    <row r="1" spans="1:24">
      <c r="A1" s="475" t="s">
        <v>372</v>
      </c>
    </row>
    <row r="2" spans="1:24">
      <c r="A2" s="444" t="s">
        <v>359</v>
      </c>
    </row>
    <row r="3" spans="1:24">
      <c r="A3" s="502" t="s">
        <v>373</v>
      </c>
      <c r="D3" s="503"/>
    </row>
    <row r="4" spans="1:24">
      <c r="A4" s="478" t="s">
        <v>294</v>
      </c>
      <c r="D4" s="504"/>
    </row>
    <row r="5" spans="1:24" ht="15" thickBot="1">
      <c r="A5" s="478"/>
      <c r="D5" s="504"/>
    </row>
    <row r="6" spans="1:24" ht="134.25" customHeight="1">
      <c r="A6" s="949" t="s">
        <v>216</v>
      </c>
      <c r="B6" s="951" t="s">
        <v>315</v>
      </c>
      <c r="C6" s="898"/>
      <c r="D6" s="481" t="s">
        <v>427</v>
      </c>
      <c r="E6" s="482" t="s">
        <v>363</v>
      </c>
      <c r="F6" s="483" t="s">
        <v>425</v>
      </c>
      <c r="G6" s="483" t="s">
        <v>365</v>
      </c>
      <c r="H6" s="483" t="s">
        <v>426</v>
      </c>
      <c r="I6" s="484" t="s">
        <v>374</v>
      </c>
      <c r="J6" s="421"/>
    </row>
    <row r="7" spans="1:24" ht="36.75" thickBot="1">
      <c r="A7" s="950"/>
      <c r="B7" s="485" t="s">
        <v>331</v>
      </c>
      <c r="C7" s="486" t="s">
        <v>368</v>
      </c>
      <c r="D7" s="887" t="s">
        <v>369</v>
      </c>
      <c r="E7" s="948"/>
      <c r="F7" s="948"/>
      <c r="G7" s="948"/>
      <c r="H7" s="948"/>
      <c r="I7" s="948"/>
    </row>
    <row r="8" spans="1:24">
      <c r="A8" s="487"/>
      <c r="B8" s="466"/>
      <c r="C8" s="467"/>
      <c r="D8" s="429"/>
      <c r="E8" s="429"/>
      <c r="F8" s="429"/>
      <c r="G8" s="429"/>
      <c r="H8" s="429"/>
      <c r="I8" s="488"/>
    </row>
    <row r="9" spans="1:24" ht="15">
      <c r="A9" s="489" t="s">
        <v>352</v>
      </c>
      <c r="B9" s="490">
        <v>5388.2</v>
      </c>
      <c r="C9" s="491">
        <v>100</v>
      </c>
      <c r="D9" s="491">
        <v>47.6</v>
      </c>
      <c r="E9" s="491">
        <v>13.8</v>
      </c>
      <c r="F9" s="491">
        <v>8.3000000000000007</v>
      </c>
      <c r="G9" s="491">
        <v>17.2</v>
      </c>
      <c r="H9" s="491">
        <v>11</v>
      </c>
      <c r="I9" s="492">
        <v>2.1</v>
      </c>
      <c r="J9" s="436"/>
      <c r="K9" s="436"/>
      <c r="L9" s="436"/>
      <c r="M9" s="436"/>
      <c r="N9" s="436"/>
      <c r="O9" s="436"/>
      <c r="P9" s="436"/>
      <c r="R9" s="436"/>
      <c r="S9" s="436"/>
      <c r="T9" s="436"/>
      <c r="U9" s="436"/>
      <c r="V9" s="436"/>
      <c r="W9" s="436"/>
      <c r="X9" s="436"/>
    </row>
    <row r="10" spans="1:24">
      <c r="A10" s="130" t="s">
        <v>3</v>
      </c>
      <c r="B10" s="493">
        <v>230.4</v>
      </c>
      <c r="C10" s="494">
        <v>4.3</v>
      </c>
      <c r="D10" s="494">
        <v>91.2</v>
      </c>
      <c r="E10" s="494">
        <v>2.1</v>
      </c>
      <c r="F10" s="494" t="s">
        <v>277</v>
      </c>
      <c r="G10" s="494">
        <v>0.9</v>
      </c>
      <c r="H10" s="494">
        <v>3.4</v>
      </c>
      <c r="I10" s="495">
        <v>2.4</v>
      </c>
      <c r="J10" s="436"/>
      <c r="K10" s="436"/>
      <c r="L10" s="436"/>
      <c r="M10" s="436"/>
      <c r="N10" s="436"/>
      <c r="O10" s="436"/>
      <c r="P10" s="436"/>
      <c r="R10" s="436"/>
      <c r="S10" s="436"/>
      <c r="T10" s="436"/>
      <c r="U10" s="436"/>
      <c r="V10" s="436"/>
      <c r="W10" s="436"/>
      <c r="X10" s="436"/>
    </row>
    <row r="11" spans="1:24">
      <c r="A11" s="130" t="s">
        <v>4</v>
      </c>
      <c r="B11" s="493">
        <v>154.80000000000001</v>
      </c>
      <c r="C11" s="494">
        <v>2.9</v>
      </c>
      <c r="D11" s="494">
        <v>82.8</v>
      </c>
      <c r="E11" s="494">
        <v>7.7</v>
      </c>
      <c r="F11" s="494" t="s">
        <v>277</v>
      </c>
      <c r="G11" s="494">
        <v>2.2999999999999998</v>
      </c>
      <c r="H11" s="494">
        <v>4.9000000000000004</v>
      </c>
      <c r="I11" s="495">
        <v>2.2999999999999998</v>
      </c>
      <c r="J11" s="436"/>
      <c r="K11" s="436"/>
      <c r="L11" s="436"/>
      <c r="M11" s="436"/>
      <c r="N11" s="436"/>
      <c r="O11" s="436"/>
      <c r="P11" s="436"/>
      <c r="R11" s="436"/>
      <c r="S11" s="436"/>
      <c r="T11" s="436"/>
      <c r="U11" s="436"/>
      <c r="V11" s="436"/>
      <c r="W11" s="436"/>
      <c r="X11" s="436"/>
    </row>
    <row r="12" spans="1:24">
      <c r="A12" s="130" t="s">
        <v>5</v>
      </c>
      <c r="B12" s="493">
        <v>194.5</v>
      </c>
      <c r="C12" s="494">
        <v>3.6</v>
      </c>
      <c r="D12" s="494">
        <v>84.5</v>
      </c>
      <c r="E12" s="494">
        <v>5.6</v>
      </c>
      <c r="F12" s="494">
        <v>0.4</v>
      </c>
      <c r="G12" s="494">
        <v>1.8</v>
      </c>
      <c r="H12" s="494">
        <v>5.4</v>
      </c>
      <c r="I12" s="495">
        <v>2.4</v>
      </c>
      <c r="J12" s="436"/>
      <c r="K12" s="436"/>
      <c r="L12" s="436"/>
      <c r="M12" s="436"/>
      <c r="N12" s="436"/>
      <c r="O12" s="436"/>
      <c r="P12" s="436"/>
      <c r="R12" s="436"/>
      <c r="S12" s="436"/>
      <c r="T12" s="436"/>
      <c r="U12" s="436"/>
      <c r="V12" s="436"/>
      <c r="W12" s="436"/>
      <c r="X12" s="436"/>
    </row>
    <row r="13" spans="1:24">
      <c r="A13" s="130" t="s">
        <v>6</v>
      </c>
      <c r="B13" s="493">
        <v>80.099999999999994</v>
      </c>
      <c r="C13" s="494">
        <v>1.5</v>
      </c>
      <c r="D13" s="494">
        <v>86.5</v>
      </c>
      <c r="E13" s="494">
        <v>4.4000000000000004</v>
      </c>
      <c r="F13" s="494" t="s">
        <v>277</v>
      </c>
      <c r="G13" s="494" t="s">
        <v>277</v>
      </c>
      <c r="H13" s="494">
        <v>5.5</v>
      </c>
      <c r="I13" s="495">
        <v>3.6</v>
      </c>
      <c r="J13" s="436"/>
      <c r="K13" s="436"/>
      <c r="L13" s="436"/>
      <c r="M13" s="436"/>
      <c r="N13" s="436"/>
      <c r="O13" s="436"/>
      <c r="P13" s="436"/>
      <c r="R13" s="436"/>
      <c r="S13" s="436"/>
      <c r="T13" s="436"/>
      <c r="U13" s="436"/>
      <c r="V13" s="436"/>
      <c r="W13" s="436"/>
      <c r="X13" s="436"/>
    </row>
    <row r="14" spans="1:24">
      <c r="A14" s="130" t="s">
        <v>7</v>
      </c>
      <c r="B14" s="493">
        <v>199.4</v>
      </c>
      <c r="C14" s="494">
        <v>3.7</v>
      </c>
      <c r="D14" s="494">
        <v>89.7</v>
      </c>
      <c r="E14" s="494">
        <v>4</v>
      </c>
      <c r="F14" s="494" t="s">
        <v>277</v>
      </c>
      <c r="G14" s="494">
        <v>0.9</v>
      </c>
      <c r="H14" s="494">
        <v>3</v>
      </c>
      <c r="I14" s="495">
        <v>2.4</v>
      </c>
      <c r="J14" s="436"/>
      <c r="K14" s="436"/>
      <c r="L14" s="436"/>
      <c r="M14" s="436"/>
      <c r="N14" s="436"/>
      <c r="O14" s="436"/>
      <c r="P14" s="436"/>
      <c r="R14" s="436"/>
      <c r="S14" s="436"/>
      <c r="T14" s="436"/>
      <c r="U14" s="436"/>
      <c r="V14" s="436"/>
      <c r="W14" s="436"/>
      <c r="X14" s="436"/>
    </row>
    <row r="15" spans="1:24">
      <c r="A15" s="130" t="s">
        <v>8</v>
      </c>
      <c r="B15" s="493">
        <v>313.60000000000002</v>
      </c>
      <c r="C15" s="494">
        <v>5.8</v>
      </c>
      <c r="D15" s="494">
        <v>84.1</v>
      </c>
      <c r="E15" s="494">
        <v>6.3</v>
      </c>
      <c r="F15" s="494" t="s">
        <v>277</v>
      </c>
      <c r="G15" s="494">
        <v>3</v>
      </c>
      <c r="H15" s="494">
        <v>4.8</v>
      </c>
      <c r="I15" s="495">
        <v>1.8</v>
      </c>
      <c r="J15" s="436"/>
      <c r="K15" s="436"/>
      <c r="L15" s="436"/>
      <c r="M15" s="436"/>
      <c r="N15" s="436"/>
      <c r="O15" s="436"/>
      <c r="P15" s="436"/>
      <c r="R15" s="436"/>
      <c r="S15" s="436"/>
      <c r="T15" s="436"/>
      <c r="U15" s="436"/>
      <c r="V15" s="436"/>
      <c r="W15" s="436"/>
      <c r="X15" s="436"/>
    </row>
    <row r="16" spans="1:24">
      <c r="A16" s="130" t="s">
        <v>9</v>
      </c>
      <c r="B16" s="493">
        <v>354.3</v>
      </c>
      <c r="C16" s="494">
        <v>6.6</v>
      </c>
      <c r="D16" s="494">
        <v>89</v>
      </c>
      <c r="E16" s="494">
        <v>4.0999999999999996</v>
      </c>
      <c r="F16" s="494">
        <v>0.6</v>
      </c>
      <c r="G16" s="494">
        <v>1.5</v>
      </c>
      <c r="H16" s="494">
        <v>2.8</v>
      </c>
      <c r="I16" s="495">
        <v>1.9</v>
      </c>
      <c r="J16" s="436"/>
      <c r="K16" s="436"/>
      <c r="L16" s="436"/>
      <c r="M16" s="436"/>
      <c r="N16" s="436"/>
      <c r="O16" s="436"/>
      <c r="P16" s="436"/>
      <c r="R16" s="436"/>
      <c r="S16" s="436"/>
      <c r="T16" s="436"/>
      <c r="U16" s="436"/>
      <c r="V16" s="436"/>
      <c r="W16" s="436"/>
      <c r="X16" s="436"/>
    </row>
    <row r="17" spans="1:24">
      <c r="A17" s="130" t="s">
        <v>10</v>
      </c>
      <c r="B17" s="493">
        <v>63.4</v>
      </c>
      <c r="C17" s="494">
        <v>1.2</v>
      </c>
      <c r="D17" s="494">
        <v>77.099999999999994</v>
      </c>
      <c r="E17" s="494">
        <v>11.7</v>
      </c>
      <c r="F17" s="494" t="s">
        <v>277</v>
      </c>
      <c r="G17" s="494">
        <v>0.3</v>
      </c>
      <c r="H17" s="494">
        <v>6.5</v>
      </c>
      <c r="I17" s="495">
        <v>4.4000000000000004</v>
      </c>
      <c r="J17" s="436"/>
      <c r="K17" s="436"/>
      <c r="L17" s="436"/>
      <c r="M17" s="436"/>
      <c r="N17" s="436"/>
      <c r="O17" s="436"/>
      <c r="P17" s="436"/>
      <c r="R17" s="436"/>
      <c r="S17" s="436"/>
      <c r="T17" s="436"/>
      <c r="U17" s="436"/>
      <c r="V17" s="436"/>
      <c r="W17" s="436"/>
      <c r="X17" s="436"/>
    </row>
    <row r="18" spans="1:24">
      <c r="A18" s="130" t="s">
        <v>11</v>
      </c>
      <c r="B18" s="493">
        <v>222</v>
      </c>
      <c r="C18" s="494">
        <v>4.0999999999999996</v>
      </c>
      <c r="D18" s="494">
        <v>89.1</v>
      </c>
      <c r="E18" s="494">
        <v>3.2</v>
      </c>
      <c r="F18" s="494" t="s">
        <v>277</v>
      </c>
      <c r="G18" s="494">
        <v>1.5</v>
      </c>
      <c r="H18" s="494">
        <v>3.6</v>
      </c>
      <c r="I18" s="495">
        <v>2.7</v>
      </c>
      <c r="J18" s="436"/>
      <c r="K18" s="436"/>
      <c r="L18" s="436"/>
      <c r="M18" s="436"/>
      <c r="N18" s="436"/>
      <c r="O18" s="436"/>
      <c r="P18" s="436"/>
      <c r="R18" s="436"/>
      <c r="S18" s="436"/>
      <c r="T18" s="436"/>
      <c r="U18" s="436"/>
      <c r="V18" s="436"/>
      <c r="W18" s="436"/>
      <c r="X18" s="436"/>
    </row>
    <row r="19" spans="1:24">
      <c r="A19" s="130" t="s">
        <v>12</v>
      </c>
      <c r="B19" s="493">
        <v>83.7</v>
      </c>
      <c r="C19" s="494">
        <v>1.6</v>
      </c>
      <c r="D19" s="494">
        <v>81</v>
      </c>
      <c r="E19" s="494">
        <v>6.3</v>
      </c>
      <c r="F19" s="494" t="s">
        <v>277</v>
      </c>
      <c r="G19" s="494">
        <v>3.6</v>
      </c>
      <c r="H19" s="494">
        <v>6.4</v>
      </c>
      <c r="I19" s="495">
        <v>2.8</v>
      </c>
      <c r="J19" s="436"/>
      <c r="K19" s="436"/>
      <c r="L19" s="436"/>
      <c r="M19" s="436"/>
      <c r="N19" s="436"/>
      <c r="O19" s="436"/>
      <c r="P19" s="436"/>
      <c r="R19" s="436"/>
      <c r="S19" s="436"/>
      <c r="T19" s="436"/>
      <c r="U19" s="436"/>
      <c r="V19" s="436"/>
      <c r="W19" s="436"/>
      <c r="X19" s="436"/>
    </row>
    <row r="20" spans="1:24">
      <c r="A20" s="130" t="s">
        <v>13</v>
      </c>
      <c r="B20" s="493">
        <v>138.80000000000001</v>
      </c>
      <c r="C20" s="494">
        <v>2.6</v>
      </c>
      <c r="D20" s="494">
        <v>84</v>
      </c>
      <c r="E20" s="494">
        <v>9</v>
      </c>
      <c r="F20" s="494" t="s">
        <v>277</v>
      </c>
      <c r="G20" s="494">
        <v>0.3</v>
      </c>
      <c r="H20" s="494">
        <v>3.6</v>
      </c>
      <c r="I20" s="495">
        <v>3.1</v>
      </c>
      <c r="J20" s="436"/>
      <c r="K20" s="436"/>
      <c r="L20" s="436"/>
      <c r="M20" s="436"/>
      <c r="N20" s="436"/>
      <c r="O20" s="436"/>
      <c r="P20" s="436"/>
      <c r="R20" s="436"/>
      <c r="S20" s="436"/>
      <c r="T20" s="436"/>
      <c r="U20" s="436"/>
      <c r="V20" s="436"/>
      <c r="W20" s="436"/>
      <c r="X20" s="436"/>
    </row>
    <row r="21" spans="1:24">
      <c r="A21" s="130" t="s">
        <v>14</v>
      </c>
      <c r="B21" s="493">
        <v>255.1</v>
      </c>
      <c r="C21" s="494">
        <v>4.7</v>
      </c>
      <c r="D21" s="494">
        <v>88.9</v>
      </c>
      <c r="E21" s="494">
        <v>2.8</v>
      </c>
      <c r="F21" s="494" t="s">
        <v>277</v>
      </c>
      <c r="G21" s="494">
        <v>1.5</v>
      </c>
      <c r="H21" s="494">
        <v>4.0999999999999996</v>
      </c>
      <c r="I21" s="495">
        <v>2.7</v>
      </c>
      <c r="J21" s="436"/>
      <c r="K21" s="436"/>
      <c r="L21" s="436"/>
      <c r="M21" s="436"/>
      <c r="N21" s="436"/>
      <c r="O21" s="436"/>
      <c r="P21" s="436"/>
      <c r="R21" s="436"/>
      <c r="S21" s="436"/>
      <c r="T21" s="436"/>
      <c r="U21" s="436"/>
      <c r="V21" s="436"/>
      <c r="W21" s="436"/>
      <c r="X21" s="436"/>
    </row>
    <row r="22" spans="1:24">
      <c r="A22" s="130" t="s">
        <v>15</v>
      </c>
      <c r="B22" s="493">
        <v>136.1</v>
      </c>
      <c r="C22" s="494">
        <v>2.5</v>
      </c>
      <c r="D22" s="494">
        <v>91.3</v>
      </c>
      <c r="E22" s="494">
        <v>3.6</v>
      </c>
      <c r="F22" s="494" t="s">
        <v>277</v>
      </c>
      <c r="G22" s="494">
        <v>1.6</v>
      </c>
      <c r="H22" s="494">
        <v>2.1</v>
      </c>
      <c r="I22" s="495">
        <v>1.4</v>
      </c>
      <c r="J22" s="436"/>
      <c r="K22" s="436"/>
      <c r="L22" s="436"/>
      <c r="M22" s="436"/>
      <c r="N22" s="436"/>
      <c r="O22" s="436"/>
      <c r="P22" s="436"/>
      <c r="R22" s="436"/>
      <c r="S22" s="436"/>
      <c r="T22" s="436"/>
      <c r="U22" s="436"/>
      <c r="V22" s="436"/>
      <c r="W22" s="436"/>
      <c r="X22" s="436"/>
    </row>
    <row r="23" spans="1:24">
      <c r="A23" s="130" t="s">
        <v>16</v>
      </c>
      <c r="B23" s="493">
        <v>112.3</v>
      </c>
      <c r="C23" s="494">
        <v>2.1</v>
      </c>
      <c r="D23" s="494">
        <v>86.2</v>
      </c>
      <c r="E23" s="494">
        <v>3.6</v>
      </c>
      <c r="F23" s="494" t="s">
        <v>277</v>
      </c>
      <c r="G23" s="494">
        <v>3.6</v>
      </c>
      <c r="H23" s="494">
        <v>4.5999999999999996</v>
      </c>
      <c r="I23" s="495">
        <v>2.1</v>
      </c>
      <c r="J23" s="436"/>
      <c r="K23" s="436"/>
      <c r="L23" s="436"/>
      <c r="M23" s="436"/>
      <c r="N23" s="436"/>
      <c r="O23" s="436"/>
      <c r="P23" s="436"/>
      <c r="R23" s="436"/>
      <c r="S23" s="436"/>
      <c r="T23" s="436"/>
      <c r="U23" s="436"/>
      <c r="V23" s="436"/>
      <c r="W23" s="436"/>
      <c r="X23" s="436"/>
    </row>
    <row r="24" spans="1:24">
      <c r="A24" s="130" t="s">
        <v>17</v>
      </c>
      <c r="B24" s="493">
        <v>190.5</v>
      </c>
      <c r="C24" s="494">
        <v>3.5</v>
      </c>
      <c r="D24" s="494">
        <v>85.1</v>
      </c>
      <c r="E24" s="494">
        <v>5.9</v>
      </c>
      <c r="F24" s="494" t="s">
        <v>277</v>
      </c>
      <c r="G24" s="494">
        <v>3.5</v>
      </c>
      <c r="H24" s="494">
        <v>2.2000000000000002</v>
      </c>
      <c r="I24" s="495">
        <v>3.3</v>
      </c>
      <c r="J24" s="436"/>
      <c r="K24" s="436"/>
      <c r="L24" s="436"/>
      <c r="M24" s="436"/>
      <c r="N24" s="436"/>
      <c r="O24" s="436"/>
      <c r="P24" s="436"/>
      <c r="R24" s="436"/>
      <c r="S24" s="436"/>
      <c r="T24" s="436"/>
      <c r="U24" s="436"/>
      <c r="V24" s="436"/>
      <c r="W24" s="436"/>
      <c r="X24" s="436"/>
    </row>
    <row r="25" spans="1:24">
      <c r="A25" s="132" t="s">
        <v>18</v>
      </c>
      <c r="B25" s="493">
        <v>113.6</v>
      </c>
      <c r="C25" s="494">
        <v>2.1</v>
      </c>
      <c r="D25" s="494">
        <v>84</v>
      </c>
      <c r="E25" s="494">
        <v>3.9</v>
      </c>
      <c r="F25" s="494" t="s">
        <v>277</v>
      </c>
      <c r="G25" s="494">
        <v>1.5</v>
      </c>
      <c r="H25" s="494">
        <v>5.6</v>
      </c>
      <c r="I25" s="495">
        <v>5</v>
      </c>
      <c r="J25" s="436"/>
      <c r="K25" s="436"/>
      <c r="L25" s="436"/>
      <c r="M25" s="436"/>
      <c r="N25" s="436"/>
      <c r="O25" s="436"/>
      <c r="P25" s="436"/>
      <c r="R25" s="436"/>
      <c r="S25" s="436"/>
      <c r="T25" s="436"/>
      <c r="U25" s="436"/>
      <c r="V25" s="436"/>
      <c r="W25" s="436"/>
      <c r="X25" s="436"/>
    </row>
    <row r="26" spans="1:24">
      <c r="A26" s="496"/>
      <c r="B26" s="497"/>
      <c r="C26" s="435"/>
    </row>
    <row r="27" spans="1:24">
      <c r="A27" s="453" t="s">
        <v>370</v>
      </c>
    </row>
    <row r="28" spans="1:24">
      <c r="A28" s="453" t="s">
        <v>375</v>
      </c>
    </row>
    <row r="29" spans="1:24" s="394" customFormat="1" ht="12.75" customHeight="1">
      <c r="A29" s="454" t="s">
        <v>336</v>
      </c>
      <c r="B29" s="498"/>
      <c r="C29" s="444"/>
      <c r="D29" s="444"/>
      <c r="E29" s="444"/>
      <c r="F29" s="444"/>
      <c r="G29" s="444"/>
      <c r="H29" s="444"/>
      <c r="I29" s="499"/>
    </row>
    <row r="30" spans="1:24">
      <c r="A30" s="500" t="s">
        <v>304</v>
      </c>
    </row>
    <row r="31" spans="1:24" s="394" customFormat="1" ht="12.75" customHeight="1">
      <c r="A31" s="415" t="s">
        <v>337</v>
      </c>
      <c r="B31" s="417"/>
      <c r="C31" s="501"/>
      <c r="D31" s="501"/>
      <c r="E31" s="501"/>
      <c r="F31" s="501"/>
      <c r="G31" s="501"/>
      <c r="H31" s="501"/>
      <c r="I31" s="499"/>
    </row>
  </sheetData>
  <mergeCells count="3">
    <mergeCell ref="A6:A7"/>
    <mergeCell ref="B6:C6"/>
    <mergeCell ref="D7:I7"/>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3"/>
  <sheetViews>
    <sheetView workbookViewId="0"/>
  </sheetViews>
  <sheetFormatPr defaultRowHeight="14.25"/>
  <cols>
    <col min="1" max="1" width="19.85546875" style="421" customWidth="1"/>
    <col min="2" max="8" width="13.42578125" style="421" customWidth="1"/>
    <col min="9" max="9" width="13.42578125" style="476" customWidth="1"/>
    <col min="10" max="16384" width="9.140625" style="419"/>
  </cols>
  <sheetData>
    <row r="1" spans="1:24">
      <c r="A1" s="475" t="s">
        <v>357</v>
      </c>
    </row>
    <row r="2" spans="1:24">
      <c r="A2" s="475" t="s">
        <v>358</v>
      </c>
    </row>
    <row r="3" spans="1:24">
      <c r="A3" s="444" t="s">
        <v>359</v>
      </c>
    </row>
    <row r="4" spans="1:24">
      <c r="A4" s="477" t="s">
        <v>360</v>
      </c>
    </row>
    <row r="5" spans="1:24">
      <c r="A5" s="477" t="s">
        <v>361</v>
      </c>
    </row>
    <row r="6" spans="1:24">
      <c r="A6" s="478" t="s">
        <v>362</v>
      </c>
    </row>
    <row r="7" spans="1:24" ht="15" thickBot="1">
      <c r="A7" s="478"/>
      <c r="B7" s="479"/>
      <c r="C7" s="479"/>
      <c r="D7" s="479"/>
      <c r="E7" s="479"/>
      <c r="F7" s="479"/>
      <c r="G7" s="479"/>
      <c r="H7" s="479"/>
      <c r="I7" s="480"/>
    </row>
    <row r="8" spans="1:24" ht="144">
      <c r="A8" s="949" t="s">
        <v>216</v>
      </c>
      <c r="B8" s="904" t="s">
        <v>315</v>
      </c>
      <c r="C8" s="904"/>
      <c r="D8" s="481" t="s">
        <v>428</v>
      </c>
      <c r="E8" s="482" t="s">
        <v>363</v>
      </c>
      <c r="F8" s="483" t="s">
        <v>364</v>
      </c>
      <c r="G8" s="483" t="s">
        <v>365</v>
      </c>
      <c r="H8" s="483" t="s">
        <v>366</v>
      </c>
      <c r="I8" s="484" t="s">
        <v>367</v>
      </c>
    </row>
    <row r="9" spans="1:24" ht="37.5" customHeight="1" thickBot="1">
      <c r="A9" s="950"/>
      <c r="B9" s="485" t="s">
        <v>331</v>
      </c>
      <c r="C9" s="486" t="s">
        <v>368</v>
      </c>
      <c r="D9" s="943" t="s">
        <v>369</v>
      </c>
      <c r="E9" s="952"/>
      <c r="F9" s="952"/>
      <c r="G9" s="952"/>
      <c r="H9" s="952"/>
      <c r="I9" s="952"/>
    </row>
    <row r="10" spans="1:24">
      <c r="A10" s="487"/>
      <c r="B10" s="466"/>
      <c r="C10" s="467"/>
      <c r="D10" s="429"/>
      <c r="E10" s="429"/>
      <c r="F10" s="429"/>
      <c r="G10" s="429"/>
      <c r="H10" s="429"/>
      <c r="I10" s="488"/>
    </row>
    <row r="11" spans="1:24" ht="15">
      <c r="A11" s="489" t="s">
        <v>340</v>
      </c>
      <c r="B11" s="490">
        <v>4752.3</v>
      </c>
      <c r="C11" s="491">
        <v>100</v>
      </c>
      <c r="D11" s="491">
        <v>48</v>
      </c>
      <c r="E11" s="491">
        <v>13.2</v>
      </c>
      <c r="F11" s="491">
        <v>7.9</v>
      </c>
      <c r="G11" s="491">
        <v>18.399999999999999</v>
      </c>
      <c r="H11" s="491">
        <v>10.5</v>
      </c>
      <c r="I11" s="492">
        <v>2</v>
      </c>
      <c r="J11" s="436"/>
      <c r="K11" s="436"/>
      <c r="L11" s="436"/>
      <c r="M11" s="436"/>
      <c r="N11" s="436"/>
      <c r="O11" s="436"/>
      <c r="P11" s="436"/>
      <c r="R11" s="436"/>
      <c r="S11" s="436"/>
      <c r="T11" s="436"/>
      <c r="U11" s="436"/>
      <c r="V11" s="436"/>
      <c r="W11" s="436"/>
      <c r="X11" s="436"/>
    </row>
    <row r="12" spans="1:24">
      <c r="A12" s="130" t="s">
        <v>3</v>
      </c>
      <c r="B12" s="493">
        <v>207.2</v>
      </c>
      <c r="C12" s="494">
        <v>4.4000000000000004</v>
      </c>
      <c r="D12" s="494">
        <v>91.7</v>
      </c>
      <c r="E12" s="494">
        <v>1.9</v>
      </c>
      <c r="F12" s="494" t="s">
        <v>277</v>
      </c>
      <c r="G12" s="494">
        <v>0.9</v>
      </c>
      <c r="H12" s="494">
        <v>3.2</v>
      </c>
      <c r="I12" s="495">
        <v>2.2999999999999998</v>
      </c>
      <c r="J12" s="436"/>
      <c r="K12" s="436"/>
      <c r="L12" s="436"/>
      <c r="M12" s="436"/>
      <c r="N12" s="436"/>
      <c r="O12" s="436"/>
      <c r="P12" s="436"/>
      <c r="R12" s="436"/>
      <c r="S12" s="436"/>
      <c r="T12" s="436"/>
      <c r="U12" s="436"/>
      <c r="V12" s="436"/>
      <c r="W12" s="436"/>
      <c r="X12" s="436"/>
    </row>
    <row r="13" spans="1:24">
      <c r="A13" s="130" t="s">
        <v>4</v>
      </c>
      <c r="B13" s="493">
        <v>140.9</v>
      </c>
      <c r="C13" s="494">
        <v>3</v>
      </c>
      <c r="D13" s="494">
        <v>83.8</v>
      </c>
      <c r="E13" s="494">
        <v>7.1</v>
      </c>
      <c r="F13" s="494" t="s">
        <v>277</v>
      </c>
      <c r="G13" s="494">
        <v>2.4</v>
      </c>
      <c r="H13" s="494">
        <v>4.5</v>
      </c>
      <c r="I13" s="495">
        <v>2.2000000000000002</v>
      </c>
      <c r="J13" s="436"/>
      <c r="K13" s="436"/>
      <c r="L13" s="436"/>
      <c r="M13" s="436"/>
      <c r="N13" s="436"/>
      <c r="O13" s="436"/>
      <c r="P13" s="436"/>
      <c r="R13" s="436"/>
      <c r="S13" s="436"/>
      <c r="T13" s="436"/>
      <c r="U13" s="436"/>
      <c r="V13" s="436"/>
      <c r="W13" s="436"/>
      <c r="X13" s="436"/>
    </row>
    <row r="14" spans="1:24">
      <c r="A14" s="130" t="s">
        <v>5</v>
      </c>
      <c r="B14" s="493">
        <v>177</v>
      </c>
      <c r="C14" s="494">
        <v>3.7</v>
      </c>
      <c r="D14" s="494">
        <v>85.5</v>
      </c>
      <c r="E14" s="494">
        <v>5.2</v>
      </c>
      <c r="F14" s="494">
        <v>0.3</v>
      </c>
      <c r="G14" s="494">
        <v>1.8</v>
      </c>
      <c r="H14" s="494">
        <v>5</v>
      </c>
      <c r="I14" s="495">
        <v>2.2000000000000002</v>
      </c>
      <c r="J14" s="436"/>
      <c r="K14" s="436"/>
      <c r="L14" s="436"/>
      <c r="M14" s="436"/>
      <c r="N14" s="436"/>
      <c r="O14" s="436"/>
      <c r="P14" s="436"/>
      <c r="R14" s="436"/>
      <c r="S14" s="436"/>
      <c r="T14" s="436"/>
      <c r="U14" s="436"/>
      <c r="V14" s="436"/>
      <c r="W14" s="436"/>
      <c r="X14" s="436"/>
    </row>
    <row r="15" spans="1:24">
      <c r="A15" s="130" t="s">
        <v>6</v>
      </c>
      <c r="B15" s="493">
        <v>73.099999999999994</v>
      </c>
      <c r="C15" s="494">
        <v>1.5</v>
      </c>
      <c r="D15" s="494">
        <v>87.5</v>
      </c>
      <c r="E15" s="494">
        <v>4</v>
      </c>
      <c r="F15" s="494" t="s">
        <v>277</v>
      </c>
      <c r="G15" s="494" t="s">
        <v>277</v>
      </c>
      <c r="H15" s="494">
        <v>5.0999999999999996</v>
      </c>
      <c r="I15" s="495">
        <v>3.3</v>
      </c>
      <c r="J15" s="436"/>
      <c r="K15" s="436"/>
      <c r="L15" s="436"/>
      <c r="M15" s="436"/>
      <c r="N15" s="436"/>
      <c r="O15" s="436"/>
      <c r="P15" s="436"/>
      <c r="R15" s="436"/>
      <c r="S15" s="436"/>
      <c r="T15" s="436"/>
      <c r="U15" s="436"/>
      <c r="V15" s="436"/>
      <c r="W15" s="436"/>
      <c r="X15" s="436"/>
    </row>
    <row r="16" spans="1:24">
      <c r="A16" s="130" t="s">
        <v>7</v>
      </c>
      <c r="B16" s="493">
        <v>181.8</v>
      </c>
      <c r="C16" s="494">
        <v>3.8</v>
      </c>
      <c r="D16" s="494">
        <v>90.4</v>
      </c>
      <c r="E16" s="494">
        <v>3.7</v>
      </c>
      <c r="F16" s="494" t="s">
        <v>277</v>
      </c>
      <c r="G16" s="494">
        <v>0.9</v>
      </c>
      <c r="H16" s="494">
        <v>2.8</v>
      </c>
      <c r="I16" s="495">
        <v>2.2000000000000002</v>
      </c>
      <c r="J16" s="436"/>
      <c r="K16" s="436"/>
      <c r="L16" s="436"/>
      <c r="M16" s="436"/>
      <c r="N16" s="436"/>
      <c r="O16" s="436"/>
      <c r="P16" s="436"/>
      <c r="R16" s="436"/>
      <c r="S16" s="436"/>
      <c r="T16" s="436"/>
      <c r="U16" s="436"/>
      <c r="V16" s="436"/>
      <c r="W16" s="436"/>
      <c r="X16" s="436"/>
    </row>
    <row r="17" spans="1:24">
      <c r="A17" s="130" t="s">
        <v>8</v>
      </c>
      <c r="B17" s="493">
        <v>285.3</v>
      </c>
      <c r="C17" s="494">
        <v>6</v>
      </c>
      <c r="D17" s="494">
        <v>85</v>
      </c>
      <c r="E17" s="494">
        <v>5.9</v>
      </c>
      <c r="F17" s="494" t="s">
        <v>277</v>
      </c>
      <c r="G17" s="494">
        <v>3.1</v>
      </c>
      <c r="H17" s="494">
        <v>4.4000000000000004</v>
      </c>
      <c r="I17" s="495">
        <v>1.7</v>
      </c>
      <c r="J17" s="436"/>
      <c r="K17" s="436"/>
      <c r="L17" s="436"/>
      <c r="M17" s="436"/>
      <c r="N17" s="436"/>
      <c r="O17" s="436"/>
      <c r="P17" s="436"/>
      <c r="R17" s="436"/>
      <c r="S17" s="436"/>
      <c r="T17" s="436"/>
      <c r="U17" s="436"/>
      <c r="V17" s="436"/>
      <c r="W17" s="436"/>
      <c r="X17" s="436"/>
    </row>
    <row r="18" spans="1:24">
      <c r="A18" s="130" t="s">
        <v>9</v>
      </c>
      <c r="B18" s="493">
        <v>299.2</v>
      </c>
      <c r="C18" s="494">
        <v>6.3</v>
      </c>
      <c r="D18" s="494">
        <v>88.9</v>
      </c>
      <c r="E18" s="494">
        <v>4.0999999999999996</v>
      </c>
      <c r="F18" s="494">
        <v>0.6</v>
      </c>
      <c r="G18" s="494">
        <v>1.7</v>
      </c>
      <c r="H18" s="494">
        <v>2.8</v>
      </c>
      <c r="I18" s="495">
        <v>1.9</v>
      </c>
      <c r="J18" s="436"/>
      <c r="K18" s="436"/>
      <c r="L18" s="436"/>
      <c r="M18" s="436"/>
      <c r="N18" s="436"/>
      <c r="O18" s="436"/>
      <c r="P18" s="436"/>
      <c r="R18" s="436"/>
      <c r="S18" s="436"/>
      <c r="T18" s="436"/>
      <c r="U18" s="436"/>
      <c r="V18" s="436"/>
      <c r="W18" s="436"/>
      <c r="X18" s="436"/>
    </row>
    <row r="19" spans="1:24">
      <c r="A19" s="130" t="s">
        <v>10</v>
      </c>
      <c r="B19" s="493">
        <v>53.5</v>
      </c>
      <c r="C19" s="494">
        <v>1.1000000000000001</v>
      </c>
      <c r="D19" s="494">
        <v>77.099999999999994</v>
      </c>
      <c r="E19" s="494">
        <v>11.6</v>
      </c>
      <c r="F19" s="494" t="s">
        <v>277</v>
      </c>
      <c r="G19" s="494">
        <v>0.3</v>
      </c>
      <c r="H19" s="494">
        <v>6.5</v>
      </c>
      <c r="I19" s="495">
        <v>4.4000000000000004</v>
      </c>
      <c r="J19" s="436"/>
      <c r="K19" s="436"/>
      <c r="L19" s="436"/>
      <c r="M19" s="436"/>
      <c r="N19" s="436"/>
      <c r="O19" s="436"/>
      <c r="P19" s="436"/>
      <c r="R19" s="436"/>
      <c r="S19" s="436"/>
      <c r="T19" s="436"/>
      <c r="U19" s="436"/>
      <c r="V19" s="436"/>
      <c r="W19" s="436"/>
      <c r="X19" s="436"/>
    </row>
    <row r="20" spans="1:24">
      <c r="A20" s="130" t="s">
        <v>11</v>
      </c>
      <c r="B20" s="493">
        <v>202.7</v>
      </c>
      <c r="C20" s="494">
        <v>4.3</v>
      </c>
      <c r="D20" s="494">
        <v>89.8</v>
      </c>
      <c r="E20" s="494">
        <v>2.9</v>
      </c>
      <c r="F20" s="494" t="s">
        <v>277</v>
      </c>
      <c r="G20" s="494">
        <v>1.5</v>
      </c>
      <c r="H20" s="494">
        <v>3.3</v>
      </c>
      <c r="I20" s="495">
        <v>2.5</v>
      </c>
      <c r="J20" s="436"/>
      <c r="K20" s="436"/>
      <c r="L20" s="436"/>
      <c r="M20" s="436"/>
      <c r="N20" s="436"/>
      <c r="O20" s="436"/>
      <c r="P20" s="436"/>
      <c r="R20" s="436"/>
      <c r="S20" s="436"/>
      <c r="T20" s="436"/>
      <c r="U20" s="436"/>
      <c r="V20" s="436"/>
      <c r="W20" s="436"/>
      <c r="X20" s="436"/>
    </row>
    <row r="21" spans="1:24">
      <c r="A21" s="130" t="s">
        <v>12</v>
      </c>
      <c r="B21" s="493">
        <v>70.900000000000006</v>
      </c>
      <c r="C21" s="494">
        <v>1.5</v>
      </c>
      <c r="D21" s="494">
        <v>80.7</v>
      </c>
      <c r="E21" s="494">
        <v>6.2</v>
      </c>
      <c r="F21" s="494" t="s">
        <v>277</v>
      </c>
      <c r="G21" s="494">
        <v>4</v>
      </c>
      <c r="H21" s="494">
        <v>6.4</v>
      </c>
      <c r="I21" s="495">
        <v>2.8</v>
      </c>
      <c r="J21" s="436"/>
      <c r="K21" s="436"/>
      <c r="L21" s="436"/>
      <c r="M21" s="436"/>
      <c r="N21" s="436"/>
      <c r="O21" s="436"/>
      <c r="P21" s="436"/>
      <c r="R21" s="436"/>
      <c r="S21" s="436"/>
      <c r="T21" s="436"/>
      <c r="U21" s="436"/>
      <c r="V21" s="436"/>
      <c r="W21" s="436"/>
      <c r="X21" s="436"/>
    </row>
    <row r="22" spans="1:24">
      <c r="A22" s="130" t="s">
        <v>13</v>
      </c>
      <c r="B22" s="493">
        <v>117</v>
      </c>
      <c r="C22" s="494">
        <v>2.5</v>
      </c>
      <c r="D22" s="494">
        <v>84</v>
      </c>
      <c r="E22" s="494">
        <v>9</v>
      </c>
      <c r="F22" s="494" t="s">
        <v>277</v>
      </c>
      <c r="G22" s="494">
        <v>0.3</v>
      </c>
      <c r="H22" s="494">
        <v>3.6</v>
      </c>
      <c r="I22" s="495">
        <v>3.1</v>
      </c>
      <c r="J22" s="436"/>
      <c r="K22" s="436"/>
      <c r="L22" s="436"/>
      <c r="M22" s="436"/>
      <c r="N22" s="436"/>
      <c r="O22" s="436"/>
      <c r="P22" s="436"/>
      <c r="R22" s="436"/>
      <c r="S22" s="436"/>
      <c r="T22" s="436"/>
      <c r="U22" s="436"/>
      <c r="V22" s="436"/>
      <c r="W22" s="436"/>
      <c r="X22" s="436"/>
    </row>
    <row r="23" spans="1:24">
      <c r="A23" s="130" t="s">
        <v>14</v>
      </c>
      <c r="B23" s="493">
        <v>215.4</v>
      </c>
      <c r="C23" s="494">
        <v>4.5</v>
      </c>
      <c r="D23" s="494">
        <v>88.8</v>
      </c>
      <c r="E23" s="494">
        <v>2.8</v>
      </c>
      <c r="F23" s="494" t="s">
        <v>277</v>
      </c>
      <c r="G23" s="494">
        <v>1.7</v>
      </c>
      <c r="H23" s="494">
        <v>4.0999999999999996</v>
      </c>
      <c r="I23" s="495">
        <v>2.7</v>
      </c>
      <c r="J23" s="436"/>
      <c r="K23" s="436"/>
      <c r="L23" s="436"/>
      <c r="M23" s="436"/>
      <c r="N23" s="436"/>
      <c r="O23" s="436"/>
      <c r="P23" s="436"/>
      <c r="R23" s="436"/>
      <c r="S23" s="436"/>
      <c r="T23" s="436"/>
      <c r="U23" s="436"/>
      <c r="V23" s="436"/>
      <c r="W23" s="436"/>
      <c r="X23" s="436"/>
    </row>
    <row r="24" spans="1:24">
      <c r="A24" s="130" t="s">
        <v>15</v>
      </c>
      <c r="B24" s="493">
        <v>123.7</v>
      </c>
      <c r="C24" s="494">
        <v>2.6</v>
      </c>
      <c r="D24" s="494">
        <v>91.8</v>
      </c>
      <c r="E24" s="494">
        <v>3.3</v>
      </c>
      <c r="F24" s="494" t="s">
        <v>277</v>
      </c>
      <c r="G24" s="494">
        <v>1.7</v>
      </c>
      <c r="H24" s="494">
        <v>2</v>
      </c>
      <c r="I24" s="495">
        <v>1.3</v>
      </c>
      <c r="J24" s="436"/>
      <c r="K24" s="436"/>
      <c r="L24" s="436"/>
      <c r="M24" s="436"/>
      <c r="N24" s="436"/>
      <c r="O24" s="436"/>
      <c r="P24" s="436"/>
      <c r="R24" s="436"/>
      <c r="S24" s="436"/>
      <c r="T24" s="436"/>
      <c r="U24" s="436"/>
      <c r="V24" s="436"/>
      <c r="W24" s="436"/>
      <c r="X24" s="436"/>
    </row>
    <row r="25" spans="1:24">
      <c r="A25" s="130" t="s">
        <v>16</v>
      </c>
      <c r="B25" s="493">
        <v>102.7</v>
      </c>
      <c r="C25" s="494">
        <v>2.2000000000000002</v>
      </c>
      <c r="D25" s="494">
        <v>86.9</v>
      </c>
      <c r="E25" s="494">
        <v>3.3</v>
      </c>
      <c r="F25" s="494" t="s">
        <v>277</v>
      </c>
      <c r="G25" s="494">
        <v>3.7</v>
      </c>
      <c r="H25" s="494">
        <v>4.2</v>
      </c>
      <c r="I25" s="495">
        <v>1.9</v>
      </c>
      <c r="J25" s="436"/>
      <c r="K25" s="436"/>
      <c r="L25" s="436"/>
      <c r="M25" s="436"/>
      <c r="N25" s="436"/>
      <c r="O25" s="436"/>
      <c r="P25" s="436"/>
      <c r="R25" s="436"/>
      <c r="S25" s="436"/>
      <c r="T25" s="436"/>
      <c r="U25" s="436"/>
      <c r="V25" s="436"/>
      <c r="W25" s="436"/>
      <c r="X25" s="436"/>
    </row>
    <row r="26" spans="1:24">
      <c r="A26" s="130" t="s">
        <v>17</v>
      </c>
      <c r="B26" s="493">
        <v>161.30000000000001</v>
      </c>
      <c r="C26" s="494">
        <v>3.4</v>
      </c>
      <c r="D26" s="494">
        <v>84.8</v>
      </c>
      <c r="E26" s="494">
        <v>5.9</v>
      </c>
      <c r="F26" s="494" t="s">
        <v>277</v>
      </c>
      <c r="G26" s="494">
        <v>3.9</v>
      </c>
      <c r="H26" s="494">
        <v>2.2000000000000002</v>
      </c>
      <c r="I26" s="495">
        <v>3.3</v>
      </c>
      <c r="J26" s="436"/>
      <c r="K26" s="436"/>
      <c r="L26" s="436"/>
      <c r="M26" s="436"/>
      <c r="N26" s="436"/>
      <c r="O26" s="436"/>
      <c r="P26" s="436"/>
      <c r="R26" s="436"/>
      <c r="S26" s="436"/>
      <c r="T26" s="436"/>
      <c r="U26" s="436"/>
      <c r="V26" s="436"/>
      <c r="W26" s="436"/>
      <c r="X26" s="436"/>
    </row>
    <row r="27" spans="1:24">
      <c r="A27" s="132" t="s">
        <v>18</v>
      </c>
      <c r="B27" s="493">
        <v>103.4</v>
      </c>
      <c r="C27" s="494">
        <v>2.2000000000000002</v>
      </c>
      <c r="D27" s="494">
        <v>85</v>
      </c>
      <c r="E27" s="494">
        <v>3.7</v>
      </c>
      <c r="F27" s="494" t="s">
        <v>277</v>
      </c>
      <c r="G27" s="494">
        <v>1.5</v>
      </c>
      <c r="H27" s="494">
        <v>5.2</v>
      </c>
      <c r="I27" s="495">
        <v>4.5999999999999996</v>
      </c>
      <c r="J27" s="436"/>
      <c r="K27" s="436"/>
      <c r="L27" s="436"/>
      <c r="M27" s="436"/>
      <c r="N27" s="436"/>
      <c r="O27" s="436"/>
      <c r="P27" s="436"/>
      <c r="R27" s="436"/>
      <c r="S27" s="436"/>
      <c r="T27" s="436"/>
      <c r="U27" s="436"/>
      <c r="V27" s="436"/>
      <c r="W27" s="436"/>
      <c r="X27" s="436"/>
    </row>
    <row r="28" spans="1:24">
      <c r="A28" s="496"/>
      <c r="B28" s="497"/>
      <c r="C28" s="435"/>
    </row>
    <row r="29" spans="1:24">
      <c r="A29" s="453" t="s">
        <v>370</v>
      </c>
    </row>
    <row r="30" spans="1:24">
      <c r="A30" s="453" t="s">
        <v>371</v>
      </c>
    </row>
    <row r="31" spans="1:24" s="394" customFormat="1" ht="12.75" customHeight="1">
      <c r="A31" s="454" t="s">
        <v>336</v>
      </c>
      <c r="B31" s="498"/>
      <c r="C31" s="444"/>
      <c r="D31" s="444"/>
      <c r="E31" s="444"/>
      <c r="F31" s="444"/>
      <c r="G31" s="444"/>
      <c r="H31" s="444"/>
      <c r="I31" s="499"/>
    </row>
    <row r="32" spans="1:24">
      <c r="A32" s="500" t="s">
        <v>304</v>
      </c>
    </row>
    <row r="33" spans="1:9" s="394" customFormat="1" ht="12.75" customHeight="1">
      <c r="A33" s="415" t="s">
        <v>337</v>
      </c>
      <c r="B33" s="417"/>
      <c r="C33" s="501"/>
      <c r="D33" s="501"/>
      <c r="E33" s="501"/>
      <c r="F33" s="501"/>
      <c r="G33" s="501"/>
      <c r="H33" s="501"/>
      <c r="I33" s="499"/>
    </row>
  </sheetData>
  <mergeCells count="3">
    <mergeCell ref="A8:A9"/>
    <mergeCell ref="B8:C8"/>
    <mergeCell ref="D9:I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5"/>
  <sheetViews>
    <sheetView zoomScale="90" zoomScaleNormal="90" workbookViewId="0"/>
  </sheetViews>
  <sheetFormatPr defaultColWidth="8" defaultRowHeight="12.75"/>
  <cols>
    <col min="1" max="1" width="20.7109375" style="18" customWidth="1"/>
    <col min="2" max="2" width="9" style="18" customWidth="1"/>
    <col min="3" max="3" width="7.85546875" style="18" customWidth="1"/>
    <col min="4" max="4" width="9.42578125" style="18" customWidth="1"/>
    <col min="5" max="5" width="8.7109375" style="18" customWidth="1"/>
    <col min="6" max="6" width="9.28515625" style="18" customWidth="1"/>
    <col min="7" max="7" width="10" style="18" customWidth="1"/>
    <col min="8" max="8" width="8.28515625" style="18" customWidth="1"/>
    <col min="9" max="9" width="9.42578125" style="18" customWidth="1"/>
    <col min="10" max="10" width="10.85546875" style="18" customWidth="1"/>
    <col min="11" max="11" width="10.140625" style="18" customWidth="1"/>
    <col min="12" max="12" width="10.28515625" style="18" customWidth="1"/>
    <col min="13" max="13" width="8.28515625" style="18" customWidth="1"/>
    <col min="14" max="16384" width="8" style="18"/>
  </cols>
  <sheetData>
    <row r="1" spans="1:14" s="79" customFormat="1" ht="15.75">
      <c r="A1" s="289" t="s">
        <v>232</v>
      </c>
      <c r="B1" s="19"/>
      <c r="C1" s="19"/>
      <c r="D1" s="19"/>
      <c r="E1" s="102"/>
      <c r="G1" s="102"/>
      <c r="K1" s="19"/>
      <c r="L1" s="19"/>
    </row>
    <row r="2" spans="1:14" s="79" customFormat="1" ht="15.75">
      <c r="A2" s="290" t="s">
        <v>176</v>
      </c>
      <c r="B2" s="19"/>
      <c r="C2" s="19"/>
      <c r="D2" s="19"/>
      <c r="E2" s="103"/>
      <c r="G2" s="104"/>
      <c r="K2" s="19"/>
      <c r="L2" s="19"/>
    </row>
    <row r="3" spans="1:14" ht="13.5" thickBot="1">
      <c r="A3" s="124"/>
      <c r="B3" s="124"/>
      <c r="C3" s="124"/>
      <c r="D3" s="124"/>
      <c r="E3" s="124"/>
      <c r="F3" s="124"/>
      <c r="G3" s="124"/>
      <c r="H3" s="124"/>
      <c r="I3" s="124"/>
      <c r="J3" s="124"/>
      <c r="K3" s="124"/>
      <c r="L3" s="124"/>
      <c r="M3" s="124"/>
    </row>
    <row r="4" spans="1:14" ht="22.5" customHeight="1">
      <c r="A4" s="667" t="s">
        <v>209</v>
      </c>
      <c r="B4" s="674" t="s">
        <v>208</v>
      </c>
      <c r="C4" s="670" t="s">
        <v>206</v>
      </c>
      <c r="D4" s="671"/>
      <c r="E4" s="671"/>
      <c r="F4" s="671"/>
      <c r="G4" s="671"/>
      <c r="H4" s="671"/>
      <c r="I4" s="671"/>
      <c r="J4" s="671"/>
      <c r="K4" s="671"/>
      <c r="L4" s="671"/>
      <c r="M4" s="671"/>
      <c r="N4" s="124"/>
    </row>
    <row r="5" spans="1:14" ht="207" customHeight="1">
      <c r="A5" s="668"/>
      <c r="B5" s="675"/>
      <c r="C5" s="146" t="s">
        <v>111</v>
      </c>
      <c r="D5" s="147" t="s">
        <v>112</v>
      </c>
      <c r="E5" s="160" t="s">
        <v>113</v>
      </c>
      <c r="F5" s="148" t="s">
        <v>114</v>
      </c>
      <c r="G5" s="152" t="s">
        <v>115</v>
      </c>
      <c r="H5" s="147" t="s">
        <v>116</v>
      </c>
      <c r="I5" s="589" t="s">
        <v>417</v>
      </c>
      <c r="J5" s="589" t="s">
        <v>418</v>
      </c>
      <c r="K5" s="147" t="s">
        <v>117</v>
      </c>
      <c r="L5" s="147" t="s">
        <v>118</v>
      </c>
      <c r="M5" s="148" t="s">
        <v>119</v>
      </c>
      <c r="N5" s="124"/>
    </row>
    <row r="6" spans="1:14" s="19" customFormat="1" ht="28.5" customHeight="1" thickBot="1">
      <c r="A6" s="669"/>
      <c r="B6" s="672" t="s">
        <v>210</v>
      </c>
      <c r="C6" s="673"/>
      <c r="D6" s="673"/>
      <c r="E6" s="673"/>
      <c r="F6" s="673"/>
      <c r="G6" s="673"/>
      <c r="H6" s="673"/>
      <c r="I6" s="673"/>
      <c r="J6" s="673"/>
      <c r="K6" s="673"/>
      <c r="L6" s="673"/>
      <c r="M6" s="673"/>
      <c r="N6" s="151"/>
    </row>
    <row r="7" spans="1:14" s="19" customFormat="1">
      <c r="A7" s="221"/>
      <c r="B7" s="278"/>
      <c r="C7" s="280"/>
      <c r="D7" s="280"/>
      <c r="E7" s="280"/>
      <c r="F7" s="280"/>
      <c r="G7" s="280"/>
      <c r="H7" s="280"/>
      <c r="I7" s="280"/>
      <c r="J7" s="280"/>
      <c r="K7" s="280"/>
      <c r="L7" s="280"/>
      <c r="M7" s="279"/>
      <c r="N7" s="151"/>
    </row>
    <row r="8" spans="1:14" s="19" customFormat="1" ht="39.950000000000003" customHeight="1">
      <c r="A8" s="297" t="s">
        <v>233</v>
      </c>
      <c r="B8" s="236">
        <v>98175.077456970001</v>
      </c>
      <c r="C8" s="237">
        <v>1859.6827420899999</v>
      </c>
      <c r="D8" s="237">
        <v>6874.68046839</v>
      </c>
      <c r="E8" s="237">
        <v>2404.1490736800001</v>
      </c>
      <c r="F8" s="291">
        <v>9044.1825329500007</v>
      </c>
      <c r="G8" s="237">
        <v>32289.044197970001</v>
      </c>
      <c r="H8" s="237">
        <v>586.37658679000003</v>
      </c>
      <c r="I8" s="237">
        <v>28262.827748399999</v>
      </c>
      <c r="J8" s="237">
        <v>404.58762445999997</v>
      </c>
      <c r="K8" s="292">
        <v>7267.2903704299997</v>
      </c>
      <c r="L8" s="237">
        <v>2920.7969553200001</v>
      </c>
      <c r="M8" s="293">
        <v>2206.5589686600001</v>
      </c>
      <c r="N8" s="151"/>
    </row>
    <row r="9" spans="1:14" s="19" customFormat="1" ht="39.950000000000003" customHeight="1">
      <c r="A9" s="298" t="s">
        <v>3</v>
      </c>
      <c r="B9" s="294">
        <v>7665.4985051399999</v>
      </c>
      <c r="C9" s="295">
        <v>107.08267776</v>
      </c>
      <c r="D9" s="238">
        <v>550.99707548000003</v>
      </c>
      <c r="E9" s="238">
        <v>300.66907592000001</v>
      </c>
      <c r="F9" s="295">
        <v>771.60844594000002</v>
      </c>
      <c r="G9" s="238">
        <v>2286.7595862200001</v>
      </c>
      <c r="H9" s="238">
        <v>66.323394160000007</v>
      </c>
      <c r="I9" s="238">
        <v>1858.8230228</v>
      </c>
      <c r="J9" s="238">
        <v>51.170510280000002</v>
      </c>
      <c r="K9" s="295">
        <v>729.41952098000002</v>
      </c>
      <c r="L9" s="238">
        <v>316.3260932</v>
      </c>
      <c r="M9" s="296">
        <v>223.09044814000001</v>
      </c>
      <c r="N9" s="151"/>
    </row>
    <row r="10" spans="1:14" s="19" customFormat="1" ht="39.950000000000003" customHeight="1">
      <c r="A10" s="298" t="s">
        <v>4</v>
      </c>
      <c r="B10" s="294">
        <v>5159.9740670000001</v>
      </c>
      <c r="C10" s="295">
        <v>122.58541686</v>
      </c>
      <c r="D10" s="238">
        <v>396.00880638000001</v>
      </c>
      <c r="E10" s="238">
        <v>101.61718277</v>
      </c>
      <c r="F10" s="295">
        <v>457.26146857999998</v>
      </c>
      <c r="G10" s="238">
        <v>1593.88397386</v>
      </c>
      <c r="H10" s="238">
        <v>25.558444430000002</v>
      </c>
      <c r="I10" s="238">
        <v>1660.7184231000001</v>
      </c>
      <c r="J10" s="238">
        <v>21.836021800000001</v>
      </c>
      <c r="K10" s="295">
        <v>363.53298835999999</v>
      </c>
      <c r="L10" s="238">
        <v>135.99156808000001</v>
      </c>
      <c r="M10" s="296">
        <v>94.652111570000002</v>
      </c>
      <c r="N10" s="151"/>
    </row>
    <row r="11" spans="1:14" s="19" customFormat="1" ht="39.950000000000003" customHeight="1">
      <c r="A11" s="298" t="s">
        <v>5</v>
      </c>
      <c r="B11" s="294">
        <v>5703.6987958999998</v>
      </c>
      <c r="C11" s="295">
        <v>132.58639042999999</v>
      </c>
      <c r="D11" s="238">
        <v>385.71513052</v>
      </c>
      <c r="E11" s="238">
        <v>71.272814609999998</v>
      </c>
      <c r="F11" s="295">
        <v>543.31517811000003</v>
      </c>
      <c r="G11" s="238">
        <v>1945.2561650600001</v>
      </c>
      <c r="H11" s="238">
        <v>23.22741611</v>
      </c>
      <c r="I11" s="238">
        <v>1812.0829638800001</v>
      </c>
      <c r="J11" s="238">
        <v>12.51861574</v>
      </c>
      <c r="K11" s="295">
        <v>317.05566092999999</v>
      </c>
      <c r="L11" s="238">
        <v>157.28893862000001</v>
      </c>
      <c r="M11" s="296">
        <v>77.052390410000001</v>
      </c>
      <c r="N11" s="151"/>
    </row>
    <row r="12" spans="1:14" s="19" customFormat="1" ht="39.950000000000003" customHeight="1">
      <c r="A12" s="298" t="s">
        <v>6</v>
      </c>
      <c r="B12" s="294">
        <v>2824.6180996600001</v>
      </c>
      <c r="C12" s="295">
        <v>46.390093120000003</v>
      </c>
      <c r="D12" s="238">
        <v>173.95691185999999</v>
      </c>
      <c r="E12" s="238">
        <v>68.546430790000002</v>
      </c>
      <c r="F12" s="295">
        <v>268.54363429</v>
      </c>
      <c r="G12" s="238">
        <v>883.75015360999998</v>
      </c>
      <c r="H12" s="238">
        <v>17.800102620000001</v>
      </c>
      <c r="I12" s="238">
        <v>873.57018220999998</v>
      </c>
      <c r="J12" s="238">
        <v>13.430822819999999</v>
      </c>
      <c r="K12" s="295">
        <v>196.69935138</v>
      </c>
      <c r="L12" s="238">
        <v>98.677285659999995</v>
      </c>
      <c r="M12" s="296">
        <v>70.497408100000001</v>
      </c>
      <c r="N12" s="151"/>
    </row>
    <row r="13" spans="1:14" s="19" customFormat="1" ht="39.950000000000003" customHeight="1">
      <c r="A13" s="298" t="s">
        <v>7</v>
      </c>
      <c r="B13" s="294">
        <v>6292.7866467399999</v>
      </c>
      <c r="C13" s="295">
        <v>106.19758530999999</v>
      </c>
      <c r="D13" s="238">
        <v>443.98996426000002</v>
      </c>
      <c r="E13" s="238">
        <v>140.84713959000001</v>
      </c>
      <c r="F13" s="295">
        <v>609.01603262000003</v>
      </c>
      <c r="G13" s="238">
        <v>1998.5633648099999</v>
      </c>
      <c r="H13" s="238">
        <v>49.98926015</v>
      </c>
      <c r="I13" s="238">
        <v>1751.2586196899999</v>
      </c>
      <c r="J13" s="238">
        <v>24.94272853</v>
      </c>
      <c r="K13" s="295">
        <v>525.34985813000003</v>
      </c>
      <c r="L13" s="238">
        <v>166.55375957000001</v>
      </c>
      <c r="M13" s="296">
        <v>128.39928209999999</v>
      </c>
      <c r="N13" s="151"/>
    </row>
    <row r="14" spans="1:14" s="19" customFormat="1" ht="39.950000000000003" customHeight="1">
      <c r="A14" s="298" t="s">
        <v>8</v>
      </c>
      <c r="B14" s="294">
        <v>8996.9534997499995</v>
      </c>
      <c r="C14" s="295">
        <v>123.76362272</v>
      </c>
      <c r="D14" s="238">
        <v>621.93013522000001</v>
      </c>
      <c r="E14" s="238">
        <v>198.79675981</v>
      </c>
      <c r="F14" s="295">
        <v>743.56689187999996</v>
      </c>
      <c r="G14" s="238">
        <v>3164.6709318500002</v>
      </c>
      <c r="H14" s="238">
        <v>52.035617240000001</v>
      </c>
      <c r="I14" s="238">
        <v>2565.1016851200002</v>
      </c>
      <c r="J14" s="238">
        <v>27.633719979999999</v>
      </c>
      <c r="K14" s="295">
        <v>703.26263940000001</v>
      </c>
      <c r="L14" s="238">
        <v>242.69161077000001</v>
      </c>
      <c r="M14" s="296">
        <v>182.75114758999999</v>
      </c>
      <c r="N14" s="151"/>
    </row>
    <row r="15" spans="1:14" s="19" customFormat="1" ht="39.950000000000003" customHeight="1">
      <c r="A15" s="298" t="s">
        <v>9</v>
      </c>
      <c r="B15" s="294">
        <v>12743.831306849999</v>
      </c>
      <c r="C15" s="295">
        <v>268.82946577000001</v>
      </c>
      <c r="D15" s="238">
        <v>989.61466558999996</v>
      </c>
      <c r="E15" s="238">
        <v>317.46344200999999</v>
      </c>
      <c r="F15" s="295">
        <v>1210.7177652400001</v>
      </c>
      <c r="G15" s="238">
        <v>4453.5640778899997</v>
      </c>
      <c r="H15" s="238">
        <v>65.859124629999997</v>
      </c>
      <c r="I15" s="238">
        <v>3360.97331459</v>
      </c>
      <c r="J15" s="238">
        <v>34.171627749999999</v>
      </c>
      <c r="K15" s="295">
        <v>923.28625743999999</v>
      </c>
      <c r="L15" s="238">
        <v>330.66946091</v>
      </c>
      <c r="M15" s="296">
        <v>261.43133433000003</v>
      </c>
      <c r="N15" s="151"/>
    </row>
    <row r="16" spans="1:14" s="19" customFormat="1" ht="39.950000000000003" customHeight="1">
      <c r="A16" s="298" t="s">
        <v>10</v>
      </c>
      <c r="B16" s="294">
        <v>2990.7913891200001</v>
      </c>
      <c r="C16" s="295">
        <v>54.76123415</v>
      </c>
      <c r="D16" s="238">
        <v>148.08628723000001</v>
      </c>
      <c r="E16" s="238">
        <v>97.901164780000002</v>
      </c>
      <c r="F16" s="295">
        <v>313.03475443999997</v>
      </c>
      <c r="G16" s="238">
        <v>1045.8994344400001</v>
      </c>
      <c r="H16" s="238">
        <v>19.713790329999998</v>
      </c>
      <c r="I16" s="238">
        <v>765.07498235000003</v>
      </c>
      <c r="J16" s="238">
        <v>20.99573242</v>
      </c>
      <c r="K16" s="295">
        <v>224.78231234</v>
      </c>
      <c r="L16" s="238">
        <v>104.90565835</v>
      </c>
      <c r="M16" s="296">
        <v>84.009495240000007</v>
      </c>
      <c r="N16" s="151"/>
    </row>
    <row r="17" spans="1:14" s="19" customFormat="1" ht="39.950000000000003" customHeight="1">
      <c r="A17" s="298" t="s">
        <v>11</v>
      </c>
      <c r="B17" s="294">
        <v>6429.6377483400001</v>
      </c>
      <c r="C17" s="295">
        <v>59.527758040000002</v>
      </c>
      <c r="D17" s="238">
        <v>413.13222542</v>
      </c>
      <c r="E17" s="238">
        <v>101.89789575</v>
      </c>
      <c r="F17" s="295">
        <v>524.86548987000003</v>
      </c>
      <c r="G17" s="238">
        <v>2214.7702451</v>
      </c>
      <c r="H17" s="238">
        <v>28.94680786</v>
      </c>
      <c r="I17" s="238">
        <v>2059.6453492199998</v>
      </c>
      <c r="J17" s="238">
        <v>29.469760900000001</v>
      </c>
      <c r="K17" s="295">
        <v>433.9070767</v>
      </c>
      <c r="L17" s="238">
        <v>185.72386689999999</v>
      </c>
      <c r="M17" s="296">
        <v>151.05842842999999</v>
      </c>
      <c r="N17" s="151"/>
    </row>
    <row r="18" spans="1:14" s="19" customFormat="1" ht="39.950000000000003" customHeight="1">
      <c r="A18" s="298" t="s">
        <v>12</v>
      </c>
      <c r="B18" s="294">
        <v>2725.5064212699999</v>
      </c>
      <c r="C18" s="295">
        <v>77.950643139999997</v>
      </c>
      <c r="D18" s="238">
        <v>224.03491903</v>
      </c>
      <c r="E18" s="238">
        <v>41.743803759999999</v>
      </c>
      <c r="F18" s="295">
        <v>265.19627967999998</v>
      </c>
      <c r="G18" s="238">
        <v>866.06970696999997</v>
      </c>
      <c r="H18" s="238">
        <v>15.71844501</v>
      </c>
      <c r="I18" s="238">
        <v>845.29180184999996</v>
      </c>
      <c r="J18" s="238">
        <v>5.3698210599999996</v>
      </c>
      <c r="K18" s="295">
        <v>166.54812146</v>
      </c>
      <c r="L18" s="238">
        <v>78.686458720000005</v>
      </c>
      <c r="M18" s="296">
        <v>42.380929379999998</v>
      </c>
      <c r="N18" s="151"/>
    </row>
    <row r="19" spans="1:14" s="19" customFormat="1" ht="39.950000000000003" customHeight="1">
      <c r="A19" s="298" t="s">
        <v>13</v>
      </c>
      <c r="B19" s="294">
        <v>6191.1160413199996</v>
      </c>
      <c r="C19" s="295">
        <v>147.37009967</v>
      </c>
      <c r="D19" s="238">
        <v>411.35332619000002</v>
      </c>
      <c r="E19" s="238">
        <v>173.28781179999999</v>
      </c>
      <c r="F19" s="295">
        <v>518.48385714999995</v>
      </c>
      <c r="G19" s="238">
        <v>1948.3050008099999</v>
      </c>
      <c r="H19" s="238">
        <v>32.810628809999997</v>
      </c>
      <c r="I19" s="238">
        <v>1937.48941382</v>
      </c>
      <c r="J19" s="238">
        <v>33.306160040000002</v>
      </c>
      <c r="K19" s="295">
        <v>450.87123904999999</v>
      </c>
      <c r="L19" s="238">
        <v>174.59966059999999</v>
      </c>
      <c r="M19" s="296">
        <v>133.77199354000001</v>
      </c>
      <c r="N19" s="151"/>
    </row>
    <row r="20" spans="1:14" s="19" customFormat="1" ht="39.950000000000003" customHeight="1">
      <c r="A20" s="298" t="s">
        <v>14</v>
      </c>
      <c r="B20" s="294">
        <v>7245.8190018300002</v>
      </c>
      <c r="C20" s="295">
        <v>105.2698967</v>
      </c>
      <c r="D20" s="238">
        <v>561.37743623999995</v>
      </c>
      <c r="E20" s="238">
        <v>234.89482025000001</v>
      </c>
      <c r="F20" s="295">
        <v>706.25950952000005</v>
      </c>
      <c r="G20" s="238">
        <v>2506.5616124500002</v>
      </c>
      <c r="H20" s="238">
        <v>51.673299800000002</v>
      </c>
      <c r="I20" s="238">
        <v>1755.4697080399999</v>
      </c>
      <c r="J20" s="238">
        <v>40.6696819</v>
      </c>
      <c r="K20" s="295">
        <v>611.68191959000001</v>
      </c>
      <c r="L20" s="238">
        <v>214.35584979000001</v>
      </c>
      <c r="M20" s="296">
        <v>170.77482080999999</v>
      </c>
      <c r="N20" s="151"/>
    </row>
    <row r="21" spans="1:14" s="19" customFormat="1" ht="39.950000000000003" customHeight="1">
      <c r="A21" s="298" t="s">
        <v>15</v>
      </c>
      <c r="B21" s="294">
        <v>3702.9532488700002</v>
      </c>
      <c r="C21" s="295">
        <v>58.753588569999998</v>
      </c>
      <c r="D21" s="238">
        <v>235.28709655</v>
      </c>
      <c r="E21" s="238">
        <v>55.21231186</v>
      </c>
      <c r="F21" s="295">
        <v>367.47079402999998</v>
      </c>
      <c r="G21" s="238">
        <v>1182.46943384</v>
      </c>
      <c r="H21" s="238">
        <v>18.46891205</v>
      </c>
      <c r="I21" s="238">
        <v>1204.44249302</v>
      </c>
      <c r="J21" s="238">
        <v>9.1609969499999995</v>
      </c>
      <c r="K21" s="295">
        <v>251.35621079000001</v>
      </c>
      <c r="L21" s="238">
        <v>89.622057060000003</v>
      </c>
      <c r="M21" s="296">
        <v>72.116967389999999</v>
      </c>
      <c r="N21" s="151"/>
    </row>
    <row r="22" spans="1:14" s="19" customFormat="1" ht="39.950000000000003" customHeight="1">
      <c r="A22" s="298" t="s">
        <v>16</v>
      </c>
      <c r="B22" s="294">
        <v>4430.7313819199999</v>
      </c>
      <c r="C22" s="295">
        <v>111.28647319</v>
      </c>
      <c r="D22" s="238">
        <v>258.21299196000001</v>
      </c>
      <c r="E22" s="238">
        <v>108.65156107999999</v>
      </c>
      <c r="F22" s="295">
        <v>388.01744231999999</v>
      </c>
      <c r="G22" s="238">
        <v>1314.2174299200001</v>
      </c>
      <c r="H22" s="238">
        <v>22.410549799999998</v>
      </c>
      <c r="I22" s="238">
        <v>1547.8954993499999</v>
      </c>
      <c r="J22" s="238">
        <v>14.35742357</v>
      </c>
      <c r="K22" s="295">
        <v>260.03184052</v>
      </c>
      <c r="L22" s="238">
        <v>130.82941754000001</v>
      </c>
      <c r="M22" s="296">
        <v>93.911785620000003</v>
      </c>
      <c r="N22" s="151"/>
    </row>
    <row r="23" spans="1:14" s="19" customFormat="1" ht="39.950000000000003" customHeight="1">
      <c r="A23" s="298" t="s">
        <v>17</v>
      </c>
      <c r="B23" s="294">
        <v>10421.61276751</v>
      </c>
      <c r="C23" s="295">
        <v>253.64827529999999</v>
      </c>
      <c r="D23" s="238">
        <v>783.59485299000005</v>
      </c>
      <c r="E23" s="238">
        <v>218.21285397</v>
      </c>
      <c r="F23" s="295">
        <v>887.78937098999995</v>
      </c>
      <c r="G23" s="238">
        <v>3535.0711375999999</v>
      </c>
      <c r="H23" s="238">
        <v>64.517491899999996</v>
      </c>
      <c r="I23" s="238">
        <v>2961.8036437599999</v>
      </c>
      <c r="J23" s="238">
        <v>40.770173589999999</v>
      </c>
      <c r="K23" s="295">
        <v>669.23021223000001</v>
      </c>
      <c r="L23" s="238">
        <v>337.53518757000001</v>
      </c>
      <c r="M23" s="296">
        <v>296.80007608</v>
      </c>
      <c r="N23" s="151"/>
    </row>
    <row r="24" spans="1:14" s="19" customFormat="1" ht="39.950000000000003" customHeight="1">
      <c r="A24" s="299" t="s">
        <v>18</v>
      </c>
      <c r="B24" s="294">
        <v>4649.5485357500002</v>
      </c>
      <c r="C24" s="295">
        <v>83.679521359999995</v>
      </c>
      <c r="D24" s="238">
        <v>277.38864346999998</v>
      </c>
      <c r="E24" s="238">
        <v>173.13400493</v>
      </c>
      <c r="F24" s="295">
        <v>469.03561829</v>
      </c>
      <c r="G24" s="238">
        <v>1349.23194354</v>
      </c>
      <c r="H24" s="238">
        <v>31.32330189</v>
      </c>
      <c r="I24" s="238">
        <v>1303.1866456</v>
      </c>
      <c r="J24" s="238">
        <v>24.783827129999999</v>
      </c>
      <c r="K24" s="295">
        <v>440.27516113000001</v>
      </c>
      <c r="L24" s="238">
        <v>156.34008198000001</v>
      </c>
      <c r="M24" s="296">
        <v>123.86034993</v>
      </c>
      <c r="N24" s="151"/>
    </row>
    <row r="25" spans="1:14" s="19" customFormat="1" ht="38.1" customHeight="1">
      <c r="A25" s="159"/>
      <c r="B25" s="139"/>
      <c r="C25" s="139"/>
      <c r="D25" s="139"/>
      <c r="E25" s="139"/>
      <c r="F25" s="139"/>
      <c r="G25" s="139"/>
      <c r="H25" s="139"/>
      <c r="I25" s="139"/>
      <c r="J25" s="139"/>
      <c r="K25" s="139"/>
      <c r="L25" s="139"/>
      <c r="M25" s="139"/>
      <c r="N25" s="151"/>
    </row>
  </sheetData>
  <mergeCells count="4">
    <mergeCell ref="A4:A6"/>
    <mergeCell ref="C4:M4"/>
    <mergeCell ref="B6:M6"/>
    <mergeCell ref="B4:B5"/>
  </mergeCells>
  <phoneticPr fontId="0" type="noConversion"/>
  <pageMargins left="0.7" right="0.7" top="0.75" bottom="0.75" header="0.3" footer="0.3"/>
  <pageSetup paperSize="9" scale="66" fitToHeight="0" orientation="portrait" verticalDpi="597"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8"/>
  <sheetViews>
    <sheetView zoomScaleNormal="100" workbookViewId="0">
      <pane ySplit="11535" topLeftCell="A58"/>
      <selection pane="bottomLeft" activeCell="A58" sqref="A58"/>
    </sheetView>
  </sheetViews>
  <sheetFormatPr defaultColWidth="8" defaultRowHeight="12.75"/>
  <cols>
    <col min="1" max="1" width="18.5703125" style="20" customWidth="1"/>
    <col min="2" max="2" width="10.42578125" style="20" customWidth="1"/>
    <col min="3" max="3" width="11.140625" style="20" customWidth="1"/>
    <col min="4" max="4" width="10.140625" style="20" customWidth="1"/>
    <col min="5" max="5" width="10.85546875" style="20" customWidth="1"/>
    <col min="6" max="6" width="11.28515625" style="20" customWidth="1"/>
    <col min="7" max="7" width="11.7109375" style="20" customWidth="1"/>
    <col min="8" max="16384" width="8" style="20"/>
  </cols>
  <sheetData>
    <row r="1" spans="1:21">
      <c r="A1" s="123" t="s">
        <v>189</v>
      </c>
      <c r="B1" s="21"/>
    </row>
    <row r="2" spans="1:21" s="22" customFormat="1">
      <c r="A2" s="88" t="s">
        <v>174</v>
      </c>
      <c r="B2" s="23"/>
    </row>
    <row r="3" spans="1:21" s="22" customFormat="1">
      <c r="A3" s="89" t="s">
        <v>164</v>
      </c>
      <c r="B3" s="23"/>
    </row>
    <row r="4" spans="1:21" s="22" customFormat="1">
      <c r="A4" s="89" t="s">
        <v>175</v>
      </c>
      <c r="B4" s="23"/>
    </row>
    <row r="5" spans="1:21" s="22" customFormat="1" ht="13.5" thickBot="1">
      <c r="A5" s="89"/>
      <c r="B5" s="23"/>
    </row>
    <row r="6" spans="1:21" s="25" customFormat="1" ht="49.5" customHeight="1">
      <c r="A6" s="676" t="s">
        <v>209</v>
      </c>
      <c r="B6" s="679" t="s">
        <v>135</v>
      </c>
      <c r="C6" s="680"/>
      <c r="D6" s="679" t="s">
        <v>104</v>
      </c>
      <c r="E6" s="680"/>
      <c r="F6" s="680"/>
      <c r="G6" s="680"/>
      <c r="H6" s="24"/>
      <c r="I6" s="24"/>
      <c r="J6" s="24"/>
      <c r="K6" s="24"/>
      <c r="L6" s="24"/>
      <c r="M6" s="24"/>
      <c r="N6" s="24"/>
      <c r="O6" s="24"/>
      <c r="P6" s="24"/>
      <c r="Q6" s="24"/>
      <c r="R6" s="24"/>
      <c r="S6" s="24"/>
      <c r="T6" s="24"/>
      <c r="U6" s="24"/>
    </row>
    <row r="7" spans="1:21" s="25" customFormat="1" ht="15.75" customHeight="1">
      <c r="A7" s="677"/>
      <c r="B7" s="683" t="s">
        <v>102</v>
      </c>
      <c r="C7" s="685" t="s">
        <v>105</v>
      </c>
      <c r="D7" s="681" t="s">
        <v>40</v>
      </c>
      <c r="E7" s="26" t="s">
        <v>24</v>
      </c>
      <c r="F7" s="27"/>
      <c r="G7" s="27"/>
      <c r="H7" s="24"/>
      <c r="I7" s="24"/>
      <c r="J7" s="24"/>
      <c r="K7" s="24"/>
      <c r="L7" s="24"/>
      <c r="M7" s="24"/>
      <c r="N7" s="24"/>
      <c r="O7" s="24"/>
      <c r="P7" s="24"/>
      <c r="Q7" s="24"/>
      <c r="R7" s="24"/>
      <c r="S7" s="24"/>
      <c r="T7" s="24"/>
      <c r="U7" s="24"/>
    </row>
    <row r="8" spans="1:21" s="25" customFormat="1" ht="99.75" customHeight="1">
      <c r="A8" s="677"/>
      <c r="B8" s="684"/>
      <c r="C8" s="686"/>
      <c r="D8" s="682"/>
      <c r="E8" s="150" t="s">
        <v>136</v>
      </c>
      <c r="F8" s="150" t="s">
        <v>106</v>
      </c>
      <c r="G8" s="153" t="s">
        <v>107</v>
      </c>
      <c r="H8" s="24"/>
      <c r="I8" s="24"/>
      <c r="J8" s="24"/>
      <c r="K8" s="24"/>
      <c r="L8" s="24"/>
      <c r="M8" s="24"/>
      <c r="N8" s="24"/>
      <c r="O8" s="24"/>
      <c r="P8" s="24"/>
      <c r="Q8" s="24"/>
      <c r="R8" s="24"/>
      <c r="S8" s="24"/>
      <c r="T8" s="24"/>
      <c r="U8" s="24"/>
    </row>
    <row r="9" spans="1:21" s="29" customFormat="1" ht="15" customHeight="1" thickBot="1">
      <c r="A9" s="678"/>
      <c r="B9" s="687" t="s">
        <v>25</v>
      </c>
      <c r="C9" s="688"/>
      <c r="D9" s="688"/>
      <c r="E9" s="688"/>
      <c r="F9" s="688"/>
      <c r="G9" s="688"/>
      <c r="H9" s="28"/>
      <c r="I9" s="28"/>
      <c r="J9" s="28"/>
      <c r="K9" s="28"/>
      <c r="L9" s="28"/>
      <c r="M9" s="28"/>
      <c r="N9" s="28"/>
      <c r="O9" s="28"/>
      <c r="P9" s="28"/>
      <c r="Q9" s="28"/>
      <c r="R9" s="28"/>
      <c r="S9" s="28"/>
      <c r="T9" s="28"/>
      <c r="U9" s="28"/>
    </row>
    <row r="10" spans="1:21" s="29" customFormat="1" ht="15" customHeight="1">
      <c r="A10" s="222"/>
      <c r="B10" s="281"/>
      <c r="C10" s="282"/>
      <c r="D10" s="282"/>
      <c r="E10" s="282"/>
      <c r="F10" s="282"/>
      <c r="G10" s="281"/>
      <c r="H10" s="28"/>
      <c r="I10" s="28"/>
      <c r="J10" s="28"/>
      <c r="K10" s="28"/>
      <c r="L10" s="28"/>
      <c r="M10" s="28"/>
      <c r="N10" s="28"/>
      <c r="O10" s="28"/>
      <c r="P10" s="28"/>
      <c r="Q10" s="28"/>
      <c r="R10" s="28"/>
      <c r="S10" s="28"/>
      <c r="T10" s="28"/>
      <c r="U10" s="28"/>
    </row>
    <row r="11" spans="1:21" ht="32.1" customHeight="1">
      <c r="A11" s="100" t="s">
        <v>22</v>
      </c>
      <c r="B11" s="181">
        <v>2404.1490736800001</v>
      </c>
      <c r="C11" s="182">
        <v>249.48138821000001</v>
      </c>
      <c r="D11" s="181">
        <v>7267.2903704299997</v>
      </c>
      <c r="E11" s="182">
        <v>197.40968391000001</v>
      </c>
      <c r="F11" s="181">
        <v>420.05974853999999</v>
      </c>
      <c r="G11" s="182">
        <v>1326.1908769199999</v>
      </c>
      <c r="H11" s="22"/>
      <c r="I11" s="22"/>
    </row>
    <row r="12" spans="1:21" ht="32.1" customHeight="1">
      <c r="A12" s="67" t="s">
        <v>3</v>
      </c>
      <c r="B12" s="74">
        <v>300.66907592000001</v>
      </c>
      <c r="C12" s="77">
        <v>38.258057690000001</v>
      </c>
      <c r="D12" s="76">
        <v>729.41952098000002</v>
      </c>
      <c r="E12" s="76">
        <v>20.847330620000001</v>
      </c>
      <c r="F12" s="74">
        <v>53.216022819999999</v>
      </c>
      <c r="G12" s="77">
        <v>127.25725679</v>
      </c>
      <c r="H12" s="22"/>
      <c r="I12" s="22"/>
    </row>
    <row r="13" spans="1:21" ht="32.1" customHeight="1">
      <c r="A13" s="67" t="s">
        <v>4</v>
      </c>
      <c r="B13" s="74">
        <v>101.61718277</v>
      </c>
      <c r="C13" s="77">
        <v>1.36690256</v>
      </c>
      <c r="D13" s="76">
        <v>363.53298835999999</v>
      </c>
      <c r="E13" s="76">
        <v>6.4796250200000003</v>
      </c>
      <c r="F13" s="74">
        <v>17.260474299999998</v>
      </c>
      <c r="G13" s="77">
        <v>65.437241169999993</v>
      </c>
      <c r="H13" s="22"/>
      <c r="I13" s="22"/>
    </row>
    <row r="14" spans="1:21" ht="32.1" customHeight="1">
      <c r="A14" s="67" t="s">
        <v>5</v>
      </c>
      <c r="B14" s="74">
        <v>71.272814609999998</v>
      </c>
      <c r="C14" s="77">
        <v>3.55491833</v>
      </c>
      <c r="D14" s="76">
        <v>317.05566092999999</v>
      </c>
      <c r="E14" s="76">
        <v>9.5482470399999997</v>
      </c>
      <c r="F14" s="74">
        <v>18.34930623</v>
      </c>
      <c r="G14" s="77">
        <v>67.826680400000001</v>
      </c>
      <c r="H14" s="22"/>
      <c r="I14" s="22"/>
    </row>
    <row r="15" spans="1:21" ht="32.1" customHeight="1">
      <c r="A15" s="67" t="s">
        <v>6</v>
      </c>
      <c r="B15" s="74">
        <v>68.546430790000002</v>
      </c>
      <c r="C15" s="77">
        <v>12.45052368</v>
      </c>
      <c r="D15" s="76">
        <v>196.69935138</v>
      </c>
      <c r="E15" s="76">
        <v>7.8877106799999996</v>
      </c>
      <c r="F15" s="74">
        <v>14.63951458</v>
      </c>
      <c r="G15" s="77">
        <v>45.178627130000002</v>
      </c>
      <c r="H15" s="22"/>
      <c r="I15" s="22"/>
    </row>
    <row r="16" spans="1:21" ht="32.1" customHeight="1">
      <c r="A16" s="67" t="s">
        <v>7</v>
      </c>
      <c r="B16" s="74">
        <v>140.84713959000001</v>
      </c>
      <c r="C16" s="77">
        <v>30.48281085</v>
      </c>
      <c r="D16" s="76">
        <v>525.34985813000003</v>
      </c>
      <c r="E16" s="76">
        <v>17.84098668</v>
      </c>
      <c r="F16" s="74">
        <v>18.322056539999998</v>
      </c>
      <c r="G16" s="77">
        <v>78.431913100000003</v>
      </c>
      <c r="H16" s="22"/>
      <c r="I16" s="22"/>
    </row>
    <row r="17" spans="1:9" ht="32.1" customHeight="1">
      <c r="A17" s="67" t="s">
        <v>8</v>
      </c>
      <c r="B17" s="74">
        <v>198.79675981</v>
      </c>
      <c r="C17" s="77">
        <v>31.212347560000001</v>
      </c>
      <c r="D17" s="76">
        <v>703.26263940000001</v>
      </c>
      <c r="E17" s="76">
        <v>10.654740869999999</v>
      </c>
      <c r="F17" s="74">
        <v>37.665373860000003</v>
      </c>
      <c r="G17" s="77">
        <v>107.31901725</v>
      </c>
      <c r="H17" s="22"/>
      <c r="I17" s="22"/>
    </row>
    <row r="18" spans="1:9" ht="32.1" customHeight="1">
      <c r="A18" s="67" t="s">
        <v>9</v>
      </c>
      <c r="B18" s="74">
        <v>317.46344200999999</v>
      </c>
      <c r="C18" s="77">
        <v>7.7108132700000001</v>
      </c>
      <c r="D18" s="76">
        <v>923.28625743999999</v>
      </c>
      <c r="E18" s="76">
        <v>37.687635399999998</v>
      </c>
      <c r="F18" s="74">
        <v>56.247479419999998</v>
      </c>
      <c r="G18" s="77">
        <v>175.16511387</v>
      </c>
      <c r="H18" s="22"/>
      <c r="I18" s="22"/>
    </row>
    <row r="19" spans="1:9" ht="32.1" customHeight="1">
      <c r="A19" s="67" t="s">
        <v>10</v>
      </c>
      <c r="B19" s="74">
        <v>97.901164780000002</v>
      </c>
      <c r="C19" s="77">
        <v>18.209412839999999</v>
      </c>
      <c r="D19" s="76">
        <v>224.78231234</v>
      </c>
      <c r="E19" s="76">
        <v>5.0759351300000004</v>
      </c>
      <c r="F19" s="74">
        <v>10.57441115</v>
      </c>
      <c r="G19" s="77">
        <v>44.250685539999999</v>
      </c>
      <c r="H19" s="22"/>
      <c r="I19" s="22"/>
    </row>
    <row r="20" spans="1:9" ht="32.1" customHeight="1">
      <c r="A20" s="67" t="s">
        <v>11</v>
      </c>
      <c r="B20" s="74">
        <v>101.89789575</v>
      </c>
      <c r="C20" s="77">
        <v>4.3533946700000001</v>
      </c>
      <c r="D20" s="76">
        <v>433.9070767</v>
      </c>
      <c r="E20" s="76">
        <v>5.0535089600000003</v>
      </c>
      <c r="F20" s="74">
        <v>21.758778230000001</v>
      </c>
      <c r="G20" s="77">
        <v>71.345171840000006</v>
      </c>
      <c r="H20" s="22"/>
      <c r="I20" s="22"/>
    </row>
    <row r="21" spans="1:9" ht="32.1" customHeight="1">
      <c r="A21" s="67" t="s">
        <v>12</v>
      </c>
      <c r="B21" s="74">
        <v>41.743803759999999</v>
      </c>
      <c r="C21" s="77">
        <v>0.86175128000000001</v>
      </c>
      <c r="D21" s="76">
        <v>166.54812146</v>
      </c>
      <c r="E21" s="76">
        <v>5.4900627699999998</v>
      </c>
      <c r="F21" s="74">
        <v>9.8695041299999993</v>
      </c>
      <c r="G21" s="77">
        <v>31.243143360000001</v>
      </c>
      <c r="H21" s="22"/>
      <c r="I21" s="22"/>
    </row>
    <row r="22" spans="1:9" ht="32.1" customHeight="1">
      <c r="A22" s="67" t="s">
        <v>13</v>
      </c>
      <c r="B22" s="74">
        <v>173.28781179999999</v>
      </c>
      <c r="C22" s="77">
        <v>10.34388154</v>
      </c>
      <c r="D22" s="76">
        <v>450.87123904999999</v>
      </c>
      <c r="E22" s="76">
        <v>10.64229402</v>
      </c>
      <c r="F22" s="74">
        <v>32.324407280000003</v>
      </c>
      <c r="G22" s="77">
        <v>81.286638080000003</v>
      </c>
      <c r="H22" s="22"/>
      <c r="I22" s="22"/>
    </row>
    <row r="23" spans="1:9" ht="32.1" customHeight="1">
      <c r="A23" s="67" t="s">
        <v>14</v>
      </c>
      <c r="B23" s="74">
        <v>234.89482025000001</v>
      </c>
      <c r="C23" s="77">
        <v>29.074265459999999</v>
      </c>
      <c r="D23" s="76">
        <v>611.68191959000001</v>
      </c>
      <c r="E23" s="76">
        <v>35.489054930000002</v>
      </c>
      <c r="F23" s="74">
        <v>25.46702938</v>
      </c>
      <c r="G23" s="77">
        <v>101.0443447</v>
      </c>
      <c r="H23" s="22"/>
      <c r="I23" s="22"/>
    </row>
    <row r="24" spans="1:9" ht="32.1" customHeight="1">
      <c r="A24" s="67" t="s">
        <v>15</v>
      </c>
      <c r="B24" s="74">
        <v>55.21231186</v>
      </c>
      <c r="C24" s="77">
        <v>2.53662616</v>
      </c>
      <c r="D24" s="76">
        <v>251.35621079000001</v>
      </c>
      <c r="E24" s="76">
        <v>1.15624354</v>
      </c>
      <c r="F24" s="74">
        <v>11.95453365</v>
      </c>
      <c r="G24" s="77">
        <v>48.39017673</v>
      </c>
      <c r="H24" s="22"/>
      <c r="I24" s="22"/>
    </row>
    <row r="25" spans="1:9" ht="32.1" customHeight="1">
      <c r="A25" s="67" t="s">
        <v>16</v>
      </c>
      <c r="B25" s="74">
        <v>108.65156107999999</v>
      </c>
      <c r="C25" s="77">
        <v>8.4706751499999999</v>
      </c>
      <c r="D25" s="76">
        <v>260.03184052</v>
      </c>
      <c r="E25" s="76">
        <v>4.7332844300000003</v>
      </c>
      <c r="F25" s="74">
        <v>19.858777679999999</v>
      </c>
      <c r="G25" s="77">
        <v>49.415135110000001</v>
      </c>
      <c r="H25" s="22"/>
      <c r="I25" s="22"/>
    </row>
    <row r="26" spans="1:9" ht="32.1" customHeight="1">
      <c r="A26" s="67" t="s">
        <v>17</v>
      </c>
      <c r="B26" s="74">
        <v>218.21285397</v>
      </c>
      <c r="C26" s="77">
        <v>35.611599030000001</v>
      </c>
      <c r="D26" s="76">
        <v>669.23021223000001</v>
      </c>
      <c r="E26" s="76">
        <v>13.8290168</v>
      </c>
      <c r="F26" s="74">
        <v>36.712410650000002</v>
      </c>
      <c r="G26" s="77">
        <v>167.32924849</v>
      </c>
      <c r="H26" s="22"/>
      <c r="I26" s="22"/>
    </row>
    <row r="27" spans="1:9" ht="32.1" customHeight="1">
      <c r="A27" s="68" t="s">
        <v>18</v>
      </c>
      <c r="B27" s="74">
        <v>173.13400493</v>
      </c>
      <c r="C27" s="77">
        <v>14.98340814</v>
      </c>
      <c r="D27" s="76">
        <v>440.27516113000001</v>
      </c>
      <c r="E27" s="76">
        <v>4.9940070199999997</v>
      </c>
      <c r="F27" s="74">
        <v>35.839668639999999</v>
      </c>
      <c r="G27" s="77">
        <v>65.27048336</v>
      </c>
      <c r="H27" s="22"/>
      <c r="I27" s="22"/>
    </row>
    <row r="28" spans="1:9" ht="15.95" customHeight="1">
      <c r="A28" s="31"/>
      <c r="B28" s="30"/>
      <c r="C28" s="30"/>
      <c r="D28" s="30"/>
      <c r="E28" s="30"/>
      <c r="F28" s="30"/>
      <c r="G28" s="30"/>
      <c r="H28" s="22"/>
      <c r="I28" s="22"/>
    </row>
  </sheetData>
  <mergeCells count="7">
    <mergeCell ref="A6:A9"/>
    <mergeCell ref="D6:G6"/>
    <mergeCell ref="B6:C6"/>
    <mergeCell ref="D7:D8"/>
    <mergeCell ref="B7:B8"/>
    <mergeCell ref="C7:C8"/>
    <mergeCell ref="B9:G9"/>
  </mergeCells>
  <phoneticPr fontId="0" type="noConversion"/>
  <pageMargins left="0.98425196850393704" right="0.98425196850393704" top="0.59055118110236227" bottom="0.59055118110236227" header="0.51181102362204722" footer="0.51181102362204722"/>
  <pageSetup paperSize="9" scale="90" orientation="portrait" verticalDpi="597"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1"/>
  <sheetViews>
    <sheetView zoomScaleNormal="100" workbookViewId="0"/>
  </sheetViews>
  <sheetFormatPr defaultColWidth="8" defaultRowHeight="12.75"/>
  <cols>
    <col min="1" max="1" width="18.28515625" style="142" customWidth="1"/>
    <col min="2" max="2" width="10" style="142" customWidth="1"/>
    <col min="3" max="3" width="9.28515625" style="142" customWidth="1"/>
    <col min="4" max="4" width="8.5703125" style="142" customWidth="1"/>
    <col min="5" max="5" width="6.42578125" style="142" customWidth="1"/>
    <col min="6" max="6" width="7.5703125" style="39" customWidth="1"/>
    <col min="7" max="7" width="7.140625" style="142" customWidth="1"/>
    <col min="8" max="8" width="9.7109375" style="142" customWidth="1"/>
    <col min="9" max="9" width="15.5703125" style="142" customWidth="1"/>
    <col min="10" max="10" width="16.42578125" style="142" customWidth="1"/>
    <col min="11" max="16384" width="8" style="142"/>
  </cols>
  <sheetData>
    <row r="1" spans="1:21" s="39" customFormat="1" ht="15.75">
      <c r="A1" s="304" t="s">
        <v>235</v>
      </c>
      <c r="E1" s="86"/>
    </row>
    <row r="2" spans="1:21" s="40" customFormat="1" ht="18.75">
      <c r="A2" s="305" t="s">
        <v>236</v>
      </c>
      <c r="E2" s="87"/>
    </row>
    <row r="3" spans="1:21" s="40" customFormat="1" ht="15.75">
      <c r="A3" s="306" t="s">
        <v>234</v>
      </c>
      <c r="E3" s="87"/>
    </row>
    <row r="4" spans="1:21" s="40" customFormat="1" ht="18.75">
      <c r="A4" s="306" t="s">
        <v>237</v>
      </c>
      <c r="E4" s="87"/>
    </row>
    <row r="5" spans="1:21" s="40" customFormat="1" ht="13.5" thickBot="1">
      <c r="A5" s="115"/>
      <c r="E5" s="87"/>
    </row>
    <row r="6" spans="1:21" s="33" customFormat="1" ht="48.75" customHeight="1">
      <c r="A6" s="697" t="s">
        <v>64</v>
      </c>
      <c r="B6" s="701" t="s">
        <v>211</v>
      </c>
      <c r="C6" s="702"/>
      <c r="D6" s="703"/>
      <c r="E6" s="704" t="s">
        <v>212</v>
      </c>
      <c r="F6" s="701"/>
      <c r="G6" s="705"/>
      <c r="H6" s="691" t="s">
        <v>213</v>
      </c>
      <c r="I6" s="692"/>
      <c r="J6" s="693"/>
      <c r="K6" s="32"/>
      <c r="L6" s="32"/>
      <c r="M6" s="32"/>
      <c r="N6" s="32"/>
      <c r="O6" s="32"/>
      <c r="P6" s="32"/>
      <c r="Q6" s="32"/>
      <c r="R6" s="32"/>
      <c r="S6" s="32"/>
      <c r="T6" s="32"/>
      <c r="U6" s="32"/>
    </row>
    <row r="7" spans="1:21" s="35" customFormat="1" ht="22.5" customHeight="1">
      <c r="A7" s="698"/>
      <c r="B7" s="706" t="s">
        <v>65</v>
      </c>
      <c r="C7" s="689" t="s">
        <v>41</v>
      </c>
      <c r="D7" s="690"/>
      <c r="E7" s="695" t="s">
        <v>65</v>
      </c>
      <c r="F7" s="689" t="s">
        <v>41</v>
      </c>
      <c r="G7" s="690"/>
      <c r="H7" s="695" t="s">
        <v>67</v>
      </c>
      <c r="I7" s="689" t="s">
        <v>66</v>
      </c>
      <c r="J7" s="694"/>
      <c r="K7" s="34"/>
      <c r="L7" s="34"/>
      <c r="M7" s="34"/>
      <c r="N7" s="34"/>
      <c r="O7" s="34"/>
      <c r="P7" s="34"/>
      <c r="Q7" s="34"/>
      <c r="R7" s="34"/>
      <c r="S7" s="34"/>
      <c r="T7" s="34"/>
      <c r="U7" s="34"/>
    </row>
    <row r="8" spans="1:21" s="35" customFormat="1" ht="182.25" customHeight="1">
      <c r="A8" s="699"/>
      <c r="B8" s="707"/>
      <c r="C8" s="205" t="s">
        <v>183</v>
      </c>
      <c r="D8" s="205" t="s">
        <v>184</v>
      </c>
      <c r="E8" s="696"/>
      <c r="F8" s="163" t="s">
        <v>108</v>
      </c>
      <c r="G8" s="163" t="s">
        <v>137</v>
      </c>
      <c r="H8" s="696"/>
      <c r="I8" s="118" t="s">
        <v>149</v>
      </c>
      <c r="J8" s="116" t="s">
        <v>138</v>
      </c>
      <c r="K8" s="34"/>
      <c r="L8" s="34"/>
      <c r="M8" s="34"/>
      <c r="N8" s="34"/>
      <c r="O8" s="34"/>
      <c r="P8" s="34"/>
      <c r="Q8" s="34"/>
      <c r="R8" s="34"/>
      <c r="S8" s="34"/>
      <c r="T8" s="34"/>
      <c r="U8" s="34"/>
    </row>
    <row r="9" spans="1:21" s="37" customFormat="1" ht="23.25" customHeight="1" thickBot="1">
      <c r="A9" s="700"/>
      <c r="B9" s="708" t="s">
        <v>68</v>
      </c>
      <c r="C9" s="709"/>
      <c r="D9" s="709"/>
      <c r="E9" s="709"/>
      <c r="F9" s="709"/>
      <c r="G9" s="709"/>
      <c r="H9" s="709"/>
      <c r="I9" s="709"/>
      <c r="J9" s="709"/>
      <c r="K9" s="36"/>
      <c r="L9" s="36"/>
      <c r="M9" s="36"/>
      <c r="N9" s="36"/>
      <c r="O9" s="36"/>
      <c r="P9" s="36"/>
      <c r="Q9" s="36"/>
      <c r="R9" s="36"/>
      <c r="S9" s="36"/>
      <c r="T9" s="36"/>
      <c r="U9" s="36"/>
    </row>
    <row r="10" spans="1:21" s="37" customFormat="1" ht="13.5" customHeight="1">
      <c r="A10" s="223"/>
      <c r="B10" s="283"/>
      <c r="C10" s="285"/>
      <c r="D10" s="285"/>
      <c r="E10" s="285"/>
      <c r="F10" s="285"/>
      <c r="G10" s="285"/>
      <c r="H10" s="285"/>
      <c r="I10" s="285"/>
      <c r="J10" s="284"/>
      <c r="K10" s="36"/>
      <c r="L10" s="36"/>
      <c r="M10" s="36"/>
      <c r="N10" s="36"/>
      <c r="O10" s="36"/>
      <c r="P10" s="36"/>
      <c r="Q10" s="36"/>
      <c r="R10" s="36"/>
      <c r="S10" s="36"/>
      <c r="T10" s="36"/>
      <c r="U10" s="36"/>
    </row>
    <row r="11" spans="1:21" s="38" customFormat="1" ht="30" customHeight="1">
      <c r="A11" s="78" t="s">
        <v>22</v>
      </c>
      <c r="B11" s="248">
        <v>32289.044197970001</v>
      </c>
      <c r="C11" s="249">
        <v>14547.59413779</v>
      </c>
      <c r="D11" s="300">
        <v>6720.59119646</v>
      </c>
      <c r="E11" s="249">
        <v>586.37658679000003</v>
      </c>
      <c r="F11" s="300">
        <v>410.85748956999998</v>
      </c>
      <c r="G11" s="249">
        <v>18.35262187</v>
      </c>
      <c r="H11" s="249">
        <v>28262.827748399999</v>
      </c>
      <c r="I11" s="300">
        <v>947.94769238000003</v>
      </c>
      <c r="J11" s="250">
        <v>9164.2016664000002</v>
      </c>
      <c r="K11" s="177"/>
    </row>
    <row r="12" spans="1:21" s="38" customFormat="1" ht="30" customHeight="1">
      <c r="A12" s="69" t="s">
        <v>3</v>
      </c>
      <c r="B12" s="301">
        <v>2286.7595862200001</v>
      </c>
      <c r="C12" s="302">
        <v>1027.0076035</v>
      </c>
      <c r="D12" s="301">
        <v>466.64652009000002</v>
      </c>
      <c r="E12" s="302">
        <v>66.323394160000007</v>
      </c>
      <c r="F12" s="301">
        <v>35.964266340000002</v>
      </c>
      <c r="G12" s="302">
        <v>3.5846561600000002</v>
      </c>
      <c r="H12" s="301">
        <v>1858.8230228</v>
      </c>
      <c r="I12" s="302">
        <v>72.147372840000003</v>
      </c>
      <c r="J12" s="303">
        <v>578.68818080000005</v>
      </c>
    </row>
    <row r="13" spans="1:21" s="38" customFormat="1" ht="30" customHeight="1">
      <c r="A13" s="69" t="s">
        <v>4</v>
      </c>
      <c r="B13" s="301">
        <v>1593.88397386</v>
      </c>
      <c r="C13" s="302">
        <v>719.27363332000004</v>
      </c>
      <c r="D13" s="301">
        <v>331.69009889</v>
      </c>
      <c r="E13" s="302">
        <v>25.558444430000002</v>
      </c>
      <c r="F13" s="301">
        <v>20.218992010000001</v>
      </c>
      <c r="G13" s="302">
        <v>0.66250648999999995</v>
      </c>
      <c r="H13" s="301">
        <v>1660.7184231000001</v>
      </c>
      <c r="I13" s="302">
        <v>86.667638550000007</v>
      </c>
      <c r="J13" s="303">
        <v>547.05682025999999</v>
      </c>
    </row>
    <row r="14" spans="1:21" s="38" customFormat="1" ht="30" customHeight="1">
      <c r="A14" s="69" t="s">
        <v>5</v>
      </c>
      <c r="B14" s="301">
        <v>1945.2561650600001</v>
      </c>
      <c r="C14" s="302">
        <v>924.17021849000002</v>
      </c>
      <c r="D14" s="301">
        <v>421.17965151999999</v>
      </c>
      <c r="E14" s="302">
        <v>23.22741611</v>
      </c>
      <c r="F14" s="301">
        <v>17.93402674</v>
      </c>
      <c r="G14" s="302">
        <v>0.39490364999999999</v>
      </c>
      <c r="H14" s="301">
        <v>1812.0829638800001</v>
      </c>
      <c r="I14" s="302">
        <v>48.417604580000003</v>
      </c>
      <c r="J14" s="303">
        <v>617.08056238999995</v>
      </c>
    </row>
    <row r="15" spans="1:21" s="38" customFormat="1" ht="30" customHeight="1">
      <c r="A15" s="69" t="s">
        <v>6</v>
      </c>
      <c r="B15" s="301">
        <v>883.75015360999998</v>
      </c>
      <c r="C15" s="302">
        <v>393.31063397999998</v>
      </c>
      <c r="D15" s="301">
        <v>183.34885643999999</v>
      </c>
      <c r="E15" s="302">
        <v>17.800102620000001</v>
      </c>
      <c r="F15" s="301">
        <v>14.29431636</v>
      </c>
      <c r="G15" s="302">
        <v>0.70267312999999998</v>
      </c>
      <c r="H15" s="301">
        <v>873.57018220999998</v>
      </c>
      <c r="I15" s="302">
        <v>35.284883280000003</v>
      </c>
      <c r="J15" s="303">
        <v>300.80545153999998</v>
      </c>
    </row>
    <row r="16" spans="1:21" s="38" customFormat="1" ht="30" customHeight="1">
      <c r="A16" s="69" t="s">
        <v>7</v>
      </c>
      <c r="B16" s="301">
        <v>1998.5633648099999</v>
      </c>
      <c r="C16" s="302">
        <v>881.78026250000005</v>
      </c>
      <c r="D16" s="301">
        <v>432.27341177</v>
      </c>
      <c r="E16" s="302">
        <v>49.98926015</v>
      </c>
      <c r="F16" s="301">
        <v>23.27070011</v>
      </c>
      <c r="G16" s="302">
        <v>2.9726495100000001</v>
      </c>
      <c r="H16" s="301">
        <v>1751.2586196899999</v>
      </c>
      <c r="I16" s="302">
        <v>71.787499780000005</v>
      </c>
      <c r="J16" s="303">
        <v>537.58729612000002</v>
      </c>
    </row>
    <row r="17" spans="1:13" s="38" customFormat="1" ht="30" customHeight="1">
      <c r="A17" s="69" t="s">
        <v>8</v>
      </c>
      <c r="B17" s="301">
        <v>3164.6709318500002</v>
      </c>
      <c r="C17" s="302">
        <v>1460.9084106099999</v>
      </c>
      <c r="D17" s="301">
        <v>645.67384292999998</v>
      </c>
      <c r="E17" s="302">
        <v>52.035617240000001</v>
      </c>
      <c r="F17" s="301">
        <v>42.014882530000001</v>
      </c>
      <c r="G17" s="302">
        <v>1.1452353200000001</v>
      </c>
      <c r="H17" s="301">
        <v>2565.1016851200002</v>
      </c>
      <c r="I17" s="302">
        <v>44.772920669999998</v>
      </c>
      <c r="J17" s="303">
        <v>811.34343902000001</v>
      </c>
    </row>
    <row r="18" spans="1:13" s="38" customFormat="1" ht="30" customHeight="1">
      <c r="A18" s="69" t="s">
        <v>9</v>
      </c>
      <c r="B18" s="301">
        <v>4453.5640778899997</v>
      </c>
      <c r="C18" s="302">
        <v>1972.3132951699999</v>
      </c>
      <c r="D18" s="301">
        <v>884.91687411999999</v>
      </c>
      <c r="E18" s="302">
        <v>65.859124629999997</v>
      </c>
      <c r="F18" s="301">
        <v>47.568600590000003</v>
      </c>
      <c r="G18" s="302">
        <v>4.8759648999999996</v>
      </c>
      <c r="H18" s="301">
        <v>3360.97331459</v>
      </c>
      <c r="I18" s="302">
        <v>74.455638109999995</v>
      </c>
      <c r="J18" s="303">
        <v>1042.7980401100001</v>
      </c>
    </row>
    <row r="19" spans="1:13" s="38" customFormat="1" ht="30" customHeight="1">
      <c r="A19" s="69" t="s">
        <v>10</v>
      </c>
      <c r="B19" s="301">
        <v>1045.8994344400001</v>
      </c>
      <c r="C19" s="302">
        <v>441.63600377</v>
      </c>
      <c r="D19" s="301">
        <v>203.4862115</v>
      </c>
      <c r="E19" s="302">
        <v>19.713790329999998</v>
      </c>
      <c r="F19" s="301">
        <v>14.22347018</v>
      </c>
      <c r="G19" s="302">
        <v>9.9157770000000006E-2</v>
      </c>
      <c r="H19" s="301">
        <v>765.07498235000003</v>
      </c>
      <c r="I19" s="302">
        <v>49.171367779999997</v>
      </c>
      <c r="J19" s="303">
        <v>224.66442058999999</v>
      </c>
    </row>
    <row r="20" spans="1:13" s="38" customFormat="1" ht="30" customHeight="1">
      <c r="A20" s="69" t="s">
        <v>11</v>
      </c>
      <c r="B20" s="301">
        <v>2214.7702451</v>
      </c>
      <c r="C20" s="302">
        <v>1041.2216224900001</v>
      </c>
      <c r="D20" s="301">
        <v>472.95859672</v>
      </c>
      <c r="E20" s="302">
        <v>28.94680786</v>
      </c>
      <c r="F20" s="301">
        <v>23.272874309999999</v>
      </c>
      <c r="G20" s="302">
        <v>0.79293011999999996</v>
      </c>
      <c r="H20" s="301">
        <v>2059.6453492199998</v>
      </c>
      <c r="I20" s="302">
        <v>67.545336520000006</v>
      </c>
      <c r="J20" s="303">
        <v>712.45839804000002</v>
      </c>
    </row>
    <row r="21" spans="1:13" s="38" customFormat="1" ht="30" customHeight="1">
      <c r="A21" s="69" t="s">
        <v>12</v>
      </c>
      <c r="B21" s="301">
        <v>866.06970696999997</v>
      </c>
      <c r="C21" s="302">
        <v>405.65394185000002</v>
      </c>
      <c r="D21" s="301">
        <v>189.25790699999999</v>
      </c>
      <c r="E21" s="302">
        <v>15.71844501</v>
      </c>
      <c r="F21" s="301">
        <v>11.02748918</v>
      </c>
      <c r="G21" s="302">
        <v>0.12029707000000001</v>
      </c>
      <c r="H21" s="301">
        <v>845.29180184999996</v>
      </c>
      <c r="I21" s="302">
        <v>48.42992417</v>
      </c>
      <c r="J21" s="303">
        <v>259.36389660999998</v>
      </c>
    </row>
    <row r="22" spans="1:13" s="38" customFormat="1" ht="30" customHeight="1">
      <c r="A22" s="69" t="s">
        <v>13</v>
      </c>
      <c r="B22" s="301">
        <v>1948.3050008099999</v>
      </c>
      <c r="C22" s="302">
        <v>931.66954464000003</v>
      </c>
      <c r="D22" s="301">
        <v>414.33737048</v>
      </c>
      <c r="E22" s="302">
        <v>32.810628809999997</v>
      </c>
      <c r="F22" s="301">
        <v>25.111737550000001</v>
      </c>
      <c r="G22" s="302">
        <v>0.33055870999999998</v>
      </c>
      <c r="H22" s="301">
        <v>1937.48941382</v>
      </c>
      <c r="I22" s="302">
        <v>48.00082587</v>
      </c>
      <c r="J22" s="303">
        <v>678.90046814000004</v>
      </c>
    </row>
    <row r="23" spans="1:13" s="38" customFormat="1" ht="30" customHeight="1">
      <c r="A23" s="69" t="s">
        <v>14</v>
      </c>
      <c r="B23" s="301">
        <v>2506.5616124500002</v>
      </c>
      <c r="C23" s="302">
        <v>1048.7745968199999</v>
      </c>
      <c r="D23" s="301">
        <v>493.40031212999997</v>
      </c>
      <c r="E23" s="302">
        <v>51.673299800000002</v>
      </c>
      <c r="F23" s="301">
        <v>35.832675780000002</v>
      </c>
      <c r="G23" s="302">
        <v>0.45526770999999999</v>
      </c>
      <c r="H23" s="301">
        <v>1755.4697080399999</v>
      </c>
      <c r="I23" s="302">
        <v>63.652199430000003</v>
      </c>
      <c r="J23" s="303">
        <v>517.68896944000005</v>
      </c>
    </row>
    <row r="24" spans="1:13" s="38" customFormat="1" ht="30" customHeight="1">
      <c r="A24" s="69" t="s">
        <v>15</v>
      </c>
      <c r="B24" s="301">
        <v>1182.46943384</v>
      </c>
      <c r="C24" s="302">
        <v>549.48329154999999</v>
      </c>
      <c r="D24" s="301">
        <v>271.95236296000002</v>
      </c>
      <c r="E24" s="302">
        <v>18.46891205</v>
      </c>
      <c r="F24" s="301">
        <v>14.01964001</v>
      </c>
      <c r="G24" s="302">
        <v>1.3002795300000001</v>
      </c>
      <c r="H24" s="301">
        <v>1204.44249302</v>
      </c>
      <c r="I24" s="302">
        <v>22.289193690000001</v>
      </c>
      <c r="J24" s="303">
        <v>437.06963029000002</v>
      </c>
    </row>
    <row r="25" spans="1:13" s="38" customFormat="1" ht="30" customHeight="1">
      <c r="A25" s="69" t="s">
        <v>16</v>
      </c>
      <c r="B25" s="301">
        <v>1314.2174299200001</v>
      </c>
      <c r="C25" s="302">
        <v>602.68790465999996</v>
      </c>
      <c r="D25" s="301">
        <v>286.66651165000002</v>
      </c>
      <c r="E25" s="302">
        <v>22.410549799999998</v>
      </c>
      <c r="F25" s="301">
        <v>17.088622950000001</v>
      </c>
      <c r="G25" s="302">
        <v>0.14073161000000001</v>
      </c>
      <c r="H25" s="301">
        <v>1547.8954993499999</v>
      </c>
      <c r="I25" s="302">
        <v>79.050017550000007</v>
      </c>
      <c r="J25" s="303">
        <v>517.27444344000003</v>
      </c>
    </row>
    <row r="26" spans="1:13" s="38" customFormat="1" ht="30" customHeight="1">
      <c r="A26" s="69" t="s">
        <v>17</v>
      </c>
      <c r="B26" s="301">
        <v>3535.0711375999999</v>
      </c>
      <c r="C26" s="302">
        <v>1552.9822093499999</v>
      </c>
      <c r="D26" s="301">
        <v>732.92835732000003</v>
      </c>
      <c r="E26" s="302">
        <v>64.517491899999996</v>
      </c>
      <c r="F26" s="301">
        <v>44.349031949999997</v>
      </c>
      <c r="G26" s="302">
        <v>0.35521197999999998</v>
      </c>
      <c r="H26" s="301">
        <v>2961.8036437599999</v>
      </c>
      <c r="I26" s="302">
        <v>73.169299679999995</v>
      </c>
      <c r="J26" s="303">
        <v>958.21780080999997</v>
      </c>
    </row>
    <row r="27" spans="1:13" s="38" customFormat="1" ht="30" customHeight="1">
      <c r="A27" s="70" t="s">
        <v>18</v>
      </c>
      <c r="B27" s="301">
        <v>1349.23194354</v>
      </c>
      <c r="C27" s="302">
        <v>594.72096509000005</v>
      </c>
      <c r="D27" s="301">
        <v>289.87431093999999</v>
      </c>
      <c r="E27" s="302">
        <v>31.32330189</v>
      </c>
      <c r="F27" s="301">
        <v>24.666162979999999</v>
      </c>
      <c r="G27" s="302">
        <v>0.41959821000000003</v>
      </c>
      <c r="H27" s="301">
        <v>1303.1866456</v>
      </c>
      <c r="I27" s="302">
        <v>63.105969880000004</v>
      </c>
      <c r="J27" s="303">
        <v>423.2038488</v>
      </c>
    </row>
    <row r="28" spans="1:13" s="38" customFormat="1" ht="11.25" customHeight="1">
      <c r="A28" s="161"/>
      <c r="B28" s="74"/>
      <c r="C28" s="63"/>
      <c r="D28" s="74"/>
      <c r="E28" s="63"/>
      <c r="F28" s="74"/>
      <c r="G28" s="63"/>
      <c r="H28" s="74"/>
      <c r="I28" s="63"/>
      <c r="J28" s="105"/>
    </row>
    <row r="29" spans="1:13" s="99" customFormat="1" ht="13.5" customHeight="1">
      <c r="A29" s="162" t="s">
        <v>214</v>
      </c>
      <c r="B29" s="171"/>
      <c r="C29" s="171"/>
      <c r="D29" s="171"/>
      <c r="E29" s="171"/>
      <c r="F29" s="171"/>
      <c r="G29" s="171"/>
      <c r="H29" s="171"/>
      <c r="I29" s="171"/>
      <c r="J29" s="171"/>
    </row>
    <row r="30" spans="1:13" ht="13.5" customHeight="1">
      <c r="A30" s="114" t="s">
        <v>215</v>
      </c>
      <c r="B30" s="106"/>
      <c r="C30" s="106"/>
      <c r="D30" s="106"/>
      <c r="E30" s="106"/>
      <c r="F30" s="40"/>
      <c r="G30" s="106"/>
      <c r="H30" s="106"/>
      <c r="I30" s="106"/>
    </row>
    <row r="31" spans="1:13" s="19" customFormat="1">
      <c r="A31" s="159"/>
      <c r="B31" s="139"/>
      <c r="C31" s="139"/>
      <c r="D31" s="139"/>
      <c r="E31" s="139"/>
      <c r="F31" s="139"/>
      <c r="G31" s="139"/>
      <c r="H31" s="139"/>
      <c r="I31" s="139"/>
      <c r="J31" s="139"/>
      <c r="K31" s="139"/>
      <c r="L31" s="139"/>
      <c r="M31" s="151"/>
    </row>
  </sheetData>
  <mergeCells count="11">
    <mergeCell ref="F7:G7"/>
    <mergeCell ref="H6:J6"/>
    <mergeCell ref="I7:J7"/>
    <mergeCell ref="H7:H8"/>
    <mergeCell ref="A6:A9"/>
    <mergeCell ref="B6:D6"/>
    <mergeCell ref="E6:G6"/>
    <mergeCell ref="B7:B8"/>
    <mergeCell ref="C7:D7"/>
    <mergeCell ref="E7:E8"/>
    <mergeCell ref="B9:J9"/>
  </mergeCells>
  <phoneticPr fontId="0" type="noConversion"/>
  <pageMargins left="0.7" right="0.7" top="0.75" bottom="0.75" header="0.3" footer="0.3"/>
  <pageSetup paperSize="9" scale="80" fitToHeight="0" orientation="portrait" verticalDpi="597"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6"/>
  <sheetViews>
    <sheetView zoomScale="90" zoomScaleNormal="90" workbookViewId="0"/>
  </sheetViews>
  <sheetFormatPr defaultRowHeight="12.75"/>
  <cols>
    <col min="1" max="1" width="19.7109375" style="127" customWidth="1"/>
    <col min="2" max="3" width="10" style="127" customWidth="1"/>
    <col min="4" max="6" width="9.140625" style="127"/>
    <col min="7" max="7" width="8.85546875" style="127" customWidth="1"/>
    <col min="8" max="9" width="9.140625" style="127"/>
    <col min="10" max="10" width="9.5703125" style="127" customWidth="1"/>
    <col min="11" max="11" width="9.140625" style="127"/>
    <col min="12" max="12" width="9.140625" style="134"/>
    <col min="13" max="16384" width="9.140625" style="127"/>
  </cols>
  <sheetData>
    <row r="1" spans="1:12" ht="15.75">
      <c r="A1" s="307" t="s">
        <v>242</v>
      </c>
      <c r="B1" s="125"/>
      <c r="C1" s="125"/>
      <c r="D1" s="125"/>
      <c r="E1" s="125"/>
      <c r="F1" s="125"/>
      <c r="G1" s="125"/>
      <c r="H1" s="125"/>
      <c r="I1" s="125"/>
      <c r="J1" s="125"/>
      <c r="K1" s="126"/>
    </row>
    <row r="2" spans="1:12" ht="15.75">
      <c r="A2" s="308" t="s">
        <v>173</v>
      </c>
      <c r="B2" s="125"/>
      <c r="C2" s="125"/>
      <c r="D2" s="125"/>
      <c r="E2" s="125"/>
      <c r="F2" s="125"/>
      <c r="G2" s="125"/>
      <c r="H2" s="125"/>
      <c r="I2" s="125"/>
      <c r="J2" s="125"/>
      <c r="K2" s="126"/>
    </row>
    <row r="3" spans="1:12" ht="13.5" thickBot="1">
      <c r="A3" s="128"/>
      <c r="B3" s="125"/>
      <c r="C3" s="125"/>
      <c r="D3" s="125"/>
      <c r="E3" s="125"/>
      <c r="F3" s="125"/>
      <c r="G3" s="125"/>
      <c r="H3" s="125"/>
      <c r="I3" s="125"/>
      <c r="J3" s="125"/>
      <c r="K3" s="126"/>
    </row>
    <row r="4" spans="1:12" ht="27.75" customHeight="1">
      <c r="A4" s="710" t="s">
        <v>216</v>
      </c>
      <c r="B4" s="717" t="s">
        <v>238</v>
      </c>
      <c r="C4" s="725" t="s">
        <v>239</v>
      </c>
      <c r="D4" s="726"/>
      <c r="E4" s="726"/>
      <c r="F4" s="726"/>
      <c r="G4" s="726"/>
      <c r="H4" s="726"/>
      <c r="I4" s="726"/>
      <c r="J4" s="726"/>
      <c r="K4" s="726"/>
    </row>
    <row r="5" spans="1:12" ht="95.25" customHeight="1">
      <c r="A5" s="711"/>
      <c r="B5" s="718"/>
      <c r="C5" s="720" t="s">
        <v>89</v>
      </c>
      <c r="D5" s="721"/>
      <c r="E5" s="721"/>
      <c r="F5" s="719"/>
      <c r="G5" s="720" t="s">
        <v>150</v>
      </c>
      <c r="H5" s="721"/>
      <c r="I5" s="719"/>
      <c r="J5" s="720" t="s">
        <v>151</v>
      </c>
      <c r="K5" s="721"/>
    </row>
    <row r="6" spans="1:12" ht="27.75" customHeight="1">
      <c r="A6" s="711"/>
      <c r="B6" s="718"/>
      <c r="C6" s="713" t="s">
        <v>90</v>
      </c>
      <c r="D6" s="722" t="s">
        <v>241</v>
      </c>
      <c r="E6" s="723"/>
      <c r="F6" s="724"/>
      <c r="G6" s="713" t="s">
        <v>91</v>
      </c>
      <c r="H6" s="722" t="s">
        <v>241</v>
      </c>
      <c r="I6" s="724"/>
      <c r="J6" s="713" t="s">
        <v>101</v>
      </c>
      <c r="K6" s="715" t="s">
        <v>141</v>
      </c>
    </row>
    <row r="7" spans="1:12" ht="184.5" customHeight="1">
      <c r="A7" s="711"/>
      <c r="B7" s="719"/>
      <c r="C7" s="714"/>
      <c r="D7" s="164" t="s">
        <v>92</v>
      </c>
      <c r="E7" s="164" t="s">
        <v>93</v>
      </c>
      <c r="F7" s="164" t="s">
        <v>94</v>
      </c>
      <c r="G7" s="729"/>
      <c r="H7" s="164" t="s">
        <v>95</v>
      </c>
      <c r="I7" s="164" t="s">
        <v>96</v>
      </c>
      <c r="J7" s="729"/>
      <c r="K7" s="716"/>
    </row>
    <row r="8" spans="1:12" ht="27.75" customHeight="1" thickBot="1">
      <c r="A8" s="712"/>
      <c r="B8" s="727" t="s">
        <v>240</v>
      </c>
      <c r="C8" s="728"/>
      <c r="D8" s="728"/>
      <c r="E8" s="728"/>
      <c r="F8" s="728"/>
      <c r="G8" s="728"/>
      <c r="H8" s="728"/>
      <c r="I8" s="728"/>
      <c r="J8" s="728"/>
      <c r="K8" s="728"/>
    </row>
    <row r="9" spans="1:12" ht="33.950000000000003" customHeight="1">
      <c r="A9" s="129" t="s">
        <v>97</v>
      </c>
      <c r="B9" s="248">
        <v>74420.129842440001</v>
      </c>
      <c r="C9" s="249">
        <v>45869.174705029996</v>
      </c>
      <c r="D9" s="249">
        <v>18658.799423</v>
      </c>
      <c r="E9" s="249">
        <v>8147.9160887099997</v>
      </c>
      <c r="F9" s="300">
        <v>4005.23851117</v>
      </c>
      <c r="G9" s="249">
        <v>10886.321160220001</v>
      </c>
      <c r="H9" s="249">
        <v>8997.1615630100005</v>
      </c>
      <c r="I9" s="249">
        <v>1867.3283551899999</v>
      </c>
      <c r="J9" s="249">
        <v>14480.970816999999</v>
      </c>
      <c r="K9" s="250">
        <v>13423.762140999999</v>
      </c>
      <c r="L9" s="133"/>
    </row>
    <row r="10" spans="1:12" ht="33.950000000000003" customHeight="1">
      <c r="A10" s="130" t="s">
        <v>3</v>
      </c>
      <c r="B10" s="255">
        <v>5468.9304086599996</v>
      </c>
      <c r="C10" s="254">
        <v>3603.6415972599998</v>
      </c>
      <c r="D10" s="255">
        <v>1339.220992</v>
      </c>
      <c r="E10" s="254">
        <v>585.42264537000005</v>
      </c>
      <c r="F10" s="255">
        <v>518.17733083999997</v>
      </c>
      <c r="G10" s="254">
        <v>678.74651385000004</v>
      </c>
      <c r="H10" s="254">
        <v>569.05773441999997</v>
      </c>
      <c r="I10" s="255">
        <v>108.96389279</v>
      </c>
      <c r="J10" s="309">
        <v>905.81655899999998</v>
      </c>
      <c r="K10" s="309">
        <v>839.12068999999997</v>
      </c>
    </row>
    <row r="11" spans="1:12" ht="33.950000000000003" customHeight="1">
      <c r="A11" s="130" t="s">
        <v>4</v>
      </c>
      <c r="B11" s="310">
        <v>3933.2590695200001</v>
      </c>
      <c r="C11" s="311">
        <v>2176.7968281200001</v>
      </c>
      <c r="D11" s="310">
        <v>851.56710299999997</v>
      </c>
      <c r="E11" s="311">
        <v>488.9867208</v>
      </c>
      <c r="F11" s="310">
        <v>189.78807531999999</v>
      </c>
      <c r="G11" s="311">
        <v>704.90385535999997</v>
      </c>
      <c r="H11" s="311">
        <v>580.36970224000004</v>
      </c>
      <c r="I11" s="310">
        <v>124.34039564</v>
      </c>
      <c r="J11" s="312">
        <v>940.03037400000005</v>
      </c>
      <c r="K11" s="312">
        <v>856.26756899999998</v>
      </c>
    </row>
    <row r="12" spans="1:12" ht="33.950000000000003" customHeight="1">
      <c r="A12" s="130" t="s">
        <v>5</v>
      </c>
      <c r="B12" s="310">
        <v>2771.7557195600002</v>
      </c>
      <c r="C12" s="311">
        <v>1360.5370696800001</v>
      </c>
      <c r="D12" s="310">
        <v>589.52839300000005</v>
      </c>
      <c r="E12" s="311">
        <v>286.37510731999998</v>
      </c>
      <c r="F12" s="310">
        <v>81.326999659999998</v>
      </c>
      <c r="G12" s="311">
        <v>545.03080524999996</v>
      </c>
      <c r="H12" s="311">
        <v>462.45849762</v>
      </c>
      <c r="I12" s="310">
        <v>81.890708059999994</v>
      </c>
      <c r="J12" s="312">
        <v>752.78234199999997</v>
      </c>
      <c r="K12" s="312">
        <v>704.82748100000003</v>
      </c>
    </row>
    <row r="13" spans="1:12" ht="33.950000000000003" customHeight="1">
      <c r="A13" s="130" t="s">
        <v>6</v>
      </c>
      <c r="B13" s="310">
        <v>1351.26639856</v>
      </c>
      <c r="C13" s="311">
        <v>720.46021588999997</v>
      </c>
      <c r="D13" s="310">
        <v>324.61220500000002</v>
      </c>
      <c r="E13" s="311">
        <v>153.92662623999999</v>
      </c>
      <c r="F13" s="310">
        <v>50.951841229999999</v>
      </c>
      <c r="G13" s="311">
        <v>258.13832550000001</v>
      </c>
      <c r="H13" s="311">
        <v>204.32064072</v>
      </c>
      <c r="I13" s="310">
        <v>53.526452910000003</v>
      </c>
      <c r="J13" s="312">
        <v>333.46405099999998</v>
      </c>
      <c r="K13" s="312">
        <v>304.798225</v>
      </c>
    </row>
    <row r="14" spans="1:12" ht="33.950000000000003" customHeight="1">
      <c r="A14" s="130" t="s">
        <v>7</v>
      </c>
      <c r="B14" s="310">
        <v>4576.1980016300004</v>
      </c>
      <c r="C14" s="311">
        <v>2785.56597048</v>
      </c>
      <c r="D14" s="310">
        <v>1061.901748</v>
      </c>
      <c r="E14" s="311">
        <v>483.26762136999997</v>
      </c>
      <c r="F14" s="310">
        <v>265.85254387999998</v>
      </c>
      <c r="G14" s="311">
        <v>716.54666629999997</v>
      </c>
      <c r="H14" s="311">
        <v>559.30304407000006</v>
      </c>
      <c r="I14" s="310">
        <v>156.27431879</v>
      </c>
      <c r="J14" s="312">
        <v>782.19941300000005</v>
      </c>
      <c r="K14" s="312">
        <v>746.71648900000002</v>
      </c>
    </row>
    <row r="15" spans="1:12" ht="33.950000000000003" customHeight="1">
      <c r="A15" s="130" t="s">
        <v>8</v>
      </c>
      <c r="B15" s="310">
        <v>5754.5484377299999</v>
      </c>
      <c r="C15" s="311">
        <v>3566.0236872300002</v>
      </c>
      <c r="D15" s="310">
        <v>1421.53107</v>
      </c>
      <c r="E15" s="311">
        <v>617.83104204999995</v>
      </c>
      <c r="F15" s="310">
        <v>255.42226276</v>
      </c>
      <c r="G15" s="311">
        <v>812.82349603</v>
      </c>
      <c r="H15" s="311">
        <v>643.49249482000005</v>
      </c>
      <c r="I15" s="310">
        <v>166.54573721</v>
      </c>
      <c r="J15" s="312">
        <v>1142.469677</v>
      </c>
      <c r="K15" s="312">
        <v>1107.1144959999999</v>
      </c>
    </row>
    <row r="16" spans="1:12" ht="33.950000000000003" customHeight="1">
      <c r="A16" s="130" t="s">
        <v>9</v>
      </c>
      <c r="B16" s="310">
        <v>17355.498786700002</v>
      </c>
      <c r="C16" s="311">
        <v>12382.35236952</v>
      </c>
      <c r="D16" s="310">
        <v>5172.3553739999998</v>
      </c>
      <c r="E16" s="311">
        <v>1552.67747487</v>
      </c>
      <c r="F16" s="310">
        <v>986.66784543999995</v>
      </c>
      <c r="G16" s="311">
        <v>1782.8633097699999</v>
      </c>
      <c r="H16" s="311">
        <v>1488.4963186299999</v>
      </c>
      <c r="I16" s="310">
        <v>286.05962075000002</v>
      </c>
      <c r="J16" s="312">
        <v>2434.7198790000002</v>
      </c>
      <c r="K16" s="312">
        <v>2246.9034900000001</v>
      </c>
    </row>
    <row r="17" spans="1:11" ht="33.950000000000003" customHeight="1">
      <c r="A17" s="130" t="s">
        <v>10</v>
      </c>
      <c r="B17" s="310">
        <v>729.75970387999996</v>
      </c>
      <c r="C17" s="311">
        <v>437.73070392</v>
      </c>
      <c r="D17" s="310">
        <v>173.89306500000001</v>
      </c>
      <c r="E17" s="311">
        <v>84.092131890000005</v>
      </c>
      <c r="F17" s="310">
        <v>53.436651380000001</v>
      </c>
      <c r="G17" s="311">
        <v>95.094801529999998</v>
      </c>
      <c r="H17" s="311">
        <v>82.009390499999995</v>
      </c>
      <c r="I17" s="310">
        <v>12.950840579999999</v>
      </c>
      <c r="J17" s="312">
        <v>167.402162</v>
      </c>
      <c r="K17" s="312">
        <v>148.53000299999999</v>
      </c>
    </row>
    <row r="18" spans="1:11" ht="33.950000000000003" customHeight="1">
      <c r="A18" s="130" t="s">
        <v>11</v>
      </c>
      <c r="B18" s="310">
        <v>1924.8264981699999</v>
      </c>
      <c r="C18" s="311">
        <v>904.93372796999995</v>
      </c>
      <c r="D18" s="310">
        <v>370.98071800000002</v>
      </c>
      <c r="E18" s="311">
        <v>199.15203482000001</v>
      </c>
      <c r="F18" s="310">
        <v>51.615574129999999</v>
      </c>
      <c r="G18" s="311">
        <v>354.04105154000001</v>
      </c>
      <c r="H18" s="311">
        <v>289.25379858000002</v>
      </c>
      <c r="I18" s="310">
        <v>64.403602120000002</v>
      </c>
      <c r="J18" s="312">
        <v>560.36840099999995</v>
      </c>
      <c r="K18" s="312">
        <v>517.06687099999999</v>
      </c>
    </row>
    <row r="19" spans="1:11" ht="33.950000000000003" customHeight="1">
      <c r="A19" s="130" t="s">
        <v>12</v>
      </c>
      <c r="B19" s="310">
        <v>2259.3648265900001</v>
      </c>
      <c r="C19" s="311">
        <v>1179.6306733500001</v>
      </c>
      <c r="D19" s="310">
        <v>450.39838300000002</v>
      </c>
      <c r="E19" s="311">
        <v>220.96968200000001</v>
      </c>
      <c r="F19" s="310">
        <v>128.88359896</v>
      </c>
      <c r="G19" s="311">
        <v>422.25958797999999</v>
      </c>
      <c r="H19" s="311">
        <v>338.05567604999999</v>
      </c>
      <c r="I19" s="310">
        <v>83.792004410000004</v>
      </c>
      <c r="J19" s="312">
        <v>589.14890100000002</v>
      </c>
      <c r="K19" s="312">
        <v>546.86992399999997</v>
      </c>
    </row>
    <row r="20" spans="1:11" ht="33.950000000000003" customHeight="1">
      <c r="A20" s="130" t="s">
        <v>13</v>
      </c>
      <c r="B20" s="310">
        <v>4956.5919709500004</v>
      </c>
      <c r="C20" s="311">
        <v>3118.7230707499998</v>
      </c>
      <c r="D20" s="310">
        <v>1252.391736</v>
      </c>
      <c r="E20" s="311">
        <v>593.34322023000004</v>
      </c>
      <c r="F20" s="310">
        <v>275.83780213</v>
      </c>
      <c r="G20" s="311">
        <v>686.55866163999997</v>
      </c>
      <c r="H20" s="311">
        <v>588.32676920999995</v>
      </c>
      <c r="I20" s="310">
        <v>97.482073529999994</v>
      </c>
      <c r="J20" s="312">
        <v>882.36576200000002</v>
      </c>
      <c r="K20" s="312">
        <v>823.38259800000003</v>
      </c>
    </row>
    <row r="21" spans="1:11" ht="33.950000000000003" customHeight="1">
      <c r="A21" s="130" t="s">
        <v>14</v>
      </c>
      <c r="B21" s="310">
        <v>12916.86038579</v>
      </c>
      <c r="C21" s="311">
        <v>7505.3039302300003</v>
      </c>
      <c r="D21" s="310">
        <v>3187.2711760000002</v>
      </c>
      <c r="E21" s="311">
        <v>1747.35270109</v>
      </c>
      <c r="F21" s="310">
        <v>632.08463749999999</v>
      </c>
      <c r="G21" s="311">
        <v>2215.2716580000001</v>
      </c>
      <c r="H21" s="311">
        <v>1874.00551296</v>
      </c>
      <c r="I21" s="310">
        <v>336.64137147999998</v>
      </c>
      <c r="J21" s="312">
        <v>2766.0848919999999</v>
      </c>
      <c r="K21" s="312">
        <v>2525.1510750000002</v>
      </c>
    </row>
    <row r="22" spans="1:11" ht="33.950000000000003" customHeight="1">
      <c r="A22" s="130" t="s">
        <v>15</v>
      </c>
      <c r="B22" s="310">
        <v>1114.0149611500001</v>
      </c>
      <c r="C22" s="311">
        <v>599.92052390000003</v>
      </c>
      <c r="D22" s="310">
        <v>238.73252199999999</v>
      </c>
      <c r="E22" s="311">
        <v>110.3053015</v>
      </c>
      <c r="F22" s="310">
        <v>58.356628950000001</v>
      </c>
      <c r="G22" s="311">
        <v>209.08620422000001</v>
      </c>
      <c r="H22" s="311">
        <v>160.67801643000001</v>
      </c>
      <c r="I22" s="310">
        <v>48.288764970000003</v>
      </c>
      <c r="J22" s="312">
        <v>265.32180099999999</v>
      </c>
      <c r="K22" s="312">
        <v>254.67218600000001</v>
      </c>
    </row>
    <row r="23" spans="1:11" ht="33.950000000000003" customHeight="1">
      <c r="A23" s="130" t="s">
        <v>16</v>
      </c>
      <c r="B23" s="310">
        <v>1634.76198428</v>
      </c>
      <c r="C23" s="311">
        <v>848.01574066000001</v>
      </c>
      <c r="D23" s="310">
        <v>355.05408</v>
      </c>
      <c r="E23" s="311">
        <v>151.63770675000001</v>
      </c>
      <c r="F23" s="310">
        <v>40.241900530000002</v>
      </c>
      <c r="G23" s="311">
        <v>298.23288753000003</v>
      </c>
      <c r="H23" s="311">
        <v>243.77788182</v>
      </c>
      <c r="I23" s="310">
        <v>53.91071548</v>
      </c>
      <c r="J23" s="312">
        <v>398.103767</v>
      </c>
      <c r="K23" s="312">
        <v>356.60069800000002</v>
      </c>
    </row>
    <row r="24" spans="1:11" ht="33.950000000000003" customHeight="1">
      <c r="A24" s="130" t="s">
        <v>17</v>
      </c>
      <c r="B24" s="310">
        <v>4562.6065457599998</v>
      </c>
      <c r="C24" s="311">
        <v>2792.6225582500001</v>
      </c>
      <c r="D24" s="310">
        <v>1210.396035</v>
      </c>
      <c r="E24" s="311">
        <v>541.65241213000002</v>
      </c>
      <c r="F24" s="310">
        <v>164.21357689999999</v>
      </c>
      <c r="G24" s="311">
        <v>661.02845028000002</v>
      </c>
      <c r="H24" s="311">
        <v>556.00223516999995</v>
      </c>
      <c r="I24" s="310">
        <v>104.54267464</v>
      </c>
      <c r="J24" s="312">
        <v>961.54385200000002</v>
      </c>
      <c r="K24" s="312">
        <v>892.58677799999998</v>
      </c>
    </row>
    <row r="25" spans="1:11" ht="33.950000000000003" customHeight="1">
      <c r="A25" s="132" t="s">
        <v>18</v>
      </c>
      <c r="B25" s="310">
        <v>3109.8861435099998</v>
      </c>
      <c r="C25" s="311">
        <v>1886.9160378199999</v>
      </c>
      <c r="D25" s="310">
        <v>658.96482300000002</v>
      </c>
      <c r="E25" s="311">
        <v>330.92366027999998</v>
      </c>
      <c r="F25" s="310">
        <v>252.38124156000001</v>
      </c>
      <c r="G25" s="311">
        <v>445.69488544000001</v>
      </c>
      <c r="H25" s="311">
        <v>357.55384977</v>
      </c>
      <c r="I25" s="310">
        <v>87.715181830000006</v>
      </c>
      <c r="J25" s="312">
        <v>599.14898400000004</v>
      </c>
      <c r="K25" s="312">
        <v>553.15356799999995</v>
      </c>
    </row>
    <row r="26" spans="1:11" ht="33.950000000000003" customHeight="1">
      <c r="A26" s="184"/>
      <c r="B26" s="131"/>
      <c r="C26" s="133"/>
      <c r="D26" s="131"/>
      <c r="E26" s="133"/>
      <c r="F26" s="131"/>
      <c r="G26" s="133"/>
      <c r="H26" s="133"/>
      <c r="I26" s="131"/>
      <c r="J26" s="133"/>
      <c r="K26" s="133"/>
    </row>
  </sheetData>
  <mergeCells count="13">
    <mergeCell ref="A4:A8"/>
    <mergeCell ref="C6:C7"/>
    <mergeCell ref="K6:K7"/>
    <mergeCell ref="B4:B7"/>
    <mergeCell ref="C5:F5"/>
    <mergeCell ref="G5:I5"/>
    <mergeCell ref="J5:K5"/>
    <mergeCell ref="D6:F6"/>
    <mergeCell ref="H6:I6"/>
    <mergeCell ref="C4:K4"/>
    <mergeCell ref="B8:K8"/>
    <mergeCell ref="J6:J7"/>
    <mergeCell ref="G6:G7"/>
  </mergeCells>
  <phoneticPr fontId="0" type="noConversion"/>
  <pageMargins left="0.7" right="0.7" top="0.75" bottom="0.75" header="0.3" footer="0.3"/>
  <pageSetup paperSize="9" scale="75" orientation="portrait" verticalDpi="597"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zoomScale="90" zoomScaleNormal="90" workbookViewId="0"/>
  </sheetViews>
  <sheetFormatPr defaultRowHeight="12.75"/>
  <cols>
    <col min="1" max="1" width="20.140625" style="154" customWidth="1"/>
    <col min="2" max="8" width="9.140625" style="154"/>
    <col min="9" max="9" width="10.140625" style="154" customWidth="1"/>
    <col min="10" max="16384" width="9.140625" style="154"/>
  </cols>
  <sheetData>
    <row r="1" spans="1:9" ht="15.75">
      <c r="A1" s="313" t="s">
        <v>243</v>
      </c>
      <c r="B1" s="52"/>
      <c r="C1" s="52"/>
      <c r="D1" s="52"/>
      <c r="E1" s="52"/>
      <c r="F1" s="52"/>
      <c r="G1" s="52"/>
      <c r="H1" s="52"/>
      <c r="I1" s="85"/>
    </row>
    <row r="2" spans="1:9" ht="15.75">
      <c r="A2" s="314" t="s">
        <v>172</v>
      </c>
      <c r="B2" s="52"/>
      <c r="C2" s="52"/>
      <c r="D2" s="52"/>
      <c r="E2" s="52"/>
      <c r="F2" s="52"/>
      <c r="G2" s="52"/>
      <c r="H2" s="52"/>
      <c r="I2" s="85"/>
    </row>
    <row r="3" spans="1:9" ht="13.5" thickBot="1">
      <c r="A3" s="53"/>
      <c r="B3" s="52"/>
      <c r="C3" s="52"/>
      <c r="D3" s="52"/>
      <c r="E3" s="52"/>
      <c r="F3" s="52"/>
      <c r="G3" s="52"/>
      <c r="H3" s="52"/>
      <c r="I3" s="85"/>
    </row>
    <row r="4" spans="1:9" ht="29.25" customHeight="1">
      <c r="A4" s="652" t="s">
        <v>186</v>
      </c>
      <c r="B4" s="735" t="s">
        <v>36</v>
      </c>
      <c r="C4" s="738" t="s">
        <v>244</v>
      </c>
      <c r="D4" s="739"/>
      <c r="E4" s="739"/>
      <c r="F4" s="739"/>
      <c r="G4" s="739"/>
      <c r="H4" s="740"/>
      <c r="I4" s="732" t="s">
        <v>83</v>
      </c>
    </row>
    <row r="5" spans="1:9" ht="25.5" customHeight="1">
      <c r="A5" s="653"/>
      <c r="B5" s="736"/>
      <c r="C5" s="743" t="s">
        <v>50</v>
      </c>
      <c r="D5" s="734" t="s">
        <v>63</v>
      </c>
      <c r="E5" s="741"/>
      <c r="F5" s="741"/>
      <c r="G5" s="741"/>
      <c r="H5" s="742"/>
      <c r="I5" s="733"/>
    </row>
    <row r="6" spans="1:9" ht="50.25" customHeight="1">
      <c r="A6" s="653"/>
      <c r="B6" s="736"/>
      <c r="C6" s="743"/>
      <c r="D6" s="745" t="s">
        <v>160</v>
      </c>
      <c r="E6" s="748" t="s">
        <v>245</v>
      </c>
      <c r="F6" s="749" t="s">
        <v>246</v>
      </c>
      <c r="G6" s="750"/>
      <c r="H6" s="751"/>
      <c r="I6" s="733"/>
    </row>
    <row r="7" spans="1:9" ht="42" customHeight="1">
      <c r="A7" s="653"/>
      <c r="B7" s="736"/>
      <c r="C7" s="743"/>
      <c r="D7" s="746"/>
      <c r="E7" s="743"/>
      <c r="F7" s="748" t="s">
        <v>60</v>
      </c>
      <c r="G7" s="752" t="s">
        <v>56</v>
      </c>
      <c r="H7" s="753"/>
      <c r="I7" s="733"/>
    </row>
    <row r="8" spans="1:9" ht="119.25" customHeight="1">
      <c r="A8" s="653"/>
      <c r="B8" s="737"/>
      <c r="C8" s="744"/>
      <c r="D8" s="747"/>
      <c r="E8" s="744"/>
      <c r="F8" s="744"/>
      <c r="G8" s="225" t="s">
        <v>57</v>
      </c>
      <c r="H8" s="226" t="s">
        <v>247</v>
      </c>
      <c r="I8" s="734"/>
    </row>
    <row r="9" spans="1:9" ht="21.75" customHeight="1" thickBot="1">
      <c r="A9" s="654"/>
      <c r="B9" s="730" t="s">
        <v>226</v>
      </c>
      <c r="C9" s="731"/>
      <c r="D9" s="731"/>
      <c r="E9" s="731"/>
      <c r="F9" s="731"/>
      <c r="G9" s="731"/>
      <c r="H9" s="731"/>
      <c r="I9" s="731"/>
    </row>
    <row r="10" spans="1:9" ht="6" customHeight="1">
      <c r="A10" s="224"/>
      <c r="B10" s="315"/>
      <c r="C10" s="316"/>
      <c r="D10" s="316"/>
      <c r="E10" s="316"/>
      <c r="F10" s="316"/>
      <c r="G10" s="316"/>
      <c r="H10" s="316"/>
      <c r="I10" s="315"/>
    </row>
    <row r="11" spans="1:9" ht="27.95" customHeight="1">
      <c r="A11" s="71" t="s">
        <v>22</v>
      </c>
      <c r="B11" s="207">
        <v>71941.500043840002</v>
      </c>
      <c r="C11" s="208">
        <v>63372.9464171</v>
      </c>
      <c r="D11" s="208">
        <v>6396.8390436500003</v>
      </c>
      <c r="E11" s="208">
        <v>9022.7538927900005</v>
      </c>
      <c r="F11" s="208">
        <v>45395.544423419997</v>
      </c>
      <c r="G11" s="208">
        <v>20671.427007990002</v>
      </c>
      <c r="H11" s="208">
        <v>18246.361355820001</v>
      </c>
      <c r="I11" s="209">
        <v>8568.5536267400003</v>
      </c>
    </row>
    <row r="12" spans="1:9" ht="27.95" customHeight="1">
      <c r="A12" s="69" t="s">
        <v>3</v>
      </c>
      <c r="B12" s="194">
        <v>5359.7030444299999</v>
      </c>
      <c r="C12" s="101">
        <v>4568.6162403899998</v>
      </c>
      <c r="D12" s="101">
        <v>512.07519563999995</v>
      </c>
      <c r="E12" s="101">
        <v>574.19054332999997</v>
      </c>
      <c r="F12" s="101">
        <v>3344.6418013900002</v>
      </c>
      <c r="G12" s="194">
        <v>1392.76438158</v>
      </c>
      <c r="H12" s="101">
        <v>1541.59836378</v>
      </c>
      <c r="I12" s="194">
        <v>791.08680403999995</v>
      </c>
    </row>
    <row r="13" spans="1:9" ht="27.95" customHeight="1">
      <c r="A13" s="69" t="s">
        <v>4</v>
      </c>
      <c r="B13" s="194">
        <v>3804.2716201399999</v>
      </c>
      <c r="C13" s="101">
        <v>3385.3131454899999</v>
      </c>
      <c r="D13" s="101">
        <v>334.74554017999998</v>
      </c>
      <c r="E13" s="101">
        <v>608.81524881999997</v>
      </c>
      <c r="F13" s="101">
        <v>2373.10701926</v>
      </c>
      <c r="G13" s="194">
        <v>1116.4978416199999</v>
      </c>
      <c r="H13" s="101">
        <v>899.26985510999998</v>
      </c>
      <c r="I13" s="194">
        <v>418.95847465000003</v>
      </c>
    </row>
    <row r="14" spans="1:9" ht="27.95" customHeight="1">
      <c r="A14" s="69" t="s">
        <v>5</v>
      </c>
      <c r="B14" s="194">
        <v>2761.4529369100001</v>
      </c>
      <c r="C14" s="101">
        <v>2489.0807322700002</v>
      </c>
      <c r="D14" s="101">
        <v>291.53510961000001</v>
      </c>
      <c r="E14" s="101">
        <v>433.24517774999998</v>
      </c>
      <c r="F14" s="101">
        <v>1716.91369538</v>
      </c>
      <c r="G14" s="194">
        <v>915.42888846999995</v>
      </c>
      <c r="H14" s="101">
        <v>542.06891199999995</v>
      </c>
      <c r="I14" s="194">
        <v>272.37220464000001</v>
      </c>
    </row>
    <row r="15" spans="1:9" ht="27.95" customHeight="1">
      <c r="A15" s="69" t="s">
        <v>6</v>
      </c>
      <c r="B15" s="194">
        <v>1289.7732971999999</v>
      </c>
      <c r="C15" s="101">
        <v>1137.8219100900001</v>
      </c>
      <c r="D15" s="101">
        <v>161.62705131000001</v>
      </c>
      <c r="E15" s="101">
        <v>204.9748725</v>
      </c>
      <c r="F15" s="101">
        <v>757.43994878000001</v>
      </c>
      <c r="G15" s="194">
        <v>416.44755642000001</v>
      </c>
      <c r="H15" s="101">
        <v>226.70917176</v>
      </c>
      <c r="I15" s="194">
        <v>151.95138711000001</v>
      </c>
    </row>
    <row r="16" spans="1:9" ht="27.95" customHeight="1">
      <c r="A16" s="69" t="s">
        <v>7</v>
      </c>
      <c r="B16" s="194">
        <v>4472.0458747800003</v>
      </c>
      <c r="C16" s="101">
        <v>3769.0199163299999</v>
      </c>
      <c r="D16" s="101">
        <v>335.44241984000001</v>
      </c>
      <c r="E16" s="101">
        <v>595.60020989999998</v>
      </c>
      <c r="F16" s="101">
        <v>2737.0533524699999</v>
      </c>
      <c r="G16" s="194">
        <v>1203.9719678599999</v>
      </c>
      <c r="H16" s="101">
        <v>1120.9214660800001</v>
      </c>
      <c r="I16" s="194">
        <v>703.02595844999996</v>
      </c>
    </row>
    <row r="17" spans="1:9" ht="27.95" customHeight="1">
      <c r="A17" s="69" t="s">
        <v>8</v>
      </c>
      <c r="B17" s="194">
        <v>5751.0810607399999</v>
      </c>
      <c r="C17" s="101">
        <v>5066.4771795300003</v>
      </c>
      <c r="D17" s="101">
        <v>643.35436523999999</v>
      </c>
      <c r="E17" s="101">
        <v>623.77333561</v>
      </c>
      <c r="F17" s="101">
        <v>3661.71298372</v>
      </c>
      <c r="G17" s="194">
        <v>1588.37899595</v>
      </c>
      <c r="H17" s="101">
        <v>1637.00428276</v>
      </c>
      <c r="I17" s="194">
        <v>684.60388121000005</v>
      </c>
    </row>
    <row r="18" spans="1:9" ht="27.95" customHeight="1">
      <c r="A18" s="69" t="s">
        <v>9</v>
      </c>
      <c r="B18" s="194">
        <v>16417.094236600002</v>
      </c>
      <c r="C18" s="101">
        <v>14881.712649270001</v>
      </c>
      <c r="D18" s="101">
        <v>1261.4406249199999</v>
      </c>
      <c r="E18" s="101">
        <v>1442.65660284</v>
      </c>
      <c r="F18" s="101">
        <v>11073.37020188</v>
      </c>
      <c r="G18" s="194">
        <v>4309.9746939500001</v>
      </c>
      <c r="H18" s="101">
        <v>5225.1818936700001</v>
      </c>
      <c r="I18" s="194">
        <v>1535.38158733</v>
      </c>
    </row>
    <row r="19" spans="1:9" ht="27.95" customHeight="1">
      <c r="A19" s="69" t="s">
        <v>10</v>
      </c>
      <c r="B19" s="194">
        <v>726.72360472000003</v>
      </c>
      <c r="C19" s="101">
        <v>630.64804962000005</v>
      </c>
      <c r="D19" s="101">
        <v>68.766055960000003</v>
      </c>
      <c r="E19" s="101">
        <v>68.242682650000006</v>
      </c>
      <c r="F19" s="101">
        <v>479.84531883</v>
      </c>
      <c r="G19" s="194">
        <v>247.57934244</v>
      </c>
      <c r="H19" s="101">
        <v>161.24388414000001</v>
      </c>
      <c r="I19" s="194">
        <v>96.075555100000003</v>
      </c>
    </row>
    <row r="20" spans="1:9" ht="27.95" customHeight="1">
      <c r="A20" s="69" t="s">
        <v>11</v>
      </c>
      <c r="B20" s="194">
        <v>1832.7104729800001</v>
      </c>
      <c r="C20" s="101">
        <v>1640.02324666</v>
      </c>
      <c r="D20" s="101">
        <v>167.01883171</v>
      </c>
      <c r="E20" s="101">
        <v>275.12503643000002</v>
      </c>
      <c r="F20" s="101">
        <v>1165.11809318</v>
      </c>
      <c r="G20" s="194">
        <v>655.06209572</v>
      </c>
      <c r="H20" s="101">
        <v>332.36395288</v>
      </c>
      <c r="I20" s="194">
        <v>192.68722632000001</v>
      </c>
    </row>
    <row r="21" spans="1:9" ht="27.95" customHeight="1">
      <c r="A21" s="69" t="s">
        <v>12</v>
      </c>
      <c r="B21" s="194">
        <v>2210.4432296999998</v>
      </c>
      <c r="C21" s="101">
        <v>1961.48702374</v>
      </c>
      <c r="D21" s="101">
        <v>209.36470971</v>
      </c>
      <c r="E21" s="101">
        <v>360.71717760000001</v>
      </c>
      <c r="F21" s="101">
        <v>1362.5797025899999</v>
      </c>
      <c r="G21" s="194">
        <v>728.45444521000002</v>
      </c>
      <c r="H21" s="101">
        <v>439.4393432</v>
      </c>
      <c r="I21" s="194">
        <v>248.95620596000001</v>
      </c>
    </row>
    <row r="22" spans="1:9" ht="27.95" customHeight="1">
      <c r="A22" s="69" t="s">
        <v>13</v>
      </c>
      <c r="B22" s="194">
        <v>4732.1748884999997</v>
      </c>
      <c r="C22" s="101">
        <v>4073.0452122400002</v>
      </c>
      <c r="D22" s="101">
        <v>421.88160271999999</v>
      </c>
      <c r="E22" s="101">
        <v>552.96267035999995</v>
      </c>
      <c r="F22" s="101">
        <v>2979.44615079</v>
      </c>
      <c r="G22" s="194">
        <v>1281.97577546</v>
      </c>
      <c r="H22" s="101">
        <v>1265.29406907</v>
      </c>
      <c r="I22" s="194">
        <v>659.12967626</v>
      </c>
    </row>
    <row r="23" spans="1:9" ht="27.95" customHeight="1">
      <c r="A23" s="69" t="s">
        <v>14</v>
      </c>
      <c r="B23" s="194">
        <v>12694.009207290001</v>
      </c>
      <c r="C23" s="101">
        <v>11164.517566369999</v>
      </c>
      <c r="D23" s="101">
        <v>1002.4701191299999</v>
      </c>
      <c r="E23" s="101">
        <v>1932.6908414699999</v>
      </c>
      <c r="F23" s="101">
        <v>7681.5670025600002</v>
      </c>
      <c r="G23" s="194">
        <v>3914.8732971700001</v>
      </c>
      <c r="H23" s="101">
        <v>2566.9658765700001</v>
      </c>
      <c r="I23" s="194">
        <v>1529.49164092</v>
      </c>
    </row>
    <row r="24" spans="1:9" ht="27.95" customHeight="1">
      <c r="A24" s="69" t="s">
        <v>15</v>
      </c>
      <c r="B24" s="194">
        <v>1150.43020146</v>
      </c>
      <c r="C24" s="101">
        <v>1011.68819591</v>
      </c>
      <c r="D24" s="101">
        <v>84.256698720000003</v>
      </c>
      <c r="E24" s="101">
        <v>179.71360913999999</v>
      </c>
      <c r="F24" s="101">
        <v>725.34648544000004</v>
      </c>
      <c r="G24" s="194">
        <v>367.07535243000001</v>
      </c>
      <c r="H24" s="101">
        <v>251.56299883</v>
      </c>
      <c r="I24" s="194">
        <v>138.74200554999999</v>
      </c>
    </row>
    <row r="25" spans="1:9" ht="27.95" customHeight="1">
      <c r="A25" s="69" t="s">
        <v>16</v>
      </c>
      <c r="B25" s="194">
        <v>1476.9111839899999</v>
      </c>
      <c r="C25" s="101">
        <v>1366.3663723100001</v>
      </c>
      <c r="D25" s="101">
        <v>173.82061304999999</v>
      </c>
      <c r="E25" s="101">
        <v>237.42679085</v>
      </c>
      <c r="F25" s="101">
        <v>929.73571554</v>
      </c>
      <c r="G25" s="194">
        <v>473.69444399999998</v>
      </c>
      <c r="H25" s="101">
        <v>314.65448764000001</v>
      </c>
      <c r="I25" s="194">
        <v>110.54481168</v>
      </c>
    </row>
    <row r="26" spans="1:9" ht="27.95" customHeight="1">
      <c r="A26" s="69" t="s">
        <v>17</v>
      </c>
      <c r="B26" s="194">
        <v>4499.4607273399997</v>
      </c>
      <c r="C26" s="101">
        <v>3794.1308275599999</v>
      </c>
      <c r="D26" s="101">
        <v>485.98954988999998</v>
      </c>
      <c r="E26" s="101">
        <v>565.93172846000004</v>
      </c>
      <c r="F26" s="101">
        <v>2626.2801678800001</v>
      </c>
      <c r="G26" s="194">
        <v>1250.1292411699999</v>
      </c>
      <c r="H26" s="101">
        <v>985.55085679000001</v>
      </c>
      <c r="I26" s="194">
        <v>705.32989978000001</v>
      </c>
    </row>
    <row r="27" spans="1:9" ht="27.95" customHeight="1">
      <c r="A27" s="70" t="s">
        <v>18</v>
      </c>
      <c r="B27" s="194">
        <v>2763.2144570599999</v>
      </c>
      <c r="C27" s="101">
        <v>2432.9981493199998</v>
      </c>
      <c r="D27" s="101">
        <v>243.05055601999999</v>
      </c>
      <c r="E27" s="101">
        <v>366.68736508000001</v>
      </c>
      <c r="F27" s="101">
        <v>1781.3867837299999</v>
      </c>
      <c r="G27" s="194">
        <v>809.11868853999999</v>
      </c>
      <c r="H27" s="101">
        <v>736.53194154000005</v>
      </c>
      <c r="I27" s="194">
        <v>330.21630773999999</v>
      </c>
    </row>
    <row r="28" spans="1:9">
      <c r="B28" s="172"/>
      <c r="C28" s="172"/>
      <c r="D28" s="172"/>
      <c r="E28" s="172"/>
      <c r="F28" s="172"/>
      <c r="G28" s="172"/>
      <c r="H28" s="172"/>
      <c r="I28" s="172"/>
    </row>
  </sheetData>
  <mergeCells count="12">
    <mergeCell ref="A4:A9"/>
    <mergeCell ref="B9:I9"/>
    <mergeCell ref="I4:I8"/>
    <mergeCell ref="B4:B8"/>
    <mergeCell ref="C4:H4"/>
    <mergeCell ref="D5:H5"/>
    <mergeCell ref="C5:C8"/>
    <mergeCell ref="D6:D8"/>
    <mergeCell ref="E6:E8"/>
    <mergeCell ref="F6:H6"/>
    <mergeCell ref="F7:F8"/>
    <mergeCell ref="G7:H7"/>
  </mergeCells>
  <phoneticPr fontId="0" type="noConversion"/>
  <pageMargins left="0.70866141732283472" right="0.70866141732283472" top="0.74803149606299213" bottom="0.74803149606299213" header="0.31496062992125984" footer="0.31496062992125984"/>
  <pageSetup paperSize="9" scale="90" orientation="portrait" verticalDpi="597"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7"/>
  <sheetViews>
    <sheetView zoomScale="90" zoomScaleNormal="90" workbookViewId="0">
      <pane ySplit="11550" topLeftCell="A48"/>
      <selection pane="bottomLeft" activeCell="A48" sqref="A48"/>
    </sheetView>
  </sheetViews>
  <sheetFormatPr defaultRowHeight="12.75"/>
  <cols>
    <col min="1" max="1" width="18.42578125" style="154" customWidth="1"/>
    <col min="2" max="2" width="8.28515625" style="154" customWidth="1"/>
    <col min="3" max="3" width="10.5703125" style="154" customWidth="1"/>
    <col min="4" max="4" width="9.7109375" style="154" customWidth="1"/>
    <col min="5" max="5" width="9.140625" style="154" customWidth="1"/>
    <col min="6" max="6" width="9.85546875" style="154" customWidth="1"/>
    <col min="7" max="7" width="13.7109375" style="154" customWidth="1"/>
    <col min="8" max="8" width="10.7109375" style="154" customWidth="1"/>
    <col min="9" max="16384" width="9.140625" style="154"/>
  </cols>
  <sheetData>
    <row r="1" spans="1:9" ht="15.75">
      <c r="A1" s="320" t="s">
        <v>249</v>
      </c>
      <c r="B1" s="55"/>
      <c r="C1" s="55"/>
      <c r="D1" s="55"/>
      <c r="E1" s="55"/>
      <c r="F1" s="55"/>
      <c r="G1" s="55"/>
      <c r="H1" s="83"/>
      <c r="I1" s="83"/>
    </row>
    <row r="2" spans="1:9" ht="15.75">
      <c r="A2" s="321" t="s">
        <v>170</v>
      </c>
      <c r="B2" s="55"/>
      <c r="C2" s="55"/>
      <c r="D2" s="55"/>
      <c r="E2" s="55"/>
      <c r="F2" s="55"/>
      <c r="G2" s="55"/>
      <c r="H2" s="83"/>
      <c r="I2" s="83"/>
    </row>
    <row r="3" spans="1:9" ht="15.75">
      <c r="A3" s="322" t="s">
        <v>100</v>
      </c>
      <c r="B3" s="55"/>
      <c r="C3" s="55"/>
      <c r="D3" s="55"/>
      <c r="E3" s="55"/>
      <c r="F3" s="55"/>
      <c r="G3" s="55"/>
      <c r="H3" s="83"/>
      <c r="I3" s="83"/>
    </row>
    <row r="4" spans="1:9" ht="15.75">
      <c r="A4" s="322" t="s">
        <v>171</v>
      </c>
      <c r="B4" s="55"/>
      <c r="C4" s="55"/>
      <c r="D4" s="55"/>
      <c r="E4" s="55"/>
      <c r="F4" s="55"/>
      <c r="G4" s="55"/>
      <c r="H4" s="83"/>
      <c r="I4" s="83"/>
    </row>
    <row r="5" spans="1:9" ht="13.5" thickBot="1">
      <c r="A5" s="84"/>
      <c r="B5" s="55"/>
      <c r="C5" s="55"/>
      <c r="D5" s="55"/>
      <c r="E5" s="55"/>
      <c r="F5" s="55"/>
      <c r="G5" s="55"/>
      <c r="H5" s="83"/>
      <c r="I5" s="83"/>
    </row>
    <row r="6" spans="1:9">
      <c r="A6" s="758" t="s">
        <v>209</v>
      </c>
      <c r="B6" s="756" t="s">
        <v>30</v>
      </c>
      <c r="C6" s="754" t="s">
        <v>29</v>
      </c>
      <c r="D6" s="755"/>
      <c r="E6" s="755"/>
      <c r="F6" s="755"/>
      <c r="G6" s="755"/>
      <c r="H6" s="155"/>
      <c r="I6" s="107"/>
    </row>
    <row r="7" spans="1:9" ht="150" customHeight="1">
      <c r="A7" s="759"/>
      <c r="B7" s="757"/>
      <c r="C7" s="54" t="s">
        <v>248</v>
      </c>
      <c r="D7" s="54" t="s">
        <v>109</v>
      </c>
      <c r="E7" s="331" t="s">
        <v>419</v>
      </c>
      <c r="F7" s="332" t="s">
        <v>179</v>
      </c>
      <c r="G7" s="54" t="s">
        <v>122</v>
      </c>
      <c r="H7" s="149" t="s">
        <v>110</v>
      </c>
      <c r="I7" s="107"/>
    </row>
    <row r="8" spans="1:9" ht="13.5" customHeight="1" thickBot="1">
      <c r="A8" s="760"/>
      <c r="B8" s="761" t="s">
        <v>31</v>
      </c>
      <c r="C8" s="762"/>
      <c r="D8" s="762"/>
      <c r="E8" s="762"/>
      <c r="F8" s="762"/>
      <c r="G8" s="762"/>
      <c r="H8" s="762"/>
      <c r="I8" s="55"/>
    </row>
    <row r="9" spans="1:9" ht="13.5" customHeight="1">
      <c r="A9" s="227"/>
      <c r="B9" s="317"/>
      <c r="C9" s="319"/>
      <c r="D9" s="319"/>
      <c r="E9" s="319"/>
      <c r="F9" s="319"/>
      <c r="G9" s="319"/>
      <c r="H9" s="318"/>
      <c r="I9" s="55"/>
    </row>
    <row r="10" spans="1:9" ht="29.1" customHeight="1">
      <c r="A10" s="78" t="s">
        <v>32</v>
      </c>
      <c r="B10" s="179">
        <v>71941.500043840002</v>
      </c>
      <c r="C10" s="216">
        <v>20974.825980559999</v>
      </c>
      <c r="D10" s="208">
        <v>965.48068046000003</v>
      </c>
      <c r="E10" s="208">
        <v>12462.215180519999</v>
      </c>
      <c r="F10" s="208">
        <v>1028.11665578</v>
      </c>
      <c r="G10" s="208">
        <v>4746.5771311300005</v>
      </c>
      <c r="H10" s="209">
        <v>2354.1523866299999</v>
      </c>
      <c r="I10" s="213"/>
    </row>
    <row r="11" spans="1:9" ht="29.1" customHeight="1">
      <c r="A11" s="69" t="s">
        <v>3</v>
      </c>
      <c r="B11" s="194">
        <v>5359.7030444299999</v>
      </c>
      <c r="C11" s="101">
        <v>1447.8471090800001</v>
      </c>
      <c r="D11" s="101">
        <v>40.806736020000002</v>
      </c>
      <c r="E11" s="101">
        <v>828.460825</v>
      </c>
      <c r="F11" s="101">
        <v>100.18422753999999</v>
      </c>
      <c r="G11" s="101">
        <v>529.77418703000001</v>
      </c>
      <c r="H11" s="196">
        <v>248.77324424</v>
      </c>
      <c r="I11" s="55"/>
    </row>
    <row r="12" spans="1:9" ht="29.1" customHeight="1">
      <c r="A12" s="69" t="s">
        <v>4</v>
      </c>
      <c r="B12" s="74">
        <v>3804.2716201399999</v>
      </c>
      <c r="C12" s="76">
        <v>1233.7750732899999</v>
      </c>
      <c r="D12" s="76">
        <v>79.86853189</v>
      </c>
      <c r="E12" s="76">
        <v>816.18463107000002</v>
      </c>
      <c r="F12" s="76">
        <v>55.204525799999999</v>
      </c>
      <c r="G12" s="76">
        <v>230.31245548000001</v>
      </c>
      <c r="H12" s="56">
        <v>98.34525696</v>
      </c>
      <c r="I12" s="55"/>
    </row>
    <row r="13" spans="1:9" ht="29.1" customHeight="1">
      <c r="A13" s="69" t="s">
        <v>5</v>
      </c>
      <c r="B13" s="74">
        <v>2761.4529369100001</v>
      </c>
      <c r="C13" s="76">
        <v>955.70504266</v>
      </c>
      <c r="D13" s="76">
        <v>29.415891949999999</v>
      </c>
      <c r="E13" s="76">
        <v>566.45705432</v>
      </c>
      <c r="F13" s="76">
        <v>40.998986109999997</v>
      </c>
      <c r="G13" s="76">
        <v>153.18024772999999</v>
      </c>
      <c r="H13" s="56">
        <v>100.69000994</v>
      </c>
      <c r="I13" s="55"/>
    </row>
    <row r="14" spans="1:9" ht="29.1" customHeight="1">
      <c r="A14" s="69" t="s">
        <v>6</v>
      </c>
      <c r="B14" s="74">
        <v>1289.7732971999999</v>
      </c>
      <c r="C14" s="76">
        <v>433.73878651000001</v>
      </c>
      <c r="D14" s="76">
        <v>11.361264540000001</v>
      </c>
      <c r="E14" s="76">
        <v>280.00185162999998</v>
      </c>
      <c r="F14" s="76">
        <v>30.059177510000001</v>
      </c>
      <c r="G14" s="76">
        <v>89.799211540000002</v>
      </c>
      <c r="H14" s="56">
        <v>31.16339653</v>
      </c>
      <c r="I14" s="55"/>
    </row>
    <row r="15" spans="1:9" ht="29.1" customHeight="1">
      <c r="A15" s="69" t="s">
        <v>7</v>
      </c>
      <c r="B15" s="74">
        <v>4472.0458747800003</v>
      </c>
      <c r="C15" s="76">
        <v>1159.9420513299999</v>
      </c>
      <c r="D15" s="76">
        <v>56.489422670000003</v>
      </c>
      <c r="E15" s="76">
        <v>836.78322761000004</v>
      </c>
      <c r="F15" s="76">
        <v>58.054059950000003</v>
      </c>
      <c r="G15" s="76">
        <v>276.11888675</v>
      </c>
      <c r="H15" s="56">
        <v>152.58510206</v>
      </c>
      <c r="I15" s="55"/>
    </row>
    <row r="16" spans="1:9" ht="29.1" customHeight="1">
      <c r="A16" s="69" t="s">
        <v>8</v>
      </c>
      <c r="B16" s="74">
        <v>5751.0810607399999</v>
      </c>
      <c r="C16" s="76">
        <v>1619.13440195</v>
      </c>
      <c r="D16" s="76">
        <v>81.334827110000006</v>
      </c>
      <c r="E16" s="76">
        <v>949.08069389000002</v>
      </c>
      <c r="F16" s="76">
        <v>90.867961870000002</v>
      </c>
      <c r="G16" s="76">
        <v>582.97296195000001</v>
      </c>
      <c r="H16" s="56">
        <v>224.13907207</v>
      </c>
      <c r="I16" s="55"/>
    </row>
    <row r="17" spans="1:12" ht="29.1" customHeight="1">
      <c r="A17" s="69" t="s">
        <v>9</v>
      </c>
      <c r="B17" s="74">
        <v>16417.094236600002</v>
      </c>
      <c r="C17" s="76">
        <v>4089.2344195800001</v>
      </c>
      <c r="D17" s="76">
        <v>244.79701549999999</v>
      </c>
      <c r="E17" s="76">
        <v>1969.3803295</v>
      </c>
      <c r="F17" s="76">
        <v>180.96721844000001</v>
      </c>
      <c r="G17" s="76">
        <v>704.23737315999995</v>
      </c>
      <c r="H17" s="56">
        <v>559.35419165999997</v>
      </c>
      <c r="I17" s="55"/>
    </row>
    <row r="18" spans="1:12" ht="29.1" customHeight="1">
      <c r="A18" s="69" t="s">
        <v>10</v>
      </c>
      <c r="B18" s="74">
        <v>726.72360472000003</v>
      </c>
      <c r="C18" s="76">
        <v>232.85218981</v>
      </c>
      <c r="D18" s="76">
        <v>7.5398939499999997</v>
      </c>
      <c r="E18" s="76">
        <v>104.79887685</v>
      </c>
      <c r="F18" s="76">
        <v>20.6397868</v>
      </c>
      <c r="G18" s="76">
        <v>61.832571940000001</v>
      </c>
      <c r="H18" s="56">
        <v>28.693697190000002</v>
      </c>
      <c r="I18" s="55"/>
    </row>
    <row r="19" spans="1:12" ht="29.1" customHeight="1">
      <c r="A19" s="69" t="s">
        <v>11</v>
      </c>
      <c r="B19" s="74">
        <v>1832.7104729800001</v>
      </c>
      <c r="C19" s="76">
        <v>652.66227000000003</v>
      </c>
      <c r="D19" s="76">
        <v>19.635086090000001</v>
      </c>
      <c r="E19" s="76">
        <v>374.17734100000001</v>
      </c>
      <c r="F19" s="76">
        <v>30.634256619999999</v>
      </c>
      <c r="G19" s="76">
        <v>126.41380524</v>
      </c>
      <c r="H19" s="56">
        <v>42.065004799999997</v>
      </c>
      <c r="I19" s="55"/>
    </row>
    <row r="20" spans="1:12" ht="29.1" customHeight="1">
      <c r="A20" s="69" t="s">
        <v>12</v>
      </c>
      <c r="B20" s="74">
        <v>2210.4432296999998</v>
      </c>
      <c r="C20" s="76">
        <v>817.76916037000001</v>
      </c>
      <c r="D20" s="76">
        <v>17.057286319999999</v>
      </c>
      <c r="E20" s="76">
        <v>471.47644862999999</v>
      </c>
      <c r="F20" s="76">
        <v>30.069170110000002</v>
      </c>
      <c r="G20" s="76">
        <v>119.34801793</v>
      </c>
      <c r="H20" s="56">
        <v>55.122969269999999</v>
      </c>
      <c r="I20" s="55"/>
    </row>
    <row r="21" spans="1:12" ht="29.1" customHeight="1">
      <c r="A21" s="69" t="s">
        <v>13</v>
      </c>
      <c r="B21" s="74">
        <v>4732.1748884999997</v>
      </c>
      <c r="C21" s="76">
        <v>1363.7827232300001</v>
      </c>
      <c r="D21" s="76">
        <v>41.861700839999997</v>
      </c>
      <c r="E21" s="76">
        <v>756.5231526</v>
      </c>
      <c r="F21" s="76">
        <v>64.522147869999998</v>
      </c>
      <c r="G21" s="76">
        <v>342.02021479000001</v>
      </c>
      <c r="H21" s="56">
        <v>183.68655991</v>
      </c>
      <c r="I21" s="55"/>
    </row>
    <row r="22" spans="1:12" ht="29.1" customHeight="1">
      <c r="A22" s="69" t="s">
        <v>14</v>
      </c>
      <c r="B22" s="74">
        <v>12694.009207290001</v>
      </c>
      <c r="C22" s="76">
        <v>3975.62712169</v>
      </c>
      <c r="D22" s="76">
        <v>216.80968168000001</v>
      </c>
      <c r="E22" s="76">
        <v>2612.0941503899999</v>
      </c>
      <c r="F22" s="76">
        <v>172.34429344</v>
      </c>
      <c r="G22" s="76">
        <v>944.13552270000002</v>
      </c>
      <c r="H22" s="56">
        <v>353.33749024999997</v>
      </c>
      <c r="I22" s="55"/>
    </row>
    <row r="23" spans="1:12" ht="29.1" customHeight="1">
      <c r="A23" s="69" t="s">
        <v>15</v>
      </c>
      <c r="B23" s="74">
        <v>1150.43020146</v>
      </c>
      <c r="C23" s="76">
        <v>322.59801103000001</v>
      </c>
      <c r="D23" s="76">
        <v>14.40632486</v>
      </c>
      <c r="E23" s="76">
        <v>276.35883713999999</v>
      </c>
      <c r="F23" s="76">
        <v>22.804301519999999</v>
      </c>
      <c r="G23" s="76">
        <v>74.67531735</v>
      </c>
      <c r="H23" s="56">
        <v>26.66803964</v>
      </c>
      <c r="I23" s="55"/>
    </row>
    <row r="24" spans="1:12" ht="29.1" customHeight="1">
      <c r="A24" s="69" t="s">
        <v>16</v>
      </c>
      <c r="B24" s="74">
        <v>1476.9111839899999</v>
      </c>
      <c r="C24" s="76">
        <v>507.23570346000002</v>
      </c>
      <c r="D24" s="76">
        <v>18.78520992</v>
      </c>
      <c r="E24" s="76">
        <v>335.35225120000001</v>
      </c>
      <c r="F24" s="76">
        <v>20.97116728</v>
      </c>
      <c r="G24" s="76">
        <v>99.867261619999994</v>
      </c>
      <c r="H24" s="56">
        <v>26.505671110000002</v>
      </c>
      <c r="I24" s="55"/>
    </row>
    <row r="25" spans="1:12" ht="29.1" customHeight="1">
      <c r="A25" s="69" t="s">
        <v>17</v>
      </c>
      <c r="B25" s="74">
        <v>4499.4607273399997</v>
      </c>
      <c r="C25" s="76">
        <v>1374.9022200700001</v>
      </c>
      <c r="D25" s="76">
        <v>53.984271550000003</v>
      </c>
      <c r="E25" s="76">
        <v>786.50140684999997</v>
      </c>
      <c r="F25" s="76">
        <v>69.410787839999998</v>
      </c>
      <c r="G25" s="76">
        <v>195.09240213999999</v>
      </c>
      <c r="H25" s="56">
        <v>137.94141436000001</v>
      </c>
      <c r="I25" s="55"/>
    </row>
    <row r="26" spans="1:12" ht="29.1" customHeight="1">
      <c r="A26" s="70" t="s">
        <v>18</v>
      </c>
      <c r="B26" s="74">
        <v>2763.2144570599999</v>
      </c>
      <c r="C26" s="76">
        <v>788.01969650000001</v>
      </c>
      <c r="D26" s="76">
        <v>31.327535569999998</v>
      </c>
      <c r="E26" s="76">
        <v>498.58410284000001</v>
      </c>
      <c r="F26" s="76">
        <v>40.384587080000003</v>
      </c>
      <c r="G26" s="76">
        <v>216.79669378</v>
      </c>
      <c r="H26" s="56">
        <v>85.081266639999996</v>
      </c>
      <c r="I26" s="55"/>
    </row>
    <row r="27" spans="1:12">
      <c r="A27" s="193"/>
      <c r="B27" s="193"/>
      <c r="C27" s="193"/>
      <c r="D27" s="193"/>
      <c r="E27" s="193"/>
      <c r="F27" s="193"/>
      <c r="G27" s="193"/>
      <c r="H27" s="193"/>
      <c r="I27" s="193"/>
      <c r="J27" s="193"/>
      <c r="K27" s="193"/>
      <c r="L27" s="193"/>
    </row>
  </sheetData>
  <mergeCells count="4">
    <mergeCell ref="C6:G6"/>
    <mergeCell ref="B6:B7"/>
    <mergeCell ref="A6:A8"/>
    <mergeCell ref="B8:H8"/>
  </mergeCells>
  <phoneticPr fontId="0" type="noConversion"/>
  <pageMargins left="0.7" right="0.7" top="0.75" bottom="0.75" header="0.3" footer="0.3"/>
  <pageSetup paperSize="9" scale="97" fitToHeight="0" orientation="portrait" verticalDpi="597"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p:properties xmlns:p="http://schemas.microsoft.com/office/2006/metadata/properties" xmlns:xsi="http://www.w3.org/2001/XMLSchema-instance" xmlns:pc="http://schemas.microsoft.com/office/infopath/2007/PartnerControls">
  <documentManagement>
    <ContentTypeId xmlns="http://schemas.microsoft.com/sharepoint/v3">0x0085CFDFD086053342A1ED7978898FA83A</ContentTypeId>
    <TemplateUrl xmlns="http://schemas.microsoft.com/sharepoint/v3" xsi:nil="true"/>
    <Osoba xmlns="D0DFCF85-0586-4233-A1ED-7978898FA83A">STAT\POSWIATAJ</Osoba>
    <_SourceUrl xmlns="http://schemas.microsoft.com/sharepoint/v3" xsi:nil="true"/>
    <xd_ProgID xmlns="http://schemas.microsoft.com/sharepoint/v3" xsi:nil="true"/>
    <Odbiorcy2 xmlns="D0DFCF85-0586-4233-A1ED-7978898FA83A" xsi:nil="true"/>
    <Order xmlns="http://schemas.microsoft.com/sharepoint/v3" xsi:nil="true"/>
    <NazwaPliku xmlns="D0DFCF85-0586-4233-A1ED-7978898FA83A">RSW_2017_Finanse publiczne+tablice przeglądowe.xlsx.xlsx</NazwaPliku>
    <_SharedFileIndex xmlns="http://schemas.microsoft.com/sharepoint/v3" xsi:nil="true"/>
    <MetaInfo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Pisma" ma:contentTypeID="0x0085CFDFD086053342A1ED7978898FA83A" ma:contentTypeVersion="" ma:contentTypeDescription="" ma:contentTypeScope="" ma:versionID="c5d0691f649e8b491061d89355f6e0cc">
  <xsd:schema xmlns:xsd="http://www.w3.org/2001/XMLSchema" xmlns:xs="http://www.w3.org/2001/XMLSchema" xmlns:p="http://schemas.microsoft.com/office/2006/metadata/properties" xmlns:ns1="http://schemas.microsoft.com/sharepoint/v3" xmlns:ns2="D0DFCF85-0586-4233-A1ED-7978898FA83A" targetNamespace="http://schemas.microsoft.com/office/2006/metadata/properties" ma:root="true" ma:fieldsID="13efb833254f601d6cf1c552c9466227" ns1:_="" ns2:_="">
    <xsd:import namespace="http://schemas.microsoft.com/sharepoint/v3"/>
    <xsd:import namespace="D0DFCF85-0586-4233-A1ED-7978898FA83A"/>
    <xsd:element name="properties">
      <xsd:complexType>
        <xsd:sequence>
          <xsd:element name="documentManagement">
            <xsd:complexType>
              <xsd:all>
                <xsd:element ref="ns1:ID" minOccurs="0"/>
                <xsd:element ref="ns1:ContentTypeId" minOccurs="0"/>
                <xsd:element ref="ns1:Author" minOccurs="0"/>
                <xsd:element ref="ns1:Editor" minOccurs="0"/>
                <xsd:element ref="ns1:_HasCopyDestinations" minOccurs="0"/>
                <xsd:element ref="ns1:_CopySource" minOccurs="0"/>
                <xsd:element ref="ns1:_ModerationStatus" minOccurs="0"/>
                <xsd:element ref="ns1:_ModerationComments" minOccurs="0"/>
                <xsd:element ref="ns1:FileRef" minOccurs="0"/>
                <xsd:element ref="ns1:FileDirRef" minOccurs="0"/>
                <xsd:element ref="ns1:Last_x0020_Modified" minOccurs="0"/>
                <xsd:element ref="ns1:Created_x0020_Date" minOccurs="0"/>
                <xsd:element ref="ns1:File_x0020_Size" minOccurs="0"/>
                <xsd:element ref="ns1:FSObjType" minOccurs="0"/>
                <xsd:element ref="ns1:SortBehavior" minOccurs="0"/>
                <xsd:element ref="ns1:CheckedOutUserId" minOccurs="0"/>
                <xsd:element ref="ns1:IsCheckedoutToLocal" minOccurs="0"/>
                <xsd:element ref="ns1:CheckoutUser" minOccurs="0"/>
                <xsd:element ref="ns1:UniqueId" minOccurs="0"/>
                <xsd:element ref="ns1:SyncClientId" minOccurs="0"/>
                <xsd:element ref="ns1:ProgId" minOccurs="0"/>
                <xsd:element ref="ns1:ScopeId" minOccurs="0"/>
                <xsd:element ref="ns1:VirusStatus" minOccurs="0"/>
                <xsd:element ref="ns1:CheckedOutTitle" minOccurs="0"/>
                <xsd:element ref="ns1:_CheckinComment" minOccurs="0"/>
                <xsd:element ref="ns1:File_x0020_Type" minOccurs="0"/>
                <xsd:element ref="ns1:HTML_x0020_File_x0020_Type" minOccurs="0"/>
                <xsd:element ref="ns1:_SourceUrl" minOccurs="0"/>
                <xsd:element ref="ns1:_SharedFileIndex" minOccurs="0"/>
                <xsd:element ref="ns1:MetaInfo" minOccurs="0"/>
                <xsd:element ref="ns1:_Level" minOccurs="0"/>
                <xsd:element ref="ns1:_IsCurrentVersion" minOccurs="0"/>
                <xsd:element ref="ns1:ItemChildCount" minOccurs="0"/>
                <xsd:element ref="ns1:FolderChildCount" minOccurs="0"/>
                <xsd:element ref="ns1:AppAuthor" minOccurs="0"/>
                <xsd:element ref="ns1:AppEditor" minOccurs="0"/>
                <xsd:element ref="ns1:owshiddenversion" minOccurs="0"/>
                <xsd:element ref="ns1:_UIVersion" minOccurs="0"/>
                <xsd:element ref="ns1:_UIVersionString" minOccurs="0"/>
                <xsd:element ref="ns1:InstanceID" minOccurs="0"/>
                <xsd:element ref="ns1:Order" minOccurs="0"/>
                <xsd:element ref="ns1:GUID" minOccurs="0"/>
                <xsd:element ref="ns1:WorkflowVersion" minOccurs="0"/>
                <xsd:element ref="ns1:WorkflowInstanceID" minOccurs="0"/>
                <xsd:element ref="ns1:ParentVersionString" minOccurs="0"/>
                <xsd:element ref="ns1:ParentLeafName" minOccurs="0"/>
                <xsd:element ref="ns1:DocConcurrencyNumber" minOccurs="0"/>
                <xsd:element ref="ns1:TemplateUrl" minOccurs="0"/>
                <xsd:element ref="ns1:xd_ProgID" minOccurs="0"/>
                <xsd:element ref="ns1:xd_Signature" minOccurs="0"/>
                <xsd:element ref="ns2:Osoba" minOccurs="0"/>
                <xsd:element ref="ns2:NazwaPliku" minOccurs="0"/>
                <xsd:element ref="ns2:Odbiorcy2"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ID" ma:index="0" nillable="true" ma:displayName="Identyfikator" ma:internalName="ID" ma:readOnly="true">
      <xsd:simpleType>
        <xsd:restriction base="dms:Unknown"/>
      </xsd:simpleType>
    </xsd:element>
    <xsd:element name="ContentTypeId" ma:index="1" nillable="true" ma:displayName="Identyfikator typu zawartości" ma:hidden="true" ma:internalName="ContentTypeId" ma:readOnly="true">
      <xsd:simpleType>
        <xsd:restriction base="dms:Unknown"/>
      </xsd:simpleType>
    </xsd:element>
    <xsd:element name="Author" ma:index="4" nillable="true" ma:displayName="Utworzony przez" ma:list="UserInfo" ma:internalName="Auth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ditor" ma:index="6" nillable="true" ma:displayName="Zmodyfikowane przez" ma:list="UserInfo" ma:internalName="Edit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HasCopyDestinations" ma:index="7" nillable="true" ma:displayName="Ma miejsca docelowe kopii" ma:hidden="true" ma:internalName="_HasCopyDestinations" ma:readOnly="true">
      <xsd:simpleType>
        <xsd:restriction base="dms:Boolean"/>
      </xsd:simpleType>
    </xsd:element>
    <xsd:element name="_CopySource" ma:index="8" nillable="true" ma:displayName="Źródło kopii" ma:internalName="_CopySource" ma:readOnly="true">
      <xsd:simpleType>
        <xsd:restriction base="dms:Text"/>
      </xsd:simpleType>
    </xsd:element>
    <xsd:element name="_ModerationStatus" ma:index="9" nillable="true" ma:displayName="Stan zatwierdzania" ma:default="0" ma:hidden="true" ma:internalName="_ModerationStatus" ma:readOnly="true">
      <xsd:simpleType>
        <xsd:restriction base="dms:Unknown"/>
      </xsd:simpleType>
    </xsd:element>
    <xsd:element name="_ModerationComments" ma:index="10" nillable="true" ma:displayName="Komentarze osoby zatwierdzającej" ma:hidden="true" ma:internalName="_ModerationComments" ma:readOnly="true">
      <xsd:simpleType>
        <xsd:restriction base="dms:Note"/>
      </xsd:simpleType>
    </xsd:element>
    <xsd:element name="FileRef" ma:index="11" nillable="true" ma:displayName="Ścieżka adresu URL" ma:hidden="true" ma:list="Docs" ma:internalName="FileRef" ma:readOnly="true" ma:showField="FullUrl">
      <xsd:simpleType>
        <xsd:restriction base="dms:Lookup"/>
      </xsd:simpleType>
    </xsd:element>
    <xsd:element name="FileDirRef" ma:index="12" nillable="true" ma:displayName="Ścieżka" ma:hidden="true" ma:list="Docs" ma:internalName="FileDirRef" ma:readOnly="true" ma:showField="DirName">
      <xsd:simpleType>
        <xsd:restriction base="dms:Lookup"/>
      </xsd:simpleType>
    </xsd:element>
    <xsd:element name="Last_x0020_Modified" ma:index="13" nillable="true" ma:displayName="Zmodyfikowane" ma:format="TRUE" ma:hidden="true" ma:list="Docs" ma:internalName="Last_x0020_Modified" ma:readOnly="true" ma:showField="TimeLastModified">
      <xsd:simpleType>
        <xsd:restriction base="dms:Lookup"/>
      </xsd:simpleType>
    </xsd:element>
    <xsd:element name="Created_x0020_Date" ma:index="14" nillable="true" ma:displayName="Utworzony" ma:format="TRUE" ma:hidden="true" ma:list="Docs" ma:internalName="Created_x0020_Date" ma:readOnly="true" ma:showField="TimeCreated">
      <xsd:simpleType>
        <xsd:restriction base="dms:Lookup"/>
      </xsd:simpleType>
    </xsd:element>
    <xsd:element name="File_x0020_Size" ma:index="15" nillable="true" ma:displayName="Rozmiar pliku" ma:format="TRUE" ma:hidden="true" ma:list="Docs" ma:internalName="File_x0020_Size" ma:readOnly="true" ma:showField="SizeInKB">
      <xsd:simpleType>
        <xsd:restriction base="dms:Lookup"/>
      </xsd:simpleType>
    </xsd:element>
    <xsd:element name="FSObjType" ma:index="16" nillable="true" ma:displayName="Typ elementu" ma:hidden="true" ma:list="Docs" ma:internalName="FSObjType" ma:readOnly="true" ma:showField="FSType">
      <xsd:simpleType>
        <xsd:restriction base="dms:Lookup"/>
      </xsd:simpleType>
    </xsd:element>
    <xsd:element name="SortBehavior" ma:index="17" nillable="true" ma:displayName="Typ sortowania" ma:hidden="true" ma:list="Docs" ma:internalName="SortBehavior" ma:readOnly="true" ma:showField="SortBehavior">
      <xsd:simpleType>
        <xsd:restriction base="dms:Lookup"/>
      </xsd:simpleType>
    </xsd:element>
    <xsd:element name="CheckedOutUserId" ma:index="19" nillable="true" ma:displayName="Identyfikator użytkownika, który wyewidencjonował element" ma:hidden="true" ma:list="Docs" ma:internalName="CheckedOutUserId" ma:readOnly="true" ma:showField="CheckoutUserId">
      <xsd:simpleType>
        <xsd:restriction base="dms:Lookup"/>
      </xsd:simpleType>
    </xsd:element>
    <xsd:element name="IsCheckedoutToLocal" ma:index="20" nillable="true" ma:displayName="Wyewidencjonowany lokalnie" ma:hidden="true" ma:list="Docs" ma:internalName="IsCheckedoutToLocal" ma:readOnly="true" ma:showField="IsCheckoutToLocal">
      <xsd:simpleType>
        <xsd:restriction base="dms:Lookup"/>
      </xsd:simpleType>
    </xsd:element>
    <xsd:element name="CheckoutUser" ma:index="21" nillable="true" ma:displayName="Wyewidencjonowane do" ma:list="UserInfo" ma:internalName="CheckoutUse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UniqueId" ma:index="23" nillable="true" ma:displayName="Unikatowy identyfikator" ma:hidden="true" ma:list="Docs" ma:internalName="UniqueId" ma:readOnly="true" ma:showField="UniqueId">
      <xsd:simpleType>
        <xsd:restriction base="dms:Lookup"/>
      </xsd:simpleType>
    </xsd:element>
    <xsd:element name="SyncClientId" ma:index="24" nillable="true" ma:displayName="Identyfikator klienta" ma:hidden="true" ma:list="Docs" ma:internalName="SyncClientId" ma:readOnly="true" ma:showField="SyncClientId">
      <xsd:simpleType>
        <xsd:restriction base="dms:Lookup"/>
      </xsd:simpleType>
    </xsd:element>
    <xsd:element name="ProgId" ma:index="25" nillable="true" ma:displayName="ProgId" ma:hidden="true" ma:list="Docs" ma:internalName="ProgId" ma:readOnly="true" ma:showField="ProgId">
      <xsd:simpleType>
        <xsd:restriction base="dms:Lookup"/>
      </xsd:simpleType>
    </xsd:element>
    <xsd:element name="ScopeId" ma:index="26" nillable="true" ma:displayName="ScopeId" ma:hidden="true" ma:list="Docs" ma:internalName="ScopeId" ma:readOnly="true" ma:showField="ScopeId">
      <xsd:simpleType>
        <xsd:restriction base="dms:Lookup"/>
      </xsd:simpleType>
    </xsd:element>
    <xsd:element name="VirusStatus" ma:index="27" nillable="true" ma:displayName="Stan wirusów" ma:format="TRUE" ma:hidden="true" ma:list="Docs" ma:internalName="VirusStatus" ma:readOnly="true" ma:showField="Size">
      <xsd:simpleType>
        <xsd:restriction base="dms:Lookup"/>
      </xsd:simpleType>
    </xsd:element>
    <xsd:element name="CheckedOutTitle" ma:index="28" nillable="true" ma:displayName="Wyewidencjonowane do" ma:format="TRUE" ma:hidden="true" ma:list="Docs" ma:internalName="CheckedOutTitle" ma:readOnly="true" ma:showField="CheckedOutTitle">
      <xsd:simpleType>
        <xsd:restriction base="dms:Lookup"/>
      </xsd:simpleType>
    </xsd:element>
    <xsd:element name="_CheckinComment" ma:index="29" nillable="true" ma:displayName="Komentarz zaewidencjonowania" ma:format="TRUE" ma:list="Docs" ma:internalName="_CheckinComment" ma:readOnly="true" ma:showField="CheckinComment">
      <xsd:simpleType>
        <xsd:restriction base="dms:Lookup"/>
      </xsd:simpleType>
    </xsd:element>
    <xsd:element name="File_x0020_Type" ma:index="33" nillable="true" ma:displayName="Typ plików" ma:hidden="true" ma:internalName="File_x0020_Type" ma:readOnly="true">
      <xsd:simpleType>
        <xsd:restriction base="dms:Text"/>
      </xsd:simpleType>
    </xsd:element>
    <xsd:element name="HTML_x0020_File_x0020_Type" ma:index="34" nillable="true" ma:displayName="Typ pliku HTML" ma:hidden="true" ma:internalName="HTML_x0020_File_x0020_Type" ma:readOnly="true">
      <xsd:simpleType>
        <xsd:restriction base="dms:Text"/>
      </xsd:simpleType>
    </xsd:element>
    <xsd:element name="_SourceUrl" ma:index="35" nillable="true" ma:displayName="Adres URL źródła" ma:hidden="true" ma:internalName="_SourceUrl">
      <xsd:simpleType>
        <xsd:restriction base="dms:Text"/>
      </xsd:simpleType>
    </xsd:element>
    <xsd:element name="_SharedFileIndex" ma:index="36" nillable="true" ma:displayName="Indeks udostępnionych plików" ma:hidden="true" ma:internalName="_SharedFileIndex">
      <xsd:simpleType>
        <xsd:restriction base="dms:Text"/>
      </xsd:simpleType>
    </xsd:element>
    <xsd:element name="MetaInfo" ma:index="48" nillable="true" ma:displayName="Zbiór właściwości" ma:hidden="true" ma:list="Docs" ma:internalName="MetaInfo" ma:showField="MetaInfo">
      <xsd:simpleType>
        <xsd:restriction base="dms:Lookup"/>
      </xsd:simpleType>
    </xsd:element>
    <xsd:element name="_Level" ma:index="49" nillable="true" ma:displayName="Poziom" ma:hidden="true" ma:internalName="_Level" ma:readOnly="true">
      <xsd:simpleType>
        <xsd:restriction base="dms:Unknown"/>
      </xsd:simpleType>
    </xsd:element>
    <xsd:element name="_IsCurrentVersion" ma:index="50" nillable="true" ma:displayName="Jest bieżącą wersją" ma:hidden="true" ma:internalName="_IsCurrentVersion" ma:readOnly="true">
      <xsd:simpleType>
        <xsd:restriction base="dms:Boolean"/>
      </xsd:simpleType>
    </xsd:element>
    <xsd:element name="ItemChildCount" ma:index="51" nillable="true" ma:displayName="Liczba elementów podrzędnych elementu" ma:hidden="true" ma:list="Docs" ma:internalName="ItemChildCount" ma:readOnly="true" ma:showField="ItemChildCount">
      <xsd:simpleType>
        <xsd:restriction base="dms:Lookup"/>
      </xsd:simpleType>
    </xsd:element>
    <xsd:element name="FolderChildCount" ma:index="52" nillable="true" ma:displayName="Liczba elementów podrzędnych folderu" ma:hidden="true" ma:list="Docs" ma:internalName="FolderChildCount" ma:readOnly="true" ma:showField="FolderChildCount">
      <xsd:simpleType>
        <xsd:restriction base="dms:Lookup"/>
      </xsd:simpleType>
    </xsd:element>
    <xsd:element name="AppAuthor" ma:index="53" nillable="true" ma:displayName="Aplikacja utworzona przez" ma:list="AppPrincipals" ma:internalName="AppAuthor" ma:readOnly="true" ma:showField="Title">
      <xsd:simpleType>
        <xsd:restriction base="dms:Lookup"/>
      </xsd:simpleType>
    </xsd:element>
    <xsd:element name="AppEditor" ma:index="54" nillable="true" ma:displayName="Aplikacja zmodyfikowana przez" ma:list="AppPrincipals" ma:internalName="AppEditor" ma:readOnly="true" ma:showField="Title">
      <xsd:simpleType>
        <xsd:restriction base="dms:Lookup"/>
      </xsd:simpleType>
    </xsd:element>
    <xsd:element name="owshiddenversion" ma:index="58" nillable="true" ma:displayName="owshiddenversion" ma:hidden="true" ma:internalName="owshiddenversion" ma:readOnly="true">
      <xsd:simpleType>
        <xsd:restriction base="dms:Unknown"/>
      </xsd:simpleType>
    </xsd:element>
    <xsd:element name="_UIVersion" ma:index="59" nillable="true" ma:displayName="Wersja interfejsu użytkownika" ma:hidden="true" ma:internalName="_UIVersion" ma:readOnly="true">
      <xsd:simpleType>
        <xsd:restriction base="dms:Unknown"/>
      </xsd:simpleType>
    </xsd:element>
    <xsd:element name="_UIVersionString" ma:index="60" nillable="true" ma:displayName="Wersja" ma:internalName="_UIVersionString" ma:readOnly="true">
      <xsd:simpleType>
        <xsd:restriction base="dms:Text"/>
      </xsd:simpleType>
    </xsd:element>
    <xsd:element name="InstanceID" ma:index="61" nillable="true" ma:displayName="Identyfikator wystąpienia" ma:hidden="true" ma:internalName="InstanceID" ma:readOnly="true">
      <xsd:simpleType>
        <xsd:restriction base="dms:Unknown"/>
      </xsd:simpleType>
    </xsd:element>
    <xsd:element name="Order" ma:index="62" nillable="true" ma:displayName="Kolejność" ma:hidden="true" ma:internalName="Order">
      <xsd:simpleType>
        <xsd:restriction base="dms:Number"/>
      </xsd:simpleType>
    </xsd:element>
    <xsd:element name="GUID" ma:index="63" nillable="true" ma:displayName="Identyfikator GUID" ma:hidden="true" ma:internalName="GUID" ma:readOnly="true">
      <xsd:simpleType>
        <xsd:restriction base="dms:Unknown"/>
      </xsd:simpleType>
    </xsd:element>
    <xsd:element name="WorkflowVersion" ma:index="64" nillable="true" ma:displayName="Wersja przepływu pracy" ma:hidden="true" ma:internalName="WorkflowVersion" ma:readOnly="true">
      <xsd:simpleType>
        <xsd:restriction base="dms:Unknown"/>
      </xsd:simpleType>
    </xsd:element>
    <xsd:element name="WorkflowInstanceID" ma:index="65" nillable="true" ma:displayName="Identyfikator wystąpienia przepływu pracy" ma:hidden="true" ma:internalName="WorkflowInstanceID" ma:readOnly="true">
      <xsd:simpleType>
        <xsd:restriction base="dms:Unknown"/>
      </xsd:simpleType>
    </xsd:element>
    <xsd:element name="ParentVersionString" ma:index="66" nillable="true" ma:displayName="Wersja źródła (konwertowany dokument)" ma:hidden="true" ma:list="Docs" ma:internalName="ParentVersionString" ma:readOnly="true" ma:showField="ParentVersionString">
      <xsd:simpleType>
        <xsd:restriction base="dms:Lookup"/>
      </xsd:simpleType>
    </xsd:element>
    <xsd:element name="ParentLeafName" ma:index="67" nillable="true" ma:displayName="Nazwa źródła (konwertowany dokument)" ma:hidden="true" ma:list="Docs" ma:internalName="ParentLeafName" ma:readOnly="true" ma:showField="ParentLeafName">
      <xsd:simpleType>
        <xsd:restriction base="dms:Lookup"/>
      </xsd:simpleType>
    </xsd:element>
    <xsd:element name="DocConcurrencyNumber" ma:index="68" nillable="true" ma:displayName="Numer współbieżności dokumentu" ma:hidden="true" ma:list="Docs" ma:internalName="DocConcurrencyNumber" ma:readOnly="true" ma:showField="DocConcurrencyNumber">
      <xsd:simpleType>
        <xsd:restriction base="dms:Lookup"/>
      </xsd:simpleType>
    </xsd:element>
    <xsd:element name="TemplateUrl" ma:index="70" nillable="true" ma:displayName="Łącze szablonu" ma:hidden="true" ma:internalName="TemplateUrl">
      <xsd:simpleType>
        <xsd:restriction base="dms:Text"/>
      </xsd:simpleType>
    </xsd:element>
    <xsd:element name="xd_ProgID" ma:index="71" nillable="true" ma:displayName="Łącze pliku HTML" ma:hidden="true" ma:internalName="xd_ProgID">
      <xsd:simpleType>
        <xsd:restriction base="dms:Text"/>
      </xsd:simpleType>
    </xsd:element>
    <xsd:element name="xd_Signature" ma:index="72" nillable="true" ma:displayName="Jest podpisane" ma:hidden="true" ma:internalName="xd_Signature"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0DFCF85-0586-4233-A1ED-7978898FA83A" elementFormDefault="qualified">
    <xsd:import namespace="http://schemas.microsoft.com/office/2006/documentManagement/types"/>
    <xsd:import namespace="http://schemas.microsoft.com/office/infopath/2007/PartnerControls"/>
    <xsd:element name="Osoba" ma:index="75" nillable="true" ma:displayName="Osoba" ma:description="" ma:internalName="Osoba">
      <xsd:simpleType>
        <xsd:restriction base="dms:Text"/>
      </xsd:simpleType>
    </xsd:element>
    <xsd:element name="NazwaPliku" ma:index="76" nillable="true" ma:displayName="NazwaPliku" ma:description="" ma:internalName="NazwaPliku">
      <xsd:simpleType>
        <xsd:restriction base="dms:Text"/>
      </xsd:simpleType>
    </xsd:element>
    <xsd:element name="Odbiorcy2" ma:index="77" nillable="true" ma:displayName="Odbiorcy2" ma:description="" ma:internalName="Odbiorcy2">
      <xsd:simpleType>
        <xsd:restriction base="dms:Choice">
          <xsd:enumeration value="Wszyscy"/>
          <xsd:enumeration value="GUS"/>
          <xsd:enumeration value="COIS"/>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 ma:displayName="Typ zawartości"/>
        <xsd:element ref="dc:title" minOccurs="0" maxOccurs="1" ma:index="69"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45CDDEF-9B89-4158-A139-6FED83A2239F}">
  <ds:schemaRefs>
    <ds:schemaRef ds:uri="http://purl.org/dc/dcmitype/"/>
    <ds:schemaRef ds:uri="http://purl.org/dc/elements/1.1/"/>
    <ds:schemaRef ds:uri="http://schemas.microsoft.com/sharepoint/v3"/>
    <ds:schemaRef ds:uri="http://schemas.microsoft.com/office/2006/metadata/properties"/>
    <ds:schemaRef ds:uri="D0DFCF85-0586-4233-A1ED-7978898FA83A"/>
    <ds:schemaRef ds:uri="http://schemas.microsoft.com/office/infopath/2007/PartnerControls"/>
    <ds:schemaRef ds:uri="http://schemas.microsoft.com/office/2006/documentManagement/types"/>
    <ds:schemaRef ds:uri="http://schemas.openxmlformats.org/package/2006/metadata/core-properties"/>
    <ds:schemaRef ds:uri="http://www.w3.org/XML/1998/namespace"/>
    <ds:schemaRef ds:uri="http://purl.org/dc/terms/"/>
  </ds:schemaRefs>
</ds:datastoreItem>
</file>

<file path=customXml/itemProps2.xml><?xml version="1.0" encoding="utf-8"?>
<ds:datastoreItem xmlns:ds="http://schemas.openxmlformats.org/officeDocument/2006/customXml" ds:itemID="{58F6D32F-167D-49B5-91E7-3D448608886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D0DFCF85-0586-4233-A1ED-7978898FA83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31</vt:i4>
      </vt:variant>
      <vt:variant>
        <vt:lpstr>Zakresy nazwane</vt:lpstr>
      </vt:variant>
      <vt:variant>
        <vt:i4>1</vt:i4>
      </vt:variant>
    </vt:vector>
  </HeadingPairs>
  <TitlesOfParts>
    <vt:vector size="32" baseType="lpstr">
      <vt:lpstr>Tabl.1</vt:lpstr>
      <vt:lpstr>Tabl.2</vt:lpstr>
      <vt:lpstr>Tabl.3</vt:lpstr>
      <vt:lpstr>Tabl.4</vt:lpstr>
      <vt:lpstr>Tabl.5</vt:lpstr>
      <vt:lpstr>Tabl.6</vt:lpstr>
      <vt:lpstr>Tabl.7</vt:lpstr>
      <vt:lpstr>Tabl.8</vt:lpstr>
      <vt:lpstr>Tabl.9</vt:lpstr>
      <vt:lpstr>Tabl.10</vt:lpstr>
      <vt:lpstr>Tabl.11</vt:lpstr>
      <vt:lpstr>Tabl.12</vt:lpstr>
      <vt:lpstr>Tabl.13</vt:lpstr>
      <vt:lpstr>Tabl.14</vt:lpstr>
      <vt:lpstr>Tabl.15</vt:lpstr>
      <vt:lpstr>Tabl.16</vt:lpstr>
      <vt:lpstr>Tabl.17</vt:lpstr>
      <vt:lpstr>Tabl.18</vt:lpstr>
      <vt:lpstr>Tabl.19</vt:lpstr>
      <vt:lpstr>Tabl.20</vt:lpstr>
      <vt:lpstr>Tabl.21</vt:lpstr>
      <vt:lpstr>Tabl.22</vt:lpstr>
      <vt:lpstr>Tabl.23</vt:lpstr>
      <vt:lpstr>Tabl.24</vt:lpstr>
      <vt:lpstr>Tabl. 25</vt:lpstr>
      <vt:lpstr>Tabl. 26</vt:lpstr>
      <vt:lpstr>Tabl. 27</vt:lpstr>
      <vt:lpstr>Tabl. 28</vt:lpstr>
      <vt:lpstr>Tabl. 29</vt:lpstr>
      <vt:lpstr>Tabl. 30</vt:lpstr>
      <vt:lpstr>Tabl. 31</vt:lpstr>
      <vt:lpstr>Tabl.15!Obszar_wydruku</vt:lpstr>
    </vt:vector>
  </TitlesOfParts>
  <Company>GUS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GUS  Warszawa</dc:creator>
  <cp:lastModifiedBy>Poświata  Joanna</cp:lastModifiedBy>
  <cp:lastPrinted>2018-01-16T14:26:00Z</cp:lastPrinted>
  <dcterms:created xsi:type="dcterms:W3CDTF">2002-01-04T09:22:13Z</dcterms:created>
  <dcterms:modified xsi:type="dcterms:W3CDTF">2018-01-16T14:26:13Z</dcterms:modified>
</cp:coreProperties>
</file>